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TAST\"/>
    </mc:Choice>
  </mc:AlternateContent>
  <bookViews>
    <workbookView xWindow="480" yWindow="1980" windowWidth="20640" windowHeight="8175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ها'!$A$1:$CM$483</definedName>
    <definedName name="_xlnm._FilterDatabase" localSheetId="4" hidden="1">بارگذاری!$A$1:$N$1</definedName>
    <definedName name="_xlnm._FilterDatabase" localSheetId="1" hidden="1">'بلاک ها'!$A$1:$K$475</definedName>
    <definedName name="_xlnm._FilterDatabase" localSheetId="2" hidden="1">'تقاضاها مبدا مقصد'!$A$1:$K$3</definedName>
  </definedNames>
  <calcPr calcId="152511"/>
</workbook>
</file>

<file path=xl/calcChain.xml><?xml version="1.0" encoding="utf-8"?>
<calcChain xmlns="http://schemas.openxmlformats.org/spreadsheetml/2006/main">
  <c r="J418" i="2" l="1"/>
  <c r="J417" i="2"/>
  <c r="J416" i="2"/>
  <c r="J415" i="2"/>
  <c r="J414" i="2"/>
  <c r="J413" i="2"/>
  <c r="J412" i="2"/>
  <c r="J411" i="2"/>
  <c r="J410" i="2"/>
  <c r="J409" i="2"/>
  <c r="J408" i="2"/>
  <c r="J404" i="2"/>
  <c r="J403" i="2"/>
  <c r="J402" i="2"/>
  <c r="J401" i="2"/>
  <c r="J400" i="2"/>
  <c r="J399" i="2"/>
  <c r="J398" i="2"/>
  <c r="J397" i="2"/>
  <c r="J395" i="2"/>
  <c r="J394" i="2"/>
  <c r="J393" i="2"/>
  <c r="J354" i="2"/>
  <c r="J353" i="2"/>
  <c r="J351" i="2"/>
  <c r="J350" i="2"/>
  <c r="J348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179" i="2"/>
  <c r="J178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47" i="2"/>
  <c r="J145" i="2"/>
  <c r="J144" i="2"/>
  <c r="J143" i="2"/>
  <c r="J142" i="2"/>
  <c r="J123" i="2"/>
  <c r="J119" i="2"/>
  <c r="J105" i="2"/>
  <c r="J104" i="2"/>
  <c r="J103" i="2"/>
  <c r="J102" i="2"/>
  <c r="J101" i="2"/>
  <c r="J100" i="2"/>
  <c r="J99" i="2"/>
  <c r="J98" i="2"/>
  <c r="J97" i="2"/>
  <c r="H86" i="2" l="1"/>
  <c r="H85" i="2"/>
  <c r="H48" i="2"/>
  <c r="H42" i="2"/>
  <c r="H40" i="2"/>
  <c r="H3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6" i="2"/>
  <c r="H37" i="2"/>
  <c r="H38" i="2"/>
  <c r="H39" i="2"/>
  <c r="H41" i="2"/>
  <c r="H43" i="2"/>
  <c r="H44" i="2"/>
  <c r="H45" i="2"/>
  <c r="H46" i="2"/>
  <c r="H47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2" i="2"/>
  <c r="I133" i="2" l="1"/>
  <c r="K273" i="2"/>
  <c r="K297" i="2"/>
  <c r="I5" i="2"/>
  <c r="K286" i="2"/>
  <c r="K164" i="2"/>
  <c r="I127" i="2"/>
  <c r="K287" i="2"/>
  <c r="I151" i="2"/>
  <c r="K276" i="2"/>
  <c r="K166" i="2"/>
  <c r="I311" i="2"/>
  <c r="I63" i="2"/>
  <c r="I72" i="2"/>
  <c r="I84" i="2"/>
  <c r="I85" i="2" s="1"/>
  <c r="I247" i="2"/>
  <c r="I236" i="2"/>
  <c r="I330" i="2"/>
  <c r="I129" i="2"/>
  <c r="K289" i="2"/>
  <c r="K157" i="2"/>
  <c r="I9" i="2"/>
  <c r="I271" i="2"/>
  <c r="K278" i="2"/>
  <c r="K291" i="2"/>
  <c r="I11" i="2"/>
  <c r="I171" i="2"/>
  <c r="I315" i="2"/>
  <c r="I55" i="2"/>
  <c r="I76" i="2"/>
  <c r="I255" i="2"/>
  <c r="I243" i="2"/>
  <c r="I302" i="2"/>
  <c r="I126" i="2"/>
  <c r="I275" i="2"/>
  <c r="K293" i="2"/>
  <c r="K179" i="2"/>
  <c r="I458" i="2"/>
  <c r="I346" i="2"/>
  <c r="I384" i="2"/>
  <c r="K282" i="2"/>
  <c r="K271" i="2"/>
  <c r="K295" i="2"/>
  <c r="K284" i="2"/>
  <c r="I319" i="2"/>
  <c r="I59" i="2"/>
  <c r="I69" i="2"/>
  <c r="I251" i="2"/>
  <c r="I239" i="2"/>
  <c r="I325" i="2"/>
  <c r="I113" i="2"/>
  <c r="I304" i="2"/>
  <c r="I245" i="2"/>
  <c r="I80" i="2"/>
  <c r="I323" i="2"/>
  <c r="I253" i="2"/>
  <c r="I66" i="2"/>
  <c r="I175" i="2"/>
  <c r="I114" i="2"/>
  <c r="I116" i="2"/>
  <c r="I118" i="2"/>
  <c r="I106" i="2"/>
  <c r="I107" i="2" s="1"/>
  <c r="I108" i="2" s="1"/>
  <c r="I109" i="2"/>
  <c r="I340" i="2"/>
  <c r="I342" i="2"/>
  <c r="I121" i="2"/>
  <c r="I123" i="2"/>
  <c r="I350" i="2"/>
  <c r="I351" i="2"/>
  <c r="K119" i="2"/>
  <c r="K348" i="2"/>
  <c r="K354" i="2"/>
  <c r="I102" i="2"/>
  <c r="I99" i="2"/>
  <c r="I97" i="2"/>
  <c r="K101" i="2"/>
  <c r="K99" i="2"/>
  <c r="K97" i="2"/>
  <c r="I44" i="2"/>
  <c r="I45" i="2"/>
  <c r="I46" i="2"/>
  <c r="I47" i="2"/>
  <c r="I21" i="2"/>
  <c r="I23" i="2"/>
  <c r="I25" i="2"/>
  <c r="I32" i="2"/>
  <c r="I49" i="2"/>
  <c r="I50" i="2"/>
  <c r="I36" i="2"/>
  <c r="I38" i="2"/>
  <c r="I28" i="2"/>
  <c r="I43" i="2"/>
  <c r="I48" i="2"/>
  <c r="I467" i="2"/>
  <c r="I469" i="2"/>
  <c r="I473" i="2"/>
  <c r="I475" i="2"/>
  <c r="I352" i="2"/>
  <c r="I7" i="2"/>
  <c r="I386" i="2"/>
  <c r="I115" i="2"/>
  <c r="I117" i="2"/>
  <c r="I307" i="2"/>
  <c r="I339" i="2"/>
  <c r="I341" i="2"/>
  <c r="I343" i="2"/>
  <c r="I119" i="2"/>
  <c r="I348" i="2"/>
  <c r="I354" i="2"/>
  <c r="K123" i="2"/>
  <c r="K350" i="2"/>
  <c r="K351" i="2"/>
  <c r="I101" i="2"/>
  <c r="I98" i="2"/>
  <c r="K102" i="2"/>
  <c r="K100" i="2"/>
  <c r="K98" i="2"/>
  <c r="I17" i="2"/>
  <c r="I51" i="2"/>
  <c r="I18" i="2"/>
  <c r="I19" i="2"/>
  <c r="I20" i="2"/>
  <c r="I22" i="2"/>
  <c r="I24" i="2"/>
  <c r="I31" i="2"/>
  <c r="I33" i="2"/>
  <c r="I34" i="2"/>
  <c r="I35" i="2"/>
  <c r="I37" i="2"/>
  <c r="I39" i="2"/>
  <c r="I29" i="2"/>
  <c r="I52" i="2"/>
  <c r="I466" i="2"/>
  <c r="I468" i="2"/>
  <c r="I472" i="2"/>
  <c r="I474" i="2"/>
  <c r="I470" i="2"/>
  <c r="I434" i="2"/>
  <c r="I436" i="2"/>
  <c r="I438" i="2"/>
  <c r="I440" i="2"/>
  <c r="I442" i="2"/>
  <c r="I443" i="2"/>
  <c r="I462" i="2"/>
  <c r="I459" i="2"/>
  <c r="I460" i="2"/>
  <c r="I464" i="2"/>
  <c r="I465" i="2"/>
  <c r="I455" i="2"/>
  <c r="I456" i="2"/>
  <c r="I198" i="2"/>
  <c r="I367" i="2"/>
  <c r="I374" i="2"/>
  <c r="I369" i="2"/>
  <c r="I365" i="2"/>
  <c r="I125" i="2"/>
  <c r="I131" i="2"/>
  <c r="I132" i="2"/>
  <c r="I134" i="2"/>
  <c r="I345" i="2"/>
  <c r="I2" i="2"/>
  <c r="I4" i="2"/>
  <c r="I6" i="2"/>
  <c r="I8" i="2"/>
  <c r="I10" i="2"/>
  <c r="I383" i="2"/>
  <c r="I385" i="2"/>
  <c r="I387" i="2"/>
  <c r="I191" i="2"/>
  <c r="I135" i="2"/>
  <c r="I137" i="2"/>
  <c r="I139" i="2"/>
  <c r="I141" i="2"/>
  <c r="I143" i="2"/>
  <c r="I145" i="2"/>
  <c r="K143" i="2"/>
  <c r="K145" i="2"/>
  <c r="I149" i="2"/>
  <c r="I274" i="2"/>
  <c r="K270" i="2"/>
  <c r="K272" i="2"/>
  <c r="K274" i="2"/>
  <c r="K290" i="2"/>
  <c r="K292" i="2"/>
  <c r="K294" i="2"/>
  <c r="K296" i="2"/>
  <c r="K155" i="2"/>
  <c r="K159" i="2"/>
  <c r="K161" i="2"/>
  <c r="K163" i="2"/>
  <c r="I170" i="2"/>
  <c r="I172" i="2"/>
  <c r="I174" i="2"/>
  <c r="I308" i="2"/>
  <c r="I310" i="2"/>
  <c r="I312" i="2"/>
  <c r="I314" i="2"/>
  <c r="I316" i="2"/>
  <c r="I318" i="2"/>
  <c r="I320" i="2"/>
  <c r="I322" i="2"/>
  <c r="I324" i="2"/>
  <c r="I54" i="2"/>
  <c r="I56" i="2"/>
  <c r="I58" i="2"/>
  <c r="I60" i="2"/>
  <c r="I62" i="2"/>
  <c r="I64" i="2"/>
  <c r="I87" i="2"/>
  <c r="I88" i="2"/>
  <c r="I68" i="2"/>
  <c r="I70" i="2"/>
  <c r="I73" i="2"/>
  <c r="I75" i="2"/>
  <c r="I77" i="2"/>
  <c r="I86" i="2" s="1"/>
  <c r="I79" i="2"/>
  <c r="I81" i="2"/>
  <c r="I83" i="2"/>
  <c r="I258" i="2"/>
  <c r="I256" i="2"/>
  <c r="I254" i="2"/>
  <c r="I252" i="2"/>
  <c r="I250" i="2"/>
  <c r="I248" i="2"/>
  <c r="I246" i="2"/>
  <c r="I244" i="2"/>
  <c r="I240" i="2"/>
  <c r="I238" i="2"/>
  <c r="I237" i="2"/>
  <c r="I300" i="2"/>
  <c r="I301" i="2"/>
  <c r="I303" i="2"/>
  <c r="I305" i="2"/>
  <c r="K280" i="2"/>
  <c r="K275" i="2"/>
  <c r="I3" i="2"/>
  <c r="I130" i="2"/>
  <c r="I471" i="2"/>
  <c r="I435" i="2"/>
  <c r="I437" i="2"/>
  <c r="I439" i="2"/>
  <c r="I463" i="2"/>
  <c r="I363" i="2"/>
  <c r="I372" i="2"/>
  <c r="I368" i="2"/>
  <c r="I364" i="2"/>
  <c r="I370" i="2"/>
  <c r="I190" i="2"/>
  <c r="I192" i="2"/>
  <c r="I136" i="2"/>
  <c r="I138" i="2"/>
  <c r="I140" i="2"/>
  <c r="I142" i="2"/>
  <c r="K142" i="2" s="1"/>
  <c r="I144" i="2"/>
  <c r="I147" i="2"/>
  <c r="K144" i="2"/>
  <c r="K147" i="2"/>
  <c r="I148" i="2"/>
  <c r="I150" i="2"/>
  <c r="I270" i="2"/>
  <c r="I272" i="2"/>
  <c r="K277" i="2"/>
  <c r="K279" i="2"/>
  <c r="K281" i="2"/>
  <c r="K283" i="2"/>
  <c r="K285" i="2"/>
  <c r="I178" i="2"/>
  <c r="K156" i="2"/>
  <c r="K158" i="2"/>
  <c r="K178" i="2"/>
  <c r="K160" i="2"/>
  <c r="I169" i="2"/>
  <c r="I173" i="2"/>
  <c r="I309" i="2"/>
  <c r="I313" i="2"/>
  <c r="I317" i="2"/>
  <c r="I321" i="2"/>
  <c r="I53" i="2"/>
  <c r="I57" i="2"/>
  <c r="I61" i="2"/>
  <c r="I65" i="2"/>
  <c r="I67" i="2"/>
  <c r="I74" i="2"/>
  <c r="I78" i="2"/>
  <c r="I82" i="2"/>
  <c r="I299" i="2"/>
  <c r="I249" i="2"/>
  <c r="I257" i="2"/>
  <c r="I461" i="2"/>
  <c r="I179" i="2" l="1"/>
  <c r="I155" i="2"/>
  <c r="I392" i="2"/>
  <c r="I295" i="2"/>
  <c r="I293" i="2"/>
  <c r="I291" i="2"/>
  <c r="I287" i="2"/>
  <c r="I189" i="2"/>
  <c r="I431" i="2"/>
  <c r="I187" i="2"/>
  <c r="I165" i="2"/>
  <c r="I197" i="2"/>
  <c r="I433" i="2"/>
  <c r="I161" i="2"/>
  <c r="I286" i="2"/>
  <c r="I27" i="2"/>
  <c r="I157" i="2"/>
  <c r="I280" i="2"/>
  <c r="I183" i="2"/>
  <c r="I195" i="2"/>
  <c r="I282" i="2"/>
  <c r="I186" i="2"/>
  <c r="I182" i="2"/>
  <c r="I389" i="2"/>
  <c r="I278" i="2"/>
  <c r="K404" i="2"/>
  <c r="K409" i="2"/>
  <c r="I449" i="2"/>
  <c r="K397" i="2"/>
  <c r="I416" i="2"/>
  <c r="I103" i="2"/>
  <c r="K103" i="2" s="1"/>
  <c r="I326" i="2"/>
  <c r="I327" i="2" s="1"/>
  <c r="I328" i="2" s="1"/>
  <c r="I329" i="2" s="1"/>
  <c r="I242" i="2"/>
  <c r="I450" i="2"/>
  <c r="K410" i="2"/>
  <c r="I404" i="2"/>
  <c r="I410" i="2"/>
  <c r="K288" i="2"/>
  <c r="I185" i="2"/>
  <c r="I390" i="2"/>
  <c r="I388" i="2"/>
  <c r="I196" i="2"/>
  <c r="I188" i="2"/>
  <c r="I184" i="2"/>
  <c r="I391" i="2"/>
  <c r="I194" i="2"/>
  <c r="I361" i="2"/>
  <c r="I163" i="2"/>
  <c r="I158" i="2"/>
  <c r="I296" i="2"/>
  <c r="I294" i="2"/>
  <c r="I292" i="2"/>
  <c r="I290" i="2"/>
  <c r="I285" i="2"/>
  <c r="I283" i="2"/>
  <c r="I281" i="2"/>
  <c r="I279" i="2"/>
  <c r="I277" i="2"/>
  <c r="I362" i="2"/>
  <c r="I360" i="2"/>
  <c r="I335" i="2"/>
  <c r="I359" i="2"/>
  <c r="I160" i="2"/>
  <c r="I336" i="2"/>
  <c r="I337" i="2" s="1"/>
  <c r="I338" i="2" s="1"/>
  <c r="I162" i="2"/>
  <c r="I164" i="2"/>
  <c r="I159" i="2"/>
  <c r="I297" i="2"/>
  <c r="I289" i="2"/>
  <c r="I284" i="2"/>
  <c r="I334" i="2"/>
  <c r="K416" i="2" l="1"/>
  <c r="I30" i="2"/>
  <c r="K411" i="2"/>
  <c r="K162" i="2"/>
  <c r="K165" i="2"/>
  <c r="I168" i="2"/>
  <c r="I430" i="2"/>
  <c r="I120" i="2"/>
  <c r="I445" i="2"/>
  <c r="I26" i="2"/>
  <c r="I454" i="2"/>
  <c r="I260" i="2"/>
  <c r="I441" i="2"/>
  <c r="I451" i="2"/>
  <c r="I349" i="2"/>
  <c r="I71" i="2"/>
  <c r="I146" i="2"/>
  <c r="I41" i="2"/>
  <c r="I241" i="2"/>
  <c r="I112" i="2"/>
  <c r="I444" i="2"/>
  <c r="I408" i="2"/>
  <c r="I366" i="2"/>
  <c r="I128" i="2"/>
  <c r="I411" i="2"/>
  <c r="K412" i="2"/>
  <c r="I412" i="2"/>
  <c r="K417" i="2"/>
  <c r="K418" i="2" s="1"/>
  <c r="K408" i="2"/>
  <c r="K415" i="2"/>
  <c r="I409" i="2"/>
  <c r="I448" i="2"/>
  <c r="I371" i="2"/>
  <c r="I273" i="2"/>
  <c r="I288" i="2"/>
  <c r="I156" i="2"/>
  <c r="I166" i="2"/>
  <c r="I331" i="2"/>
  <c r="I332" i="2" s="1"/>
  <c r="I333" i="2" s="1"/>
  <c r="K402" i="2" l="1"/>
  <c r="K413" i="2"/>
  <c r="K400" i="2"/>
  <c r="K398" i="2"/>
  <c r="K394" i="2"/>
  <c r="K393" i="2"/>
  <c r="K414" i="2"/>
  <c r="K401" i="2"/>
  <c r="K403" i="2"/>
  <c r="K395" i="2"/>
  <c r="K399" i="2"/>
  <c r="I395" i="2"/>
  <c r="I276" i="2"/>
  <c r="I413" i="2"/>
  <c r="I400" i="2"/>
  <c r="I401" i="2"/>
  <c r="I417" i="2"/>
  <c r="I353" i="2"/>
  <c r="K353" i="2" s="1"/>
  <c r="I418" i="2"/>
  <c r="I393" i="2"/>
  <c r="I402" i="2"/>
  <c r="I452" i="2"/>
  <c r="I403" i="2"/>
  <c r="I414" i="2"/>
  <c r="I398" i="2"/>
  <c r="I100" i="2"/>
  <c r="I399" i="2"/>
  <c r="I415" i="2"/>
  <c r="I394" i="2"/>
  <c r="I432" i="2"/>
  <c r="I447" i="2"/>
  <c r="I397" i="2" l="1"/>
  <c r="I446" i="2"/>
  <c r="I219" i="2" l="1"/>
  <c r="I218" i="2" l="1"/>
  <c r="I217" i="2" l="1"/>
  <c r="I228" i="2" l="1"/>
  <c r="I227" i="2" l="1"/>
  <c r="I216" i="2" l="1"/>
  <c r="I215" i="2" l="1"/>
  <c r="I214" i="2" l="1"/>
  <c r="I220" i="2" l="1"/>
  <c r="I229" i="2" s="1"/>
  <c r="I213" i="2"/>
  <c r="I212" i="2" l="1"/>
  <c r="I211" i="2" l="1"/>
  <c r="I210" i="2" l="1"/>
  <c r="I209" i="2" l="1"/>
  <c r="I208" i="2" l="1"/>
  <c r="I207" i="2" l="1"/>
  <c r="I206" i="2" l="1"/>
  <c r="I205" i="2" l="1"/>
  <c r="I204" i="2" l="1"/>
  <c r="I203" i="2" l="1"/>
  <c r="I202" i="2" l="1"/>
  <c r="I201" i="2" l="1"/>
  <c r="I200" i="2" l="1"/>
  <c r="I199" i="2" l="1"/>
  <c r="I221" i="2" l="1"/>
  <c r="I230" i="2" s="1"/>
  <c r="I222" i="2" l="1"/>
  <c r="I223" i="2" l="1"/>
  <c r="I225" i="2" l="1"/>
  <c r="I226" i="2" s="1"/>
  <c r="I224" i="2"/>
</calcChain>
</file>

<file path=xl/sharedStrings.xml><?xml version="1.0" encoding="utf-8"?>
<sst xmlns="http://schemas.openxmlformats.org/spreadsheetml/2006/main" count="14518" uniqueCount="2804">
  <si>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</si>
  <si>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</si>
  <si>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</si>
  <si>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</si>
  <si>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</si>
  <si>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</si>
  <si>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</si>
  <si>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</si>
  <si>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</si>
  <si>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</si>
  <si>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</si>
  <si>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</si>
  <si>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</si>
  <si>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</si>
  <si>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</si>
  <si>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</si>
  <si>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</si>
  <si>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</si>
  <si>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</si>
  <si>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</si>
  <si>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</si>
  <si>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</si>
  <si>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</si>
  <si>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</si>
  <si>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</si>
  <si>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</si>
  <si>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</si>
  <si>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</si>
  <si>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</si>
  <si>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</si>
  <si>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</si>
  <si>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</si>
  <si>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</si>
  <si>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</si>
  <si>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</si>
  <si>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</si>
  <si>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</si>
  <si>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</si>
  <si>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</si>
  <si>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</si>
  <si>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</si>
  <si>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</si>
  <si>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</si>
  <si>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</si>
  <si>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</si>
  <si>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</si>
  <si>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</si>
  <si>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</si>
  <si>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</si>
  <si>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</si>
  <si>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</si>
  <si>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</si>
  <si>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</si>
  <si>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</si>
  <si>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</si>
  <si>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</si>
  <si>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</si>
  <si>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</si>
  <si>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</si>
  <si>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</si>
  <si>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</si>
  <si>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</si>
  <si>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</si>
  <si>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</si>
  <si>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</si>
  <si>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</si>
  <si>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</si>
  <si>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</si>
  <si>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</si>
  <si>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</si>
  <si>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</si>
  <si>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</si>
  <si>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</si>
  <si>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</si>
  <si>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</si>
  <si>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</si>
  <si>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</si>
  <si>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</si>
  <si>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</si>
  <si>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</si>
  <si>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</si>
  <si>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</si>
  <si>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</si>
  <si>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</si>
  <si>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</si>
  <si>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</si>
  <si>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</si>
  <si>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</si>
  <si>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</si>
  <si>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</si>
  <si>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</si>
  <si>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</si>
  <si>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</si>
  <si>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</si>
  <si>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</si>
  <si>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</si>
  <si>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</si>
  <si>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</si>
  <si>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</si>
  <si>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</si>
  <si>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</si>
  <si>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</si>
  <si>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</si>
  <si>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</si>
  <si>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</si>
  <si>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</si>
  <si>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</si>
  <si>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</si>
  <si>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</si>
  <si>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</si>
  <si>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</si>
  <si>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</si>
  <si>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</si>
  <si>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</si>
  <si>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</si>
  <si>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</si>
  <si>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</si>
  <si>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</si>
  <si>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</si>
  <si>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</si>
  <si>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</si>
  <si>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</si>
  <si>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</si>
  <si>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</si>
  <si>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</si>
  <si>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</si>
  <si>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</si>
  <si>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</si>
  <si>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</si>
  <si>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</si>
  <si>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</si>
  <si>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</si>
  <si>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</si>
  <si>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</si>
  <si>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</si>
  <si>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</si>
  <si>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</si>
  <si>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</si>
  <si>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</si>
  <si>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</si>
  <si>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</si>
  <si>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</si>
  <si>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</si>
  <si>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</si>
  <si>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</si>
  <si>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</si>
  <si>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</si>
  <si>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</si>
  <si>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</si>
  <si>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</si>
  <si>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</si>
  <si>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</si>
  <si>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</si>
  <si>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</si>
  <si>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</si>
  <si>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</si>
  <si>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</si>
  <si>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</si>
  <si>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</si>
  <si>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</si>
  <si>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</si>
  <si>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</si>
  <si>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</si>
  <si>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</si>
  <si>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</si>
  <si>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</si>
  <si>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</si>
  <si>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</si>
  <si>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</si>
  <si>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</si>
  <si>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</si>
  <si>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</si>
  <si>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</si>
  <si>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</si>
  <si>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</si>
  <si>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</si>
  <si>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</si>
  <si>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</si>
  <si>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</si>
  <si>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</si>
  <si>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</si>
  <si>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</si>
  <si>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</si>
  <si>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</si>
  <si>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</si>
  <si>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</si>
  <si>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</si>
  <si>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</si>
  <si>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</si>
  <si>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</si>
  <si>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ردیف</t>
  </si>
  <si>
    <t>استثنا 1</t>
  </si>
  <si>
    <t>بلاک های لازم به عبور</t>
  </si>
  <si>
    <t>مبدا و مقصد</t>
  </si>
  <si>
    <t>رودشور (زاهدان)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</si>
  <si>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</si>
  <si>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</si>
  <si>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</si>
  <si>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</si>
  <si>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</si>
  <si>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</si>
  <si>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</si>
  <si>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</si>
  <si>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</si>
  <si>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</si>
  <si>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</si>
  <si>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</si>
  <si>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تناژ برنامه</t>
  </si>
  <si>
    <t>عملکرد (تناژ سالانه)</t>
  </si>
  <si>
    <t>عملکرد (واگن سالانه)</t>
  </si>
  <si>
    <t>واگن برنامه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</si>
  <si>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</si>
  <si>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</si>
  <si>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</si>
  <si>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</si>
  <si>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</si>
  <si>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</si>
  <si>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</si>
  <si>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</si>
  <si>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</si>
  <si>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</si>
  <si>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</si>
  <si>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</si>
  <si>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</si>
  <si>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</si>
  <si>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</si>
  <si>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</si>
  <si>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</si>
  <si>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</si>
  <si>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</si>
  <si>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</si>
  <si>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</si>
  <si>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</si>
  <si>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</si>
  <si>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</si>
  <si>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</si>
  <si>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</si>
  <si>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</si>
  <si>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</si>
  <si>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</si>
  <si>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</si>
  <si>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</si>
  <si>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</si>
  <si>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</si>
  <si>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</si>
  <si>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</si>
  <si>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</si>
  <si>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</si>
  <si>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</si>
  <si>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</si>
  <si>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</si>
  <si>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</si>
  <si>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</si>
  <si>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</si>
  <si>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</si>
  <si>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</si>
  <si>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</si>
  <si>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</si>
  <si>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</si>
  <si>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</si>
  <si>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</si>
  <si>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</si>
  <si>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</si>
  <si>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</si>
  <si>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</si>
  <si>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</si>
  <si>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</si>
  <si>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</si>
  <si>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</si>
  <si>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</si>
  <si>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</si>
  <si>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</si>
  <si>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</si>
  <si>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</si>
  <si>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</si>
  <si>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</si>
  <si>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</si>
  <si>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</si>
  <si>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</si>
  <si>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</si>
  <si>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</si>
  <si>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</si>
  <si>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</si>
  <si>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</si>
  <si>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</si>
  <si>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</si>
  <si>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</si>
  <si>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</si>
  <si>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</si>
  <si>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</si>
  <si>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</si>
  <si>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</si>
  <si>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</si>
  <si>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</si>
  <si>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</si>
  <si>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</si>
  <si>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</si>
  <si>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</si>
  <si>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</si>
  <si>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</si>
  <si>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</si>
  <si>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</si>
  <si>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</si>
  <si>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</si>
  <si>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</si>
  <si>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</si>
  <si>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</si>
  <si>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</si>
  <si>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</si>
  <si>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</si>
  <si>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</si>
  <si>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</si>
  <si>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</si>
  <si>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</si>
  <si>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</si>
  <si>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</si>
  <si>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</si>
  <si>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</si>
  <si>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</si>
  <si>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</si>
  <si>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</si>
  <si>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</si>
  <si>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</si>
  <si>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</si>
  <si>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</si>
  <si>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</si>
  <si>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</si>
  <si>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</si>
  <si>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</si>
  <si>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</si>
  <si>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</si>
  <si>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</si>
  <si>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</si>
  <si>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</si>
  <si>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</si>
  <si>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</si>
  <si>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</si>
  <si>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</si>
  <si>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</si>
  <si>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</si>
  <si>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</si>
  <si>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</si>
  <si>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</si>
  <si>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</si>
  <si>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</si>
  <si>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</si>
  <si>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</si>
  <si>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</si>
  <si>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</si>
  <si>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</si>
  <si>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</si>
  <si>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</si>
  <si>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</si>
  <si>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</si>
  <si>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</si>
  <si>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</si>
  <si>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</si>
  <si>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</si>
  <si>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</si>
  <si>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</si>
  <si>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</si>
  <si>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</si>
  <si>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</si>
  <si>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</si>
  <si>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</si>
  <si>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</si>
  <si>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</si>
  <si>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</si>
  <si>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</si>
  <si>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</si>
  <si>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</si>
  <si>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</si>
  <si>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</si>
  <si>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</si>
  <si>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</si>
  <si>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</si>
  <si>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</si>
  <si>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</si>
  <si>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</si>
  <si>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</si>
  <si>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</si>
  <si>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</si>
  <si>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</si>
  <si>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</si>
  <si>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</si>
  <si>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</si>
  <si>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</si>
  <si>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</si>
  <si>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</si>
  <si>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</si>
  <si>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</si>
  <si>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</si>
  <si>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</si>
  <si>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</si>
  <si>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</si>
  <si>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</si>
  <si>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</si>
  <si>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</si>
  <si>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</si>
  <si>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</si>
  <si>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</si>
  <si>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</si>
  <si>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</si>
  <si>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</si>
  <si>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</si>
  <si>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</si>
  <si>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</si>
  <si>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</si>
  <si>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</si>
  <si>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</si>
  <si>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</si>
  <si>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</si>
  <si>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</si>
  <si>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</si>
  <si>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</si>
  <si>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</si>
  <si>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</si>
  <si>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</si>
  <si>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</si>
  <si>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</si>
  <si>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</si>
  <si>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</si>
  <si>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</si>
  <si>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</si>
  <si>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</si>
  <si>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</si>
  <si>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</si>
  <si>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</si>
  <si>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</si>
  <si>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</si>
  <si>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</si>
  <si>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</si>
  <si>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</si>
  <si>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</si>
  <si>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</si>
  <si>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</si>
  <si>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</si>
  <si>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</si>
  <si>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</si>
  <si>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</si>
  <si>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</si>
  <si>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</si>
  <si>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</si>
  <si>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</si>
  <si>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</si>
  <si>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</si>
  <si>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</si>
  <si>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شمتیغ</t>
  </si>
  <si>
    <t>رازقین</t>
  </si>
  <si>
    <t>تجرک</t>
  </si>
  <si>
    <t>امیرآباد</t>
  </si>
  <si>
    <t>فامنین</t>
  </si>
  <si>
    <t>رودشور (قم)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</si>
  <si>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</si>
  <si>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</si>
  <si>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</si>
  <si>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</si>
  <si>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</si>
  <si>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</si>
  <si>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</si>
  <si>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</si>
  <si>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جنوب یک</t>
  </si>
  <si>
    <t>شرق یک</t>
  </si>
  <si>
    <t>کرمانشاه</t>
  </si>
  <si>
    <t>آستارا</t>
  </si>
  <si>
    <t>مجتمع فولاد خوزستان</t>
  </si>
  <si>
    <t>باغین</t>
  </si>
  <si>
    <t>اسلامشهر-گارقم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</si>
  <si>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</si>
  <si>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</si>
  <si>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</si>
  <si>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</si>
  <si>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</si>
  <si>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</si>
  <si>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</si>
  <si>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</si>
  <si>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</si>
  <si>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</si>
  <si>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</si>
  <si>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</si>
  <si>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</si>
  <si>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</si>
  <si>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</si>
  <si>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</si>
  <si>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</si>
  <si>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</si>
  <si>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</si>
  <si>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</si>
  <si>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</si>
  <si>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</si>
  <si>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</si>
  <si>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</si>
  <si>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</si>
  <si>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</si>
  <si>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</si>
  <si>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</si>
  <si>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</si>
  <si>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</si>
  <si>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</si>
  <si>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</si>
  <si>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</si>
  <si>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</si>
  <si>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</si>
  <si>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</si>
  <si>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</si>
  <si>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</si>
  <si>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</si>
  <si>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</si>
  <si>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</si>
  <si>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</si>
  <si>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</si>
  <si>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</si>
  <si>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</si>
  <si>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</si>
  <si>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</si>
  <si>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</si>
  <si>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</si>
  <si>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</si>
  <si>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</si>
  <si>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</si>
  <si>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</si>
  <si>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</si>
  <si>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</si>
  <si>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</si>
  <si>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</si>
  <si>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</si>
  <si>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</si>
  <si>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</si>
  <si>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</si>
  <si>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</si>
  <si>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</si>
  <si>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</si>
  <si>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</si>
  <si>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</si>
  <si>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</si>
  <si>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</si>
  <si>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</si>
  <si>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</si>
  <si>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</si>
  <si>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</si>
  <si>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</si>
  <si>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</si>
  <si>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</si>
  <si>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</si>
  <si>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</si>
  <si>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</si>
  <si>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</si>
  <si>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</si>
  <si>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</si>
  <si>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</si>
  <si>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</si>
  <si>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تهران-محمديه</t>
  </si>
  <si>
    <t>محمديه-تهران</t>
  </si>
  <si>
    <t>نیک پسندی-قزوين</t>
  </si>
  <si>
    <t>تهران-گرمسار</t>
  </si>
  <si>
    <t>نظامیه-میاندشت</t>
  </si>
  <si>
    <t xml:space="preserve">مبدا </t>
  </si>
  <si>
    <t>مهاباد شمال</t>
  </si>
  <si>
    <t>مسير</t>
  </si>
  <si>
    <t>ابتدا بلاک</t>
  </si>
  <si>
    <t>انتهای بلاک</t>
  </si>
  <si>
    <t>گرمسار-تهران</t>
  </si>
  <si>
    <t>جندق-كال زرد-طبس</t>
  </si>
  <si>
    <t>جنوب</t>
  </si>
  <si>
    <t>جدایش</t>
  </si>
  <si>
    <t>جنوب شرق</t>
  </si>
  <si>
    <t>شمال شرق</t>
  </si>
  <si>
    <t>شمال شرق 2</t>
  </si>
  <si>
    <t>شمال غرب</t>
  </si>
  <si>
    <t>امین آباد</t>
  </si>
  <si>
    <t>شورجستان</t>
  </si>
  <si>
    <t>خرم بید</t>
  </si>
  <si>
    <t>شیرین بلاغ</t>
  </si>
  <si>
    <t>رشکان</t>
  </si>
  <si>
    <t>کهریز</t>
  </si>
  <si>
    <t>شادمانه</t>
  </si>
  <si>
    <t>فیروزان</t>
  </si>
  <si>
    <t>گاماسیاب</t>
  </si>
  <si>
    <t>بیستون</t>
  </si>
  <si>
    <t>باری کرمانشاه</t>
  </si>
  <si>
    <t>میوتک</t>
  </si>
  <si>
    <t>خوشابه</t>
  </si>
  <si>
    <t>شمتیغ افغانستان</t>
  </si>
  <si>
    <t>رابط ساقه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</si>
  <si>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</si>
  <si>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</si>
  <si>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</si>
  <si>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</si>
  <si>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</si>
  <si>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</si>
  <si>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</si>
  <si>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</si>
  <si>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</si>
  <si>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</si>
  <si>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</si>
  <si>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</si>
  <si>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</si>
  <si>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</si>
  <si>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</si>
  <si>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</si>
  <si>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</si>
  <si>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سربندر-کارون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</si>
  <si>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</si>
  <si>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</si>
  <si>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</si>
  <si>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</si>
  <si>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</si>
  <si>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</si>
  <si>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شیرین سو</t>
  </si>
  <si>
    <t>لوشان</t>
  </si>
  <si>
    <t>منجیل</t>
  </si>
  <si>
    <t>رستم آباد</t>
  </si>
  <si>
    <t>امامزاده هاشم</t>
  </si>
  <si>
    <t>رشت</t>
  </si>
  <si>
    <t>شمال 2</t>
  </si>
  <si>
    <t>شمال 1</t>
  </si>
  <si>
    <t>سیاه چشمه-رشت</t>
  </si>
  <si>
    <t>شمال شرق 1</t>
  </si>
  <si>
    <t>سهامیه</t>
  </si>
  <si>
    <t>سنگ</t>
  </si>
  <si>
    <t>فیروزآباد</t>
  </si>
  <si>
    <t>مدآباد</t>
  </si>
  <si>
    <t>گز</t>
  </si>
  <si>
    <t>ده آباد</t>
  </si>
  <si>
    <t>ریز</t>
  </si>
  <si>
    <t>مشک</t>
  </si>
  <si>
    <t>شیرازکوه</t>
  </si>
  <si>
    <t>دیزه رود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</si>
  <si>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</si>
  <si>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</si>
  <si>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</si>
  <si>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</si>
  <si>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</si>
  <si>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</si>
  <si>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</si>
  <si>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</si>
  <si>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</si>
  <si>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</si>
  <si>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</si>
  <si>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</si>
  <si>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</si>
  <si>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</si>
  <si>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</si>
  <si>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</si>
  <si>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</si>
  <si>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پل</t>
  </si>
  <si>
    <t>خرم كوشك</t>
  </si>
  <si>
    <t>خرم کوشک</t>
  </si>
  <si>
    <t>خرمكوشك</t>
  </si>
  <si>
    <t>خرمکوشک</t>
  </si>
  <si>
    <t>تيمور</t>
  </si>
  <si>
    <t>تیمور</t>
  </si>
  <si>
    <t>گرمدشت</t>
  </si>
  <si>
    <t>گرم دشت</t>
  </si>
  <si>
    <t>خراجو</t>
  </si>
  <si>
    <t>شيرآيين</t>
  </si>
  <si>
    <t>شیرآیین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</si>
  <si>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</si>
  <si>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</si>
  <si>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</si>
  <si>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</si>
  <si>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</si>
  <si>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</si>
  <si>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شكريازي</t>
  </si>
  <si>
    <t>شكریازی</t>
  </si>
  <si>
    <t>شکريازي</t>
  </si>
  <si>
    <t>شکریازی</t>
  </si>
  <si>
    <t>شكر يازي</t>
  </si>
  <si>
    <t>شكر یازی</t>
  </si>
  <si>
    <t>شکر يازي</t>
  </si>
  <si>
    <t>شکر یازی</t>
  </si>
  <si>
    <t>خط مرزي</t>
  </si>
  <si>
    <t>خط مرزی</t>
  </si>
  <si>
    <t>خطمرزي</t>
  </si>
  <si>
    <t>خطمرزی</t>
  </si>
  <si>
    <t>مباركه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</si>
  <si>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</si>
  <si>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</si>
  <si>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</si>
  <si>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</si>
  <si>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</si>
  <si>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</si>
  <si>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</si>
  <si>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</si>
  <si>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</si>
  <si>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</si>
  <si>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وان</t>
  </si>
  <si>
    <t>سيستان 2</t>
  </si>
  <si>
    <t>سیستان 2</t>
  </si>
  <si>
    <t>سيستان2</t>
  </si>
  <si>
    <t>سیستان2</t>
  </si>
  <si>
    <t>ديزيچه 2</t>
  </si>
  <si>
    <t>دیزیچه 2</t>
  </si>
  <si>
    <t>ديزيچه2</t>
  </si>
  <si>
    <t>دیزیچه2</t>
  </si>
  <si>
    <t>ايوانكي</t>
  </si>
  <si>
    <t>ایوانكی</t>
  </si>
  <si>
    <t>ايوانکي</t>
  </si>
  <si>
    <t>ایوانکی</t>
  </si>
  <si>
    <t>سرگل</t>
  </si>
  <si>
    <t>افغانستان</t>
  </si>
  <si>
    <t>چين</t>
  </si>
  <si>
    <t>چین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</si>
  <si>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</si>
  <si>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</si>
  <si>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</si>
  <si>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</si>
  <si>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</si>
  <si>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</si>
  <si>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</si>
  <si>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</si>
  <si>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</si>
  <si>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</si>
  <si>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</si>
  <si>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</si>
  <si>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</si>
  <si>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</si>
  <si>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</si>
  <si>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</si>
  <si>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</si>
  <si>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</si>
  <si>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</si>
  <si>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</si>
  <si>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</si>
  <si>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</si>
  <si>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</si>
  <si>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</si>
  <si>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</si>
  <si>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</si>
  <si>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</si>
  <si>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</si>
  <si>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</si>
  <si>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</si>
  <si>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</si>
  <si>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</si>
  <si>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</si>
  <si>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</si>
  <si>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</si>
  <si>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</si>
  <si>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</si>
  <si>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</si>
  <si>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</si>
  <si>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</si>
  <si>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</si>
  <si>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</si>
  <si>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</si>
  <si>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</si>
  <si>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</si>
  <si>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</si>
  <si>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</si>
  <si>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</si>
  <si>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</si>
  <si>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</si>
  <si>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</si>
  <si>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</si>
  <si>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</si>
  <si>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</si>
  <si>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</si>
  <si>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</si>
  <si>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</si>
  <si>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</si>
  <si>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</si>
  <si>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</si>
  <si>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</si>
  <si>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</si>
  <si>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</si>
  <si>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</si>
  <si>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 باد</t>
  </si>
  <si>
    <t>شيرين بلاغ</t>
  </si>
  <si>
    <t>شیرين بلاغ</t>
  </si>
  <si>
    <t>شيرین بلاغ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</si>
  <si>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</si>
  <si>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</si>
  <si>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</si>
  <si>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</si>
  <si>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</si>
  <si>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</si>
  <si>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</si>
  <si>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</si>
  <si>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</si>
  <si>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</si>
  <si>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</si>
  <si>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</si>
  <si>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گرم سار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</si>
  <si>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</si>
  <si>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</si>
  <si>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</si>
  <si>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</si>
  <si>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</si>
  <si>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</si>
  <si>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</si>
  <si>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</si>
  <si>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</si>
  <si>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</si>
  <si>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</si>
  <si>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</si>
  <si>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</si>
  <si>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</si>
  <si>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</si>
  <si>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</si>
  <si>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</si>
  <si>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</si>
  <si>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</si>
  <si>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</si>
  <si>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</si>
  <si>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</si>
  <si>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</si>
  <si>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</si>
  <si>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</si>
  <si>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ابر دژ</t>
  </si>
  <si>
    <t>پيشوا</t>
  </si>
  <si>
    <t>ورامين</t>
  </si>
  <si>
    <t>ري</t>
  </si>
  <si>
    <t>شهرري</t>
  </si>
  <si>
    <t>شهرری</t>
  </si>
  <si>
    <t>شهر ري</t>
  </si>
  <si>
    <t>شهر ری</t>
  </si>
  <si>
    <t>رى</t>
  </si>
  <si>
    <t>كوير</t>
  </si>
  <si>
    <t>كویر</t>
  </si>
  <si>
    <t>کوير</t>
  </si>
  <si>
    <t>اپرين</t>
  </si>
  <si>
    <t>اپرین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</si>
  <si>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</si>
  <si>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</si>
  <si>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</si>
  <si>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</si>
  <si>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</si>
  <si>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</si>
  <si>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</si>
  <si>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</si>
  <si>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</si>
  <si>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</si>
  <si>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اهو</t>
  </si>
  <si>
    <t>آهو</t>
  </si>
  <si>
    <t>تپه سپيد</t>
  </si>
  <si>
    <t>تپهسپيد</t>
  </si>
  <si>
    <t>تپهسپید</t>
  </si>
  <si>
    <t>تپه سفيد</t>
  </si>
  <si>
    <t>تپه سفید</t>
  </si>
  <si>
    <t>تپهسفيد</t>
  </si>
  <si>
    <t>تپهسفید</t>
  </si>
  <si>
    <t>اسلامشهر</t>
  </si>
  <si>
    <t>رباط كريم</t>
  </si>
  <si>
    <t>رباط كریم</t>
  </si>
  <si>
    <t>رباط کريم</t>
  </si>
  <si>
    <t>رباطكريم</t>
  </si>
  <si>
    <t>رباطكریم</t>
  </si>
  <si>
    <t>رباطکريم</t>
  </si>
  <si>
    <t>رباطکریم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</si>
  <si>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</si>
  <si>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</si>
  <si>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</si>
  <si>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</si>
  <si>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</si>
  <si>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</si>
  <si>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</si>
  <si>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</si>
  <si>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</si>
  <si>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</si>
  <si>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</si>
  <si>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</si>
  <si>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</si>
  <si>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</si>
  <si>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</si>
  <si>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</si>
  <si>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</si>
  <si>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</si>
  <si>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</si>
  <si>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</si>
  <si>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</si>
  <si>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</si>
  <si>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</si>
  <si>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</si>
  <si>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</si>
  <si>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</si>
  <si>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</si>
  <si>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سپررستم</t>
  </si>
  <si>
    <t>پرند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</si>
  <si>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</si>
  <si>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</si>
  <si>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</si>
  <si>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</si>
  <si>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</si>
  <si>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</si>
  <si>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</si>
  <si>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</si>
  <si>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</si>
  <si>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</si>
  <si>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</si>
  <si>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</si>
  <si>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</si>
  <si>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</si>
  <si>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</si>
  <si>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</si>
  <si>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</si>
  <si>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</si>
  <si>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</si>
  <si>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</si>
  <si>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سواريان</t>
  </si>
  <si>
    <t>سواریان (سلفچگان)</t>
  </si>
  <si>
    <t>سواريان (سلفچگان)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</si>
  <si>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</si>
  <si>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</si>
  <si>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</si>
  <si>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</si>
  <si>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</si>
  <si>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</si>
  <si>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</si>
  <si>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</si>
  <si>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</si>
  <si>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</si>
  <si>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</si>
  <si>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</si>
  <si>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</si>
  <si>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</si>
  <si>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</si>
  <si>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</si>
  <si>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</si>
  <si>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</si>
  <si>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</si>
  <si>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</si>
  <si>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</si>
  <si>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</si>
  <si>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</si>
  <si>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</si>
  <si>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</si>
  <si>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</si>
  <si>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</si>
  <si>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</si>
  <si>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</si>
  <si>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</si>
  <si>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</si>
  <si>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پالايشگاه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</si>
  <si>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</si>
  <si>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</si>
  <si>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</si>
  <si>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</si>
  <si>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</si>
  <si>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</si>
  <si>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</si>
  <si>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</si>
  <si>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</si>
  <si>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</si>
  <si>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</si>
  <si>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</si>
  <si>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</si>
  <si>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</si>
  <si>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</si>
  <si>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</si>
  <si>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</si>
  <si>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</si>
  <si>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ملاير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</si>
  <si>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</si>
  <si>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</si>
  <si>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</si>
  <si>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</si>
  <si>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</si>
  <si>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</si>
  <si>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</si>
  <si>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</si>
  <si>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</si>
  <si>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</si>
  <si>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</si>
  <si>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</si>
  <si>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</si>
  <si>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</si>
  <si>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</si>
  <si>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</si>
  <si>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</si>
  <si>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</si>
  <si>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</si>
  <si>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</si>
  <si>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</si>
  <si>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</si>
  <si>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</si>
  <si>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</si>
  <si>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</si>
  <si>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</si>
  <si>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</si>
  <si>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</si>
  <si>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</si>
  <si>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</si>
  <si>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</si>
  <si>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</si>
  <si>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</si>
  <si>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</si>
  <si>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</si>
  <si>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</si>
  <si>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</si>
  <si>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</si>
  <si>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</si>
  <si>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</si>
  <si>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</si>
  <si>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</si>
  <si>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</si>
  <si>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</si>
  <si>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</si>
  <si>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</si>
  <si>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</si>
  <si>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</si>
  <si>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</si>
  <si>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</si>
  <si>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</si>
  <si>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</si>
  <si>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</si>
  <si>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</si>
  <si>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</si>
  <si>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</si>
  <si>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</si>
  <si>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</si>
  <si>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</si>
  <si>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</si>
  <si>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</si>
  <si>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</si>
  <si>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</si>
  <si>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</si>
  <si>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</si>
  <si>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</si>
  <si>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</si>
  <si>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</si>
  <si>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</si>
  <si>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</si>
  <si>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</si>
  <si>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</si>
  <si>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</si>
  <si>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</si>
  <si>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</si>
  <si>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</si>
  <si>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</si>
  <si>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</si>
  <si>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</si>
  <si>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</si>
  <si>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</si>
  <si>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</si>
  <si>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</si>
  <si>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</si>
  <si>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</si>
  <si>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</si>
  <si>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</si>
  <si>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</si>
  <si>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</si>
  <si>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</si>
  <si>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ماه شهر</t>
  </si>
  <si>
    <t>اسکله ماهشهر</t>
  </si>
  <si>
    <t>اسكله ماهشهر</t>
  </si>
  <si>
    <t>حميد</t>
  </si>
  <si>
    <t>خرم شهر</t>
  </si>
  <si>
    <t>حسينيه</t>
  </si>
  <si>
    <t>نيك  پسندي</t>
  </si>
  <si>
    <t>نیك  پسندی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</si>
  <si>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</si>
  <si>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</si>
  <si>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</si>
  <si>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</si>
  <si>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</si>
  <si>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</si>
  <si>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</si>
  <si>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</si>
  <si>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</si>
  <si>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لشكر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</si>
  <si>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</si>
  <si>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</si>
  <si>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</si>
  <si>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</si>
  <si>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</si>
  <si>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</si>
  <si>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</si>
  <si>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ملكي</t>
  </si>
  <si>
    <t>ملكی</t>
  </si>
  <si>
    <t>ملکي</t>
  </si>
  <si>
    <t>رابط ملكي</t>
  </si>
  <si>
    <t>رابط ملكی</t>
  </si>
  <si>
    <t>رابط ملکي</t>
  </si>
  <si>
    <t>رابط ملکی</t>
  </si>
  <si>
    <t>رابطملكي</t>
  </si>
  <si>
    <t>رابطملكی</t>
  </si>
  <si>
    <t>رابطملکي</t>
  </si>
  <si>
    <t>رابطملکی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</si>
  <si>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</si>
  <si>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</si>
  <si>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</si>
  <si>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</si>
  <si>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</si>
  <si>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</si>
  <si>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</si>
  <si>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</si>
  <si>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</si>
  <si>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</si>
  <si>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</si>
  <si>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</si>
  <si>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</si>
  <si>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</si>
  <si>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</si>
  <si>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</si>
  <si>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</si>
  <si>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</si>
  <si>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</si>
  <si>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مهراباد</t>
  </si>
  <si>
    <t>مهرآباد</t>
  </si>
  <si>
    <t>مهر اباد</t>
  </si>
  <si>
    <t>مهر آباد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</si>
  <si>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</si>
  <si>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</si>
  <si>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</si>
  <si>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</si>
  <si>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</si>
  <si>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</si>
  <si>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</si>
  <si>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</si>
  <si>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</si>
  <si>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</si>
  <si>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</si>
  <si>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</si>
  <si>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</si>
  <si>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</si>
  <si>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</si>
  <si>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</si>
  <si>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</si>
  <si>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</si>
  <si>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</si>
  <si>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</si>
  <si>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</si>
  <si>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</si>
  <si>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</si>
  <si>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</si>
  <si>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</si>
  <si>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</si>
  <si>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</si>
  <si>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</si>
  <si>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</si>
  <si>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</si>
  <si>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</si>
  <si>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</si>
  <si>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</si>
  <si>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</si>
  <si>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</si>
  <si>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</si>
  <si>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</si>
  <si>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</si>
  <si>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</si>
  <si>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</si>
  <si>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</si>
  <si>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</si>
  <si>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ميانه</t>
  </si>
  <si>
    <t>فولاد میانه</t>
  </si>
  <si>
    <t>فولادمیانه</t>
  </si>
  <si>
    <t>فولاد ميانه</t>
  </si>
  <si>
    <t>فولادميانه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</si>
  <si>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</si>
  <si>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</si>
  <si>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</si>
  <si>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</si>
  <si>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</si>
  <si>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</si>
  <si>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</si>
  <si>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</si>
  <si>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</si>
  <si>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</si>
  <si>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</si>
  <si>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</si>
  <si>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</si>
  <si>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</si>
  <si>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</si>
  <si>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</si>
  <si>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</si>
  <si>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</si>
  <si>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</si>
  <si>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</si>
  <si>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</si>
  <si>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خواجه نصير</t>
  </si>
  <si>
    <t>خواجهنصير</t>
  </si>
  <si>
    <t>خواجهنصیر</t>
  </si>
  <si>
    <t>ملكان</t>
  </si>
  <si>
    <t>ميان دوآب</t>
  </si>
  <si>
    <t>میان دوآب</t>
  </si>
  <si>
    <t>مياندوآب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</si>
  <si>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</si>
  <si>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</si>
  <si>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</si>
  <si>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</si>
  <si>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</si>
  <si>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</si>
  <si>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</si>
  <si>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</si>
  <si>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</si>
  <si>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</si>
  <si>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</si>
  <si>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</si>
  <si>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</si>
  <si>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</si>
  <si>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</si>
  <si>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</si>
  <si>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</si>
  <si>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</si>
  <si>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</si>
  <si>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اذربناب</t>
  </si>
  <si>
    <t xml:space="preserve">ديزه رود </t>
  </si>
  <si>
    <t>ديزهرود</t>
  </si>
  <si>
    <t>دیزهرود</t>
  </si>
  <si>
    <t>ديزه رود</t>
  </si>
  <si>
    <t>عجب  شير</t>
  </si>
  <si>
    <t>عجب  شیر</t>
  </si>
  <si>
    <t>عجبشير</t>
  </si>
  <si>
    <t>عجبشیر</t>
  </si>
  <si>
    <t>عجب شير</t>
  </si>
  <si>
    <t>پرويزبهمن</t>
  </si>
  <si>
    <t>پرويز بهمن</t>
  </si>
  <si>
    <t>پرویز بهمن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</si>
  <si>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</si>
  <si>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</si>
  <si>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</si>
  <si>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</si>
  <si>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</si>
  <si>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</si>
  <si>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</si>
  <si>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</si>
  <si>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</si>
  <si>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</si>
  <si>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</si>
  <si>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</si>
  <si>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</si>
  <si>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</si>
  <si>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</si>
  <si>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</si>
  <si>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</si>
  <si>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</si>
  <si>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</si>
  <si>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</si>
  <si>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</si>
  <si>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</si>
  <si>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</si>
  <si>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</si>
  <si>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</si>
  <si>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</si>
  <si>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پيام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</si>
  <si>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</si>
  <si>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</si>
  <si>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</si>
  <si>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</si>
  <si>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</si>
  <si>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</si>
  <si>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</si>
  <si>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</si>
  <si>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</si>
  <si>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</si>
  <si>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</si>
  <si>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</si>
  <si>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</si>
  <si>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</si>
  <si>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</si>
  <si>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</si>
  <si>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</si>
  <si>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</si>
  <si>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</si>
  <si>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</si>
  <si>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</si>
  <si>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</si>
  <si>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</si>
  <si>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</si>
  <si>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</si>
  <si>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</si>
  <si>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</si>
  <si>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</si>
  <si>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</si>
  <si>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</si>
  <si>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شرف خانه</t>
  </si>
  <si>
    <t>چشمه كنان</t>
  </si>
  <si>
    <t>چشمهكنان</t>
  </si>
  <si>
    <t>چشمهکنان</t>
  </si>
  <si>
    <t>بابكان</t>
  </si>
  <si>
    <t>ميلادي</t>
  </si>
  <si>
    <t>رازي</t>
  </si>
  <si>
    <t>جلفا ایران</t>
  </si>
  <si>
    <t>جلفای ایران</t>
  </si>
  <si>
    <t>جلفاي  شوروي</t>
  </si>
  <si>
    <t>جلفای  شوروی</t>
  </si>
  <si>
    <t>جلفايشوروي</t>
  </si>
  <si>
    <t>جلفایشوروی</t>
  </si>
  <si>
    <t>جلفاي شوروي</t>
  </si>
  <si>
    <t>جلفای شوروی</t>
  </si>
  <si>
    <t>جلفا (شوروي)</t>
  </si>
  <si>
    <t>جلفا  (شوروی)</t>
  </si>
  <si>
    <t>جلفا(شوروي)</t>
  </si>
  <si>
    <t>جلفا(شوروی)</t>
  </si>
  <si>
    <t>جلفا (شوروی)</t>
  </si>
  <si>
    <t>جلفای نخجوان</t>
  </si>
  <si>
    <t>جلفاي نخجوان</t>
  </si>
  <si>
    <t>جلفا(نخجوان)</t>
  </si>
  <si>
    <t>جلفانخجوان</t>
  </si>
  <si>
    <t>جلفا نخجوان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</si>
  <si>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</si>
  <si>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</si>
  <si>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</si>
  <si>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</si>
  <si>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</si>
  <si>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</si>
  <si>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</si>
  <si>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سنگبان</t>
  </si>
  <si>
    <t>سنگ بان</t>
  </si>
  <si>
    <t>سگبان</t>
  </si>
  <si>
    <t>سگ بان</t>
  </si>
  <si>
    <t>رحمان لو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</si>
  <si>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</si>
  <si>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</si>
  <si>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</si>
  <si>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</si>
  <si>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</si>
  <si>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</si>
  <si>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</si>
  <si>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</si>
  <si>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</si>
  <si>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</si>
  <si>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</si>
  <si>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</si>
  <si>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</si>
  <si>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</si>
  <si>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</si>
  <si>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</si>
  <si>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</si>
  <si>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</si>
  <si>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</si>
  <si>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</si>
  <si>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</si>
  <si>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</si>
  <si>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</si>
  <si>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</si>
  <si>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</si>
  <si>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</si>
  <si>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</si>
  <si>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</si>
  <si>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</si>
  <si>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</si>
  <si>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</si>
  <si>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</si>
  <si>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</si>
  <si>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</si>
  <si>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</si>
  <si>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</si>
  <si>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</si>
  <si>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</si>
  <si>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</si>
  <si>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</si>
  <si>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</si>
  <si>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</si>
  <si>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</si>
  <si>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</si>
  <si>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</si>
  <si>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</si>
  <si>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</si>
  <si>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</si>
  <si>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</si>
  <si>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</si>
  <si>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</si>
  <si>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</si>
  <si>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</si>
  <si>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</si>
  <si>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</si>
  <si>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</si>
  <si>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</si>
  <si>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</si>
  <si>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</si>
  <si>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</si>
  <si>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</si>
  <si>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</si>
  <si>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</si>
  <si>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</si>
  <si>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</si>
  <si>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</si>
  <si>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</si>
  <si>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</si>
  <si>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</si>
  <si>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</si>
  <si>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</si>
  <si>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</si>
  <si>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</si>
  <si>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</si>
  <si>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</si>
  <si>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</si>
  <si>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</si>
  <si>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</si>
  <si>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</si>
  <si>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</si>
  <si>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</si>
  <si>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</si>
  <si>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</si>
  <si>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</si>
  <si>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</si>
  <si>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</si>
  <si>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</si>
  <si>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</si>
  <si>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سرخس تركمنستان</t>
  </si>
  <si>
    <t>سرخستركمنستان</t>
  </si>
  <si>
    <t>سرخسترکمنستان</t>
  </si>
  <si>
    <t>فولادخراسان</t>
  </si>
  <si>
    <t>فولاد</t>
  </si>
  <si>
    <t>مجتمعفولادخراسان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</si>
  <si>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</si>
  <si>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</si>
  <si>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</si>
  <si>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</si>
  <si>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</si>
  <si>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</si>
  <si>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</si>
  <si>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</si>
  <si>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لطفاباد</t>
  </si>
  <si>
    <t>لطفآباد</t>
  </si>
  <si>
    <t>لطف اباد</t>
  </si>
  <si>
    <t>شوراب</t>
  </si>
  <si>
    <t>شور آب</t>
  </si>
  <si>
    <t>شور اب</t>
  </si>
  <si>
    <t>ده نار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</si>
  <si>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</si>
  <si>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</si>
  <si>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</si>
  <si>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</si>
  <si>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</si>
  <si>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</si>
  <si>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</si>
  <si>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</si>
  <si>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</si>
  <si>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</si>
  <si>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</si>
  <si>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</si>
  <si>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</si>
  <si>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</si>
  <si>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</si>
  <si>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</si>
  <si>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</si>
  <si>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</si>
  <si>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</si>
  <si>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كاشان</t>
  </si>
  <si>
    <t>سرخگل</t>
  </si>
  <si>
    <t>دهآباد</t>
  </si>
  <si>
    <t>باد رود</t>
  </si>
  <si>
    <t>اسپيدان</t>
  </si>
  <si>
    <t>ابيازان</t>
  </si>
  <si>
    <t>رنكان</t>
  </si>
  <si>
    <t>رنگان</t>
  </si>
  <si>
    <t>چاريسه</t>
  </si>
  <si>
    <t>چارسیه</t>
  </si>
  <si>
    <t>چارسيه</t>
  </si>
  <si>
    <t>سيستان</t>
  </si>
  <si>
    <t>سيستان 1</t>
  </si>
  <si>
    <t>سیستان 1</t>
  </si>
  <si>
    <t>سيستان1</t>
  </si>
  <si>
    <t>سیستان1</t>
  </si>
  <si>
    <t>فيروزه</t>
  </si>
  <si>
    <t xml:space="preserve"> اصفهان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</si>
  <si>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</si>
  <si>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</si>
  <si>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</si>
  <si>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</si>
  <si>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</si>
  <si>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</si>
  <si>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</si>
  <si>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</si>
  <si>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</si>
  <si>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</si>
  <si>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</si>
  <si>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</si>
  <si>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</si>
  <si>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</si>
  <si>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</si>
  <si>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</si>
  <si>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</si>
  <si>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</si>
  <si>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</si>
  <si>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</si>
  <si>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</si>
  <si>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</si>
  <si>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 xml:space="preserve">ريز </t>
  </si>
  <si>
    <t>ريز</t>
  </si>
  <si>
    <t xml:space="preserve">مشك </t>
  </si>
  <si>
    <t>مشك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</si>
  <si>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</si>
  <si>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</si>
  <si>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</si>
  <si>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</si>
  <si>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</si>
  <si>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</si>
  <si>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</si>
  <si>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</si>
  <si>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</si>
  <si>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</si>
  <si>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</si>
  <si>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</si>
  <si>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</si>
  <si>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</si>
  <si>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زرين شهر</t>
  </si>
  <si>
    <t>زرينشهر</t>
  </si>
  <si>
    <t>زرینشهر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</si>
  <si>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</si>
  <si>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</si>
  <si>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</si>
  <si>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</si>
  <si>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</si>
  <si>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</si>
  <si>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</si>
  <si>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اشك</t>
  </si>
  <si>
    <t>حسنآباد</t>
  </si>
  <si>
    <t>حسن اباد</t>
  </si>
  <si>
    <t>حسناباد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</si>
  <si>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</si>
  <si>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</si>
  <si>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</si>
  <si>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</si>
  <si>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</si>
  <si>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</si>
  <si>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</si>
  <si>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</si>
  <si>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</si>
  <si>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</si>
  <si>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</si>
  <si>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</si>
  <si>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</si>
  <si>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</si>
  <si>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</si>
  <si>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ارژنگ (فولاد ارفع)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</si>
  <si>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</si>
  <si>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</si>
  <si>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</si>
  <si>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</si>
  <si>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</si>
  <si>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</si>
  <si>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</si>
  <si>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</si>
  <si>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</si>
  <si>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</si>
  <si>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</si>
  <si>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</si>
  <si>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</si>
  <si>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</si>
  <si>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</si>
  <si>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</si>
  <si>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</si>
  <si>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</si>
  <si>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</si>
  <si>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</si>
  <si>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</si>
  <si>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</si>
  <si>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</si>
  <si>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</si>
  <si>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</si>
  <si>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</si>
  <si>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</si>
  <si>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</si>
  <si>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</si>
  <si>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</si>
  <si>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</si>
  <si>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</si>
  <si>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</si>
  <si>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</si>
  <si>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</si>
  <si>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</si>
  <si>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</si>
  <si>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</si>
  <si>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</si>
  <si>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</si>
  <si>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</si>
  <si>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</si>
  <si>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>سنگي</t>
  </si>
  <si>
    <t>ويادوك</t>
  </si>
  <si>
    <t>ویادوك</t>
  </si>
  <si>
    <t>ويادوک</t>
  </si>
  <si>
    <t>نائين</t>
  </si>
  <si>
    <t>نایين</t>
  </si>
  <si>
    <t>نایین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</si>
  <si>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</si>
  <si>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</si>
  <si>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</si>
  <si>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</si>
  <si>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</si>
  <si>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</si>
  <si>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</si>
  <si>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</si>
  <si>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</si>
  <si>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</si>
  <si>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</si>
  <si>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</si>
  <si>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</si>
  <si>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</si>
  <si>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</si>
  <si>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</si>
  <si>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>اردكان</t>
  </si>
  <si>
    <t>چغا سرخ</t>
  </si>
  <si>
    <t xml:space="preserve">چغارت سرخ </t>
  </si>
  <si>
    <t xml:space="preserve">چغارتسرخ </t>
  </si>
  <si>
    <t>چغارت سرخ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</si>
  <si>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</si>
  <si>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</si>
  <si>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</si>
  <si>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</si>
  <si>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</si>
  <si>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</si>
  <si>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</si>
  <si>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</si>
  <si>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</si>
  <si>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</si>
  <si>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</si>
  <si>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</si>
  <si>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</si>
  <si>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</si>
  <si>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ني باد</t>
  </si>
  <si>
    <t>نيباد</t>
  </si>
  <si>
    <t>نیباد</t>
  </si>
  <si>
    <t>دارانجير</t>
  </si>
  <si>
    <t>دار انجير</t>
  </si>
  <si>
    <t>دار انجیر</t>
  </si>
  <si>
    <t>خوشومي</t>
  </si>
  <si>
    <t>چادر ملو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</si>
  <si>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</si>
  <si>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</si>
  <si>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</si>
  <si>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</si>
  <si>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</si>
  <si>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</si>
  <si>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</si>
  <si>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</si>
  <si>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</si>
  <si>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</si>
  <si>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</si>
  <si>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</si>
  <si>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</si>
  <si>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</si>
  <si>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</si>
  <si>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</si>
  <si>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</si>
  <si>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</si>
  <si>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</si>
  <si>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</si>
  <si>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</si>
  <si>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</si>
  <si>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</si>
  <si>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</si>
  <si>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</si>
  <si>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</si>
  <si>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</si>
  <si>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</si>
  <si>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</si>
  <si>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</si>
  <si>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</si>
  <si>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</si>
  <si>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</si>
  <si>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</si>
  <si>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</si>
  <si>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</si>
  <si>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</si>
  <si>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بيشه در</t>
  </si>
  <si>
    <t>بيشهدر</t>
  </si>
  <si>
    <t>بیشهدر</t>
  </si>
  <si>
    <t>اضطراري 26</t>
  </si>
  <si>
    <t>اضطراري26</t>
  </si>
  <si>
    <t>اضطراری26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</si>
  <si>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</si>
  <si>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</si>
  <si>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</si>
  <si>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</si>
  <si>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</si>
  <si>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</si>
  <si>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</si>
  <si>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</si>
  <si>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</si>
  <si>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</si>
  <si>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</si>
  <si>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نو گنبد</t>
  </si>
  <si>
    <t>جنتآباد</t>
  </si>
  <si>
    <t>جنت اباد</t>
  </si>
  <si>
    <t>جنتاباد</t>
  </si>
  <si>
    <t>بياض</t>
  </si>
  <si>
    <t>احمداباد</t>
  </si>
  <si>
    <t>احمد اباد</t>
  </si>
  <si>
    <t>احمد آباد</t>
  </si>
  <si>
    <t>ميمند</t>
  </si>
  <si>
    <t>مي مند</t>
  </si>
  <si>
    <t>می مند</t>
  </si>
  <si>
    <t>خاتونآباد</t>
  </si>
  <si>
    <t>خاتون اباد</t>
  </si>
  <si>
    <t>خاتوناباد</t>
  </si>
  <si>
    <t>سيرجان</t>
  </si>
  <si>
    <t>سير جان</t>
  </si>
  <si>
    <t>سیر جان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</si>
  <si>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</si>
  <si>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</si>
  <si>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</si>
  <si>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</si>
  <si>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</si>
  <si>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</si>
  <si>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</si>
  <si>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</si>
  <si>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</si>
  <si>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</si>
  <si>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مس  سرچشمه</t>
  </si>
  <si>
    <t>مسسرچشمه</t>
  </si>
  <si>
    <t>كه</t>
  </si>
  <si>
    <t>که</t>
  </si>
  <si>
    <t>كهه</t>
  </si>
  <si>
    <t>معدن  گل  گهر</t>
  </si>
  <si>
    <t>معدنگلگهر</t>
  </si>
  <si>
    <t>معدن گلگهر</t>
  </si>
  <si>
    <t>زاد محمود</t>
  </si>
  <si>
    <t>فين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</si>
  <si>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</si>
  <si>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</si>
  <si>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</si>
  <si>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</si>
  <si>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</si>
  <si>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</si>
  <si>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</si>
  <si>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</si>
  <si>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</si>
  <si>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</si>
  <si>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</si>
  <si>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</si>
  <si>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</si>
  <si>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</si>
  <si>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</si>
  <si>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</si>
  <si>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</si>
  <si>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</si>
  <si>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</si>
  <si>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</si>
  <si>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</si>
  <si>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</si>
  <si>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</si>
  <si>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</si>
  <si>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</si>
  <si>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</si>
  <si>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</si>
  <si>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</si>
  <si>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</si>
  <si>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</si>
  <si>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</si>
  <si>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</si>
  <si>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</si>
  <si>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</si>
  <si>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</si>
  <si>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</si>
  <si>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</si>
  <si>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</si>
  <si>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</si>
  <si>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</si>
  <si>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</si>
  <si>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</si>
  <si>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</si>
  <si>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</si>
  <si>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</si>
  <si>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</si>
  <si>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</si>
  <si>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</si>
  <si>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</si>
  <si>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</si>
  <si>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</si>
  <si>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</si>
  <si>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</si>
  <si>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</si>
  <si>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</si>
  <si>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</si>
  <si>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</si>
  <si>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</si>
  <si>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</si>
  <si>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</si>
  <si>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</si>
  <si>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</si>
  <si>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چاهتر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</si>
  <si>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</si>
  <si>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</si>
  <si>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</si>
  <si>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</si>
  <si>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</si>
  <si>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</si>
  <si>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</si>
  <si>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اضطراري  25</t>
  </si>
  <si>
    <t>اضطراری  25</t>
  </si>
  <si>
    <t>اضطراري25</t>
  </si>
  <si>
    <t>اضطراری25</t>
  </si>
  <si>
    <t>اضطراري 25</t>
  </si>
  <si>
    <t>اضطراري  16</t>
  </si>
  <si>
    <t>اضطراری  16</t>
  </si>
  <si>
    <t>اضطراري16</t>
  </si>
  <si>
    <t>اضطراری16</t>
  </si>
  <si>
    <t>اضطراري 16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</si>
  <si>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</si>
  <si>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</si>
  <si>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</si>
  <si>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</si>
  <si>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</si>
  <si>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</si>
  <si>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</si>
  <si>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</si>
  <si>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</si>
  <si>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</si>
  <si>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</si>
  <si>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</si>
  <si>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</si>
  <si>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</si>
  <si>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</si>
  <si>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اضطراري18</t>
  </si>
  <si>
    <t>اضطراری18</t>
  </si>
  <si>
    <t>اضطراري 18</t>
  </si>
  <si>
    <t>اضطراري  18</t>
  </si>
  <si>
    <t>اضطراری  18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</si>
  <si>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</si>
  <si>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</si>
  <si>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</si>
  <si>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</si>
  <si>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</si>
  <si>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</si>
  <si>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</si>
  <si>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 شهید رجایی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</si>
  <si>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</si>
  <si>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</si>
  <si>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</si>
  <si>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</si>
  <si>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</si>
  <si>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</si>
  <si>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</si>
  <si>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</si>
  <si>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</si>
  <si>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</si>
  <si>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</si>
  <si>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</si>
  <si>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</si>
  <si>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</si>
  <si>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اضطراري  26</t>
  </si>
  <si>
    <t>اضطراری  26</t>
  </si>
  <si>
    <t>كاش مر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</si>
  <si>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</si>
  <si>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</si>
  <si>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</si>
  <si>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</si>
  <si>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</si>
  <si>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</si>
  <si>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</si>
  <si>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</si>
  <si>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</si>
  <si>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</si>
  <si>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</si>
  <si>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</si>
  <si>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</si>
  <si>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</si>
  <si>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</si>
  <si>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</si>
  <si>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</si>
  <si>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</si>
  <si>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</si>
  <si>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</si>
  <si>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</si>
  <si>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</si>
  <si>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</si>
  <si>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</si>
  <si>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</si>
  <si>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</si>
  <si>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</si>
  <si>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</si>
  <si>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</si>
  <si>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</si>
  <si>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</si>
  <si>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</si>
  <si>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</si>
  <si>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</si>
  <si>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</si>
  <si>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</si>
  <si>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</si>
  <si>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</si>
  <si>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</si>
  <si>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</si>
  <si>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</si>
  <si>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</si>
  <si>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</si>
  <si>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</si>
  <si>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</si>
  <si>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</si>
  <si>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</si>
  <si>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</si>
  <si>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</si>
  <si>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</si>
  <si>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</si>
  <si>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</si>
  <si>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</si>
  <si>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</si>
  <si>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</si>
  <si>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</si>
  <si>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</si>
  <si>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</si>
  <si>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</si>
  <si>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</si>
  <si>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</si>
  <si>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</si>
  <si>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</si>
  <si>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</si>
  <si>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</si>
  <si>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</si>
  <si>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</si>
  <si>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</si>
  <si>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</si>
  <si>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</si>
  <si>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</si>
  <si>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كال زرد</t>
  </si>
  <si>
    <t>کالزرد</t>
  </si>
  <si>
    <t>كالزرد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</si>
  <si>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</si>
  <si>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</si>
  <si>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</si>
  <si>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</si>
  <si>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</si>
  <si>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</si>
  <si>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</si>
  <si>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</si>
  <si>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</si>
  <si>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</si>
  <si>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</si>
  <si>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</si>
  <si>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</si>
  <si>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</si>
  <si>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</si>
  <si>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</si>
  <si>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</si>
  <si>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</si>
  <si>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</si>
  <si>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</si>
  <si>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</si>
  <si>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</si>
  <si>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</si>
  <si>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</si>
  <si>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</si>
  <si>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</si>
  <si>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</si>
  <si>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</si>
  <si>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</si>
  <si>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</si>
  <si>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</si>
  <si>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</si>
  <si>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</si>
  <si>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</si>
  <si>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</si>
  <si>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</si>
  <si>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</si>
  <si>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</si>
  <si>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</si>
  <si>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</si>
  <si>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</si>
  <si>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</si>
  <si>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</si>
  <si>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</si>
  <si>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</si>
  <si>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</si>
  <si>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</si>
  <si>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سنگان (مبارکه)</t>
  </si>
  <si>
    <t>سنگان (مباركه)</t>
  </si>
  <si>
    <t>ماني</t>
  </si>
  <si>
    <t>سي ريز</t>
  </si>
  <si>
    <t>سيريز</t>
  </si>
  <si>
    <t>سیریز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</si>
  <si>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</si>
  <si>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</si>
  <si>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</si>
  <si>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</si>
  <si>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</si>
  <si>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</si>
  <si>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پور مند</t>
  </si>
  <si>
    <t>كرمان</t>
  </si>
  <si>
    <t>رايين</t>
  </si>
  <si>
    <t>رائين</t>
  </si>
  <si>
    <t>رائین</t>
  </si>
  <si>
    <t>راين</t>
  </si>
  <si>
    <t>راین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</si>
  <si>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</si>
  <si>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</si>
  <si>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</si>
  <si>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</si>
  <si>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</si>
  <si>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</si>
  <si>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</si>
  <si>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</si>
  <si>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</si>
  <si>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</si>
  <si>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</si>
  <si>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</si>
  <si>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</si>
  <si>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</si>
  <si>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</si>
  <si>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</si>
  <si>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</si>
  <si>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</si>
  <si>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</si>
  <si>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</si>
  <si>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</si>
  <si>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</si>
  <si>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</si>
  <si>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</si>
  <si>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خودروسازي</t>
  </si>
  <si>
    <t>خودرو سازي</t>
  </si>
  <si>
    <t>خودرو سازی</t>
  </si>
  <si>
    <t>خودروسازان</t>
  </si>
  <si>
    <t>خودو سازان</t>
  </si>
  <si>
    <t>فه رج</t>
  </si>
  <si>
    <t>شور گز</t>
  </si>
  <si>
    <t>مهيار</t>
  </si>
  <si>
    <t>مه يار</t>
  </si>
  <si>
    <t>مه یار</t>
  </si>
  <si>
    <t>شهر رضا</t>
  </si>
  <si>
    <t>شهرضا</t>
  </si>
  <si>
    <t>شه رضا</t>
  </si>
  <si>
    <t>ايزدخواست</t>
  </si>
  <si>
    <t>ایزدخواست</t>
  </si>
  <si>
    <t>ايزد خواست</t>
  </si>
  <si>
    <t>ایزد خواست</t>
  </si>
  <si>
    <t>اباده</t>
  </si>
  <si>
    <t>اقليد</t>
  </si>
  <si>
    <t>خوانخوره</t>
  </si>
  <si>
    <t>خانه خوره</t>
  </si>
  <si>
    <t>خانهخوره</t>
  </si>
  <si>
    <t>خوانه خوره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</si>
  <si>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</si>
  <si>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</si>
  <si>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</si>
  <si>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</si>
  <si>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</si>
  <si>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</si>
  <si>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</si>
  <si>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</si>
  <si>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</si>
  <si>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</si>
  <si>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</si>
  <si>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</si>
  <si>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</si>
  <si>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</si>
  <si>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</si>
  <si>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</si>
  <si>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</si>
  <si>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</si>
  <si>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</si>
  <si>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سعادتشهر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</si>
  <si>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</si>
  <si>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</si>
  <si>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</si>
  <si>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</si>
  <si>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</si>
  <si>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</si>
  <si>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</si>
  <si>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</si>
  <si>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</si>
  <si>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</si>
  <si>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</si>
  <si>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</si>
  <si>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</si>
  <si>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</si>
  <si>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</si>
  <si>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</si>
  <si>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</si>
  <si>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</si>
  <si>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</si>
  <si>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</si>
  <si>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</si>
  <si>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</si>
  <si>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قادراباد</t>
  </si>
  <si>
    <t>قادر آباد</t>
  </si>
  <si>
    <t>قادر اباد</t>
  </si>
  <si>
    <t>سيوند</t>
  </si>
  <si>
    <t>سي وند</t>
  </si>
  <si>
    <t>سی وند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</si>
  <si>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</si>
  <si>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</si>
  <si>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</si>
  <si>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</si>
  <si>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</si>
  <si>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</si>
  <si>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</si>
  <si>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</si>
  <si>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</si>
  <si>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</si>
  <si>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</si>
  <si>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مزار آب</t>
  </si>
  <si>
    <t>مزاراب</t>
  </si>
  <si>
    <t>مزار اب</t>
  </si>
  <si>
    <t>كلات</t>
  </si>
  <si>
    <t>جیگولي</t>
  </si>
  <si>
    <t>جيگولي</t>
  </si>
  <si>
    <t>جيگويي</t>
  </si>
  <si>
    <t>زاهدان مسافري</t>
  </si>
  <si>
    <t>زاهدانمسافري</t>
  </si>
  <si>
    <t>زاهدانمسافری</t>
  </si>
  <si>
    <t>زاهدان م</t>
  </si>
  <si>
    <t>خانمحمدچاه</t>
  </si>
  <si>
    <t>خان محمدچاه</t>
  </si>
  <si>
    <t>خان محمد جاه</t>
  </si>
  <si>
    <t>خانمحمدجاه</t>
  </si>
  <si>
    <t>خان محمدجاه</t>
  </si>
  <si>
    <t>ميرجاوه</t>
  </si>
  <si>
    <t>مير جاوه</t>
  </si>
  <si>
    <t>میر جاوه</t>
  </si>
  <si>
    <t>میل 72(جاوه)</t>
  </si>
  <si>
    <t>زاهدان باري</t>
  </si>
  <si>
    <t>زاهدانباري</t>
  </si>
  <si>
    <t>زاهدانباری</t>
  </si>
  <si>
    <t>زاهدان ب</t>
  </si>
  <si>
    <t>زاهدان</t>
  </si>
  <si>
    <t>شركت نفت</t>
  </si>
  <si>
    <t>شرکتنفت</t>
  </si>
  <si>
    <t>شركتنفت</t>
  </si>
  <si>
    <t>شمتيغ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</si>
  <si>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</si>
  <si>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</si>
  <si>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</si>
  <si>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</si>
  <si>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</si>
  <si>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</si>
  <si>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</si>
  <si>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</si>
  <si>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</si>
  <si>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</si>
  <si>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</si>
  <si>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</si>
  <si>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</si>
  <si>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</si>
  <si>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</si>
  <si>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</si>
  <si>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</si>
  <si>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</si>
  <si>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</si>
  <si>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</si>
  <si>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</si>
  <si>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</si>
  <si>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</si>
  <si>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</si>
  <si>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</si>
  <si>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</si>
  <si>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</si>
  <si>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</si>
  <si>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</si>
  <si>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</si>
  <si>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</si>
  <si>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</si>
  <si>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</si>
  <si>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</si>
  <si>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</si>
  <si>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</si>
  <si>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</si>
  <si>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</si>
  <si>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</si>
  <si>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شوش تر</t>
  </si>
  <si>
    <t>رودشور قم</t>
  </si>
  <si>
    <t>رود شورقم</t>
  </si>
  <si>
    <t>رود شور قم</t>
  </si>
  <si>
    <t>رودشور_قم</t>
  </si>
  <si>
    <t>رودشور-قم</t>
  </si>
  <si>
    <t>رود شور - قم</t>
  </si>
  <si>
    <t>رودشور _ قم</t>
  </si>
  <si>
    <t>رودشور(قم)</t>
  </si>
  <si>
    <t>رود شور (قم)</t>
  </si>
  <si>
    <t>رود شور ( قم )</t>
  </si>
  <si>
    <t>رودشور تهران</t>
  </si>
  <si>
    <t>رودشور (تهران)</t>
  </si>
  <si>
    <t>رودشورتهران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</si>
  <si>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</si>
  <si>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</si>
  <si>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</si>
  <si>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</si>
  <si>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</si>
  <si>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</si>
  <si>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</si>
  <si>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</si>
  <si>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</si>
  <si>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</si>
  <si>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</si>
  <si>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</si>
  <si>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</si>
  <si>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</si>
  <si>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</si>
  <si>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</si>
  <si>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</si>
  <si>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</si>
  <si>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</si>
  <si>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</si>
  <si>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</si>
  <si>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</si>
  <si>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</si>
  <si>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</si>
  <si>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</si>
  <si>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</si>
  <si>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</si>
  <si>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</si>
  <si>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</si>
  <si>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</si>
  <si>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</si>
  <si>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</si>
  <si>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</si>
  <si>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</si>
  <si>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</si>
  <si>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</si>
  <si>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</si>
  <si>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</si>
  <si>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</si>
  <si>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</si>
  <si>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</si>
  <si>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</si>
  <si>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</si>
  <si>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</si>
  <si>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</si>
  <si>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</si>
  <si>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</si>
  <si>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</si>
  <si>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</si>
  <si>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</si>
  <si>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محمديه</t>
  </si>
  <si>
    <t>جمكران</t>
  </si>
  <si>
    <t>قم رود</t>
  </si>
  <si>
    <t>جدايش</t>
  </si>
  <si>
    <t>سبز دشت</t>
  </si>
  <si>
    <t>بندرتركمن</t>
  </si>
  <si>
    <t>بندر ترکمن</t>
  </si>
  <si>
    <t>بندر تركمن</t>
  </si>
  <si>
    <t>گلو گاه</t>
  </si>
  <si>
    <t>اينچه برون</t>
  </si>
  <si>
    <t>اينچهبرون</t>
  </si>
  <si>
    <t>اینچهبرون</t>
  </si>
  <si>
    <t>پتروشيمي</t>
  </si>
  <si>
    <t>يامپي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</si>
  <si>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</si>
  <si>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</si>
  <si>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</si>
  <si>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</si>
  <si>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</si>
  <si>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</si>
  <si>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</si>
  <si>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</si>
  <si>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</si>
  <si>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</si>
  <si>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</si>
  <si>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</si>
  <si>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</si>
  <si>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</si>
  <si>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</si>
  <si>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</si>
  <si>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</si>
  <si>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</si>
  <si>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</si>
  <si>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</si>
  <si>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</si>
  <si>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</si>
  <si>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</si>
  <si>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</si>
  <si>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</si>
  <si>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</si>
  <si>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</si>
  <si>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</si>
  <si>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</si>
  <si>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</si>
  <si>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</si>
  <si>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</si>
  <si>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</si>
  <si>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</si>
  <si>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</si>
  <si>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</si>
  <si>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</si>
  <si>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</si>
  <si>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</si>
  <si>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</si>
  <si>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رابطساقه</t>
  </si>
  <si>
    <t>رشكان</t>
  </si>
  <si>
    <t>دستجرد</t>
  </si>
  <si>
    <t>دست جرد</t>
  </si>
  <si>
    <t>دست جر</t>
  </si>
  <si>
    <t>دستجر</t>
  </si>
  <si>
    <t>سوریه</t>
  </si>
  <si>
    <t>سوريه</t>
  </si>
  <si>
    <t>فرانسه</t>
  </si>
  <si>
    <t>آلمان</t>
  </si>
  <si>
    <t>عراق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</si>
  <si>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</si>
  <si>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</si>
  <si>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</si>
  <si>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</si>
  <si>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</si>
  <si>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</si>
  <si>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</si>
  <si>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</si>
  <si>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 xml:space="preserve">زال </t>
  </si>
  <si>
    <t>زال</t>
  </si>
  <si>
    <t xml:space="preserve">تسوج قلعه </t>
  </si>
  <si>
    <t>تسوجقلعه</t>
  </si>
  <si>
    <t>تسوج قلعه</t>
  </si>
  <si>
    <t xml:space="preserve">اقبالی </t>
  </si>
  <si>
    <t xml:space="preserve">اقبالي </t>
  </si>
  <si>
    <t>اقبالی</t>
  </si>
  <si>
    <t>اقبالي</t>
  </si>
  <si>
    <t xml:space="preserve">بنوار </t>
  </si>
  <si>
    <t xml:space="preserve">بن وار </t>
  </si>
  <si>
    <t>بنوار</t>
  </si>
  <si>
    <t xml:space="preserve">جزن </t>
  </si>
  <si>
    <t>جزن</t>
  </si>
  <si>
    <t xml:space="preserve">گل </t>
  </si>
  <si>
    <t>گل</t>
  </si>
  <si>
    <t xml:space="preserve">گرم آب </t>
  </si>
  <si>
    <t>گرماب</t>
  </si>
  <si>
    <t>گرم آب</t>
  </si>
  <si>
    <t>گرمآب</t>
  </si>
  <si>
    <t>ذوب آهن</t>
  </si>
  <si>
    <t>ذوب اهن</t>
  </si>
  <si>
    <t>ذوباهن</t>
  </si>
  <si>
    <t>ذوبآهن</t>
  </si>
  <si>
    <t xml:space="preserve">مورد </t>
  </si>
  <si>
    <t>مورد</t>
  </si>
  <si>
    <t xml:space="preserve">مغار </t>
  </si>
  <si>
    <t xml:space="preserve">موغار </t>
  </si>
  <si>
    <t>مغار</t>
  </si>
  <si>
    <t>موغار</t>
  </si>
  <si>
    <t xml:space="preserve">رباط </t>
  </si>
  <si>
    <t>رباط</t>
  </si>
  <si>
    <t xml:space="preserve">سهیل </t>
  </si>
  <si>
    <t xml:space="preserve">سهيل </t>
  </si>
  <si>
    <t>سهیل</t>
  </si>
  <si>
    <t>سهيل</t>
  </si>
  <si>
    <t xml:space="preserve">سرو </t>
  </si>
  <si>
    <t>سرو</t>
  </si>
  <si>
    <t xml:space="preserve">مزینون </t>
  </si>
  <si>
    <t xml:space="preserve">مزينون </t>
  </si>
  <si>
    <t>مزینون</t>
  </si>
  <si>
    <t>مزينون</t>
  </si>
  <si>
    <t xml:space="preserve">سنگ </t>
  </si>
  <si>
    <t xml:space="preserve">حسامی </t>
  </si>
  <si>
    <t xml:space="preserve">حسامي </t>
  </si>
  <si>
    <t>حسامی</t>
  </si>
  <si>
    <t>حسامي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</si>
  <si>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</si>
  <si>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</si>
  <si>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</si>
  <si>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</si>
  <si>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</si>
  <si>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</si>
  <si>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</si>
  <si>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</si>
  <si>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</si>
  <si>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</si>
  <si>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</si>
  <si>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</si>
  <si>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حمیدیه</t>
  </si>
  <si>
    <t>حميديه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</si>
  <si>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</si>
  <si>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</si>
  <si>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</si>
  <si>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</si>
  <si>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</si>
  <si>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</si>
  <si>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</si>
  <si>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</si>
  <si>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دارزین</t>
  </si>
  <si>
    <t>دارزين</t>
  </si>
  <si>
    <t>دار زین</t>
  </si>
  <si>
    <t>دار زين</t>
  </si>
  <si>
    <t>خواجه عسکر</t>
  </si>
  <si>
    <t>خواجه عسكر</t>
  </si>
  <si>
    <t>خواجهعسکر</t>
  </si>
  <si>
    <t>خواجهعسكر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</si>
  <si>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</si>
  <si>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</si>
  <si>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</si>
  <si>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</si>
  <si>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</si>
  <si>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</si>
  <si>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</si>
  <si>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</si>
  <si>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باغين</t>
  </si>
  <si>
    <t>باغ ین</t>
  </si>
  <si>
    <t>باغ ين</t>
  </si>
  <si>
    <t>اسدآباد</t>
  </si>
  <si>
    <t>اسد آباد</t>
  </si>
  <si>
    <t>وشاوه</t>
  </si>
  <si>
    <t>وشاره</t>
  </si>
  <si>
    <t>امين آباد</t>
  </si>
  <si>
    <t>امیناباد</t>
  </si>
  <si>
    <t>اميناباد</t>
  </si>
  <si>
    <t>امینآباد</t>
  </si>
  <si>
    <t>امينآباد</t>
  </si>
  <si>
    <t>شورج ستان</t>
  </si>
  <si>
    <t>صغاد</t>
  </si>
  <si>
    <t>دیدگان</t>
  </si>
  <si>
    <t>ديدگان</t>
  </si>
  <si>
    <t>دیده گان</t>
  </si>
  <si>
    <t>ديده گان</t>
  </si>
  <si>
    <t>دیدهگان</t>
  </si>
  <si>
    <t>ديدهگان</t>
  </si>
  <si>
    <t>مرغاب</t>
  </si>
  <si>
    <t>مرغ اب</t>
  </si>
  <si>
    <t>مرغ آب</t>
  </si>
  <si>
    <t>پاسارگاد</t>
  </si>
  <si>
    <t>شهیدآباد</t>
  </si>
  <si>
    <t>شهيدآباد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</si>
  <si>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</si>
  <si>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</si>
  <si>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</si>
  <si>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</si>
  <si>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</si>
  <si>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</si>
  <si>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</si>
  <si>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</si>
  <si>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</si>
  <si>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</si>
  <si>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</si>
  <si>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</si>
  <si>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</si>
  <si>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</si>
  <si>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</si>
  <si>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</si>
  <si>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</si>
  <si>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</si>
  <si>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</si>
  <si>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</si>
  <si>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</si>
  <si>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</si>
  <si>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</si>
  <si>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</si>
  <si>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</si>
  <si>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</si>
  <si>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</si>
  <si>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</si>
  <si>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</si>
  <si>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</si>
  <si>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</si>
  <si>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</si>
  <si>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</si>
  <si>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</si>
  <si>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</si>
  <si>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</si>
  <si>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کنجانک</t>
  </si>
  <si>
    <t>كنجانك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</si>
  <si>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</si>
  <si>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</si>
  <si>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</si>
  <si>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</si>
  <si>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</si>
  <si>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</si>
  <si>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</si>
  <si>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</si>
  <si>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</si>
  <si>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</si>
  <si>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</si>
  <si>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</si>
  <si>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</si>
  <si>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</si>
  <si>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</si>
  <si>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</si>
  <si>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</si>
  <si>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</si>
  <si>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</si>
  <si>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</si>
  <si>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</si>
  <si>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</si>
  <si>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</si>
  <si>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</si>
  <si>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</si>
  <si>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</si>
  <si>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</si>
  <si>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</si>
  <si>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</si>
  <si>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ميوتک</t>
  </si>
  <si>
    <t>ميوتك</t>
  </si>
  <si>
    <t>میوتك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</si>
  <si>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</si>
  <si>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</si>
  <si>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</si>
  <si>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</si>
  <si>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</si>
  <si>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</si>
  <si>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</si>
  <si>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</si>
  <si>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</si>
  <si>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</si>
  <si>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</si>
  <si>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</si>
  <si>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</si>
  <si>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</si>
  <si>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</si>
  <si>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</si>
  <si>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</si>
  <si>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</si>
  <si>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</si>
  <si>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</si>
  <si>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</si>
  <si>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</si>
  <si>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</si>
  <si>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</si>
  <si>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</si>
  <si>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</si>
  <si>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</si>
  <si>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</si>
  <si>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</si>
  <si>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</si>
  <si>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</si>
  <si>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</si>
  <si>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</si>
  <si>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</si>
  <si>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</si>
  <si>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</si>
  <si>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</si>
  <si>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</si>
  <si>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</si>
  <si>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</si>
  <si>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</si>
  <si>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</si>
  <si>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</si>
  <si>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</si>
  <si>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</si>
  <si>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</si>
  <si>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</si>
  <si>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</si>
  <si>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</si>
  <si>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</si>
  <si>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</si>
  <si>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</si>
  <si>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</si>
  <si>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فيروزان</t>
  </si>
  <si>
    <t>شاد مانه</t>
  </si>
  <si>
    <t>مبادله-رخش</t>
  </si>
  <si>
    <t>مبادله رخش</t>
  </si>
  <si>
    <t>مبادلهرخش</t>
  </si>
  <si>
    <t>شمتيغ افغانستان</t>
  </si>
  <si>
    <t>شمتیغافغانستان</t>
  </si>
  <si>
    <t>شمتيغافغانستان</t>
  </si>
  <si>
    <t>شيرين سو</t>
  </si>
  <si>
    <t>شیرینسو</t>
  </si>
  <si>
    <t>شيرينسو</t>
  </si>
  <si>
    <t>منجيل</t>
  </si>
  <si>
    <t>رستمآباد</t>
  </si>
  <si>
    <t>رستم اباد</t>
  </si>
  <si>
    <t>رستماباد</t>
  </si>
  <si>
    <t>امامزادههاشم</t>
  </si>
  <si>
    <t>استارا</t>
  </si>
  <si>
    <t>آستارا-آذربایجان</t>
  </si>
  <si>
    <t>آستارا-آذربايجان</t>
  </si>
  <si>
    <t>آستارا آذربایجان</t>
  </si>
  <si>
    <t>آستارا آذربايجان</t>
  </si>
  <si>
    <t>آستارای آذربایجان</t>
  </si>
  <si>
    <t>آستارای آذربايجان</t>
  </si>
  <si>
    <t>ترکیه</t>
  </si>
  <si>
    <t>ترکيه</t>
  </si>
  <si>
    <t>تركيه</t>
  </si>
  <si>
    <t>تركیه</t>
  </si>
  <si>
    <t>هرات</t>
  </si>
  <si>
    <t>كوهین</t>
  </si>
  <si>
    <t>كوهين</t>
  </si>
  <si>
    <t>کوهين</t>
  </si>
  <si>
    <t>شمال ۲</t>
  </si>
  <si>
    <t>سراوان</t>
  </si>
  <si>
    <t>میل نادری</t>
  </si>
  <si>
    <t>میلنادری</t>
  </si>
  <si>
    <t>ميل نادری</t>
  </si>
  <si>
    <t>ميل نادري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</si>
  <si>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</si>
  <si>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</si>
  <si>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</si>
  <si>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</si>
  <si>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</si>
  <si>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</si>
  <si>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نخجوان</t>
  </si>
  <si>
    <t>سایر آذربایجان</t>
  </si>
  <si>
    <t>سایر اراک</t>
  </si>
  <si>
    <t>سایر اصفهان</t>
  </si>
  <si>
    <t>سایر تهران</t>
  </si>
  <si>
    <t>سایر جنوب شرق</t>
  </si>
  <si>
    <t>سایر جنوب یک</t>
  </si>
  <si>
    <t>سایر خراسان</t>
  </si>
  <si>
    <t>سایر زاگرس</t>
  </si>
  <si>
    <t>سایر شرق یک</t>
  </si>
  <si>
    <t>سایر شمال 1</t>
  </si>
  <si>
    <t>سایر شمال 2</t>
  </si>
  <si>
    <t>سایر شمال شرق 1</t>
  </si>
  <si>
    <t>سایر شمال شرق 2</t>
  </si>
  <si>
    <t>سایر شمال غرب</t>
  </si>
  <si>
    <t>سایر فارس</t>
  </si>
  <si>
    <t>سایر قم</t>
  </si>
  <si>
    <t>سایر کرمان</t>
  </si>
  <si>
    <t>سایر کرمانشاه</t>
  </si>
  <si>
    <t>سایر لرستان</t>
  </si>
  <si>
    <t>سایر هرمزگان</t>
  </si>
  <si>
    <t>سایر همدان</t>
  </si>
  <si>
    <t>سایر یزد</t>
  </si>
  <si>
    <t>سایر  اراک</t>
  </si>
  <si>
    <t>ساير اراک</t>
  </si>
  <si>
    <t>سایر اراك</t>
  </si>
  <si>
    <t>سایر  اصفهان</t>
  </si>
  <si>
    <t>ساير اصفهان</t>
  </si>
  <si>
    <t>سایر  آذربایجان</t>
  </si>
  <si>
    <t>ساير آذربايجان</t>
  </si>
  <si>
    <t>سایر  تهران</t>
  </si>
  <si>
    <t>ساير تهران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</si>
  <si>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</si>
  <si>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</si>
  <si>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</si>
  <si>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</si>
  <si>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</si>
  <si>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</si>
  <si>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</si>
  <si>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</si>
  <si>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</si>
  <si>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</si>
  <si>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</si>
  <si>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سایر  خراسان</t>
  </si>
  <si>
    <t>ساير خراسان</t>
  </si>
  <si>
    <t>سایر  زاگرس</t>
  </si>
  <si>
    <t>ساير زاگرس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</si>
  <si>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</si>
  <si>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</si>
  <si>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</si>
  <si>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</si>
  <si>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</si>
  <si>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</si>
  <si>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</si>
  <si>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</si>
  <si>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</si>
  <si>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</si>
  <si>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</si>
  <si>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</si>
  <si>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</si>
  <si>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</si>
  <si>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</si>
  <si>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</si>
  <si>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</si>
  <si>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</si>
  <si>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</si>
  <si>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</si>
  <si>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</si>
  <si>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</si>
  <si>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</si>
  <si>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</si>
  <si>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</si>
  <si>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</si>
  <si>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</si>
  <si>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</si>
  <si>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</si>
  <si>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</si>
  <si>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</si>
  <si>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</si>
  <si>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سایر  فارس</t>
  </si>
  <si>
    <t>ساير فارس</t>
  </si>
  <si>
    <t>سایر  قم</t>
  </si>
  <si>
    <t>ساير قم</t>
  </si>
  <si>
    <t>سایر  کرمان</t>
  </si>
  <si>
    <t>ساير کرمان</t>
  </si>
  <si>
    <t>سایر كرمان</t>
  </si>
  <si>
    <t>سایر  کرمانشاه</t>
  </si>
  <si>
    <t>ساير کرمانشاه</t>
  </si>
  <si>
    <t>سایر كرمانشاه</t>
  </si>
  <si>
    <t>سایر  لرستان</t>
  </si>
  <si>
    <t>ساير لرستان</t>
  </si>
  <si>
    <t>سایر  هرمزگان</t>
  </si>
  <si>
    <t>ساير هرمزگان</t>
  </si>
  <si>
    <t>سایر  همدان</t>
  </si>
  <si>
    <t>ساير همدان</t>
  </si>
  <si>
    <t>سایر  یزد</t>
  </si>
  <si>
    <t>ساير يزد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</si>
  <si>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</si>
  <si>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</si>
  <si>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</si>
  <si>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</si>
  <si>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</si>
  <si>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</si>
  <si>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سایر شمال دو</t>
  </si>
  <si>
    <t>خوش آبه</t>
  </si>
  <si>
    <t>خوش ابه</t>
  </si>
  <si>
    <t>خوشآبه</t>
  </si>
  <si>
    <t>خوشا به</t>
  </si>
  <si>
    <t>آپرین/تهران</t>
  </si>
  <si>
    <t>بندر عباس/بندر امام</t>
  </si>
  <si>
    <t>سبزاب</t>
  </si>
  <si>
    <t>ده اباد</t>
  </si>
  <si>
    <t>نمکزار</t>
  </si>
  <si>
    <t>گل تپه-قره تپه</t>
  </si>
  <si>
    <t>شوش /  سیلوی روباز شوش</t>
  </si>
  <si>
    <t>بيا ض</t>
  </si>
  <si>
    <t>احيا</t>
  </si>
  <si>
    <t>كارخانه گندله سازي</t>
  </si>
  <si>
    <t>انشعاب</t>
  </si>
  <si>
    <t>نظا ميه</t>
  </si>
  <si>
    <t>ب اميرآباد</t>
  </si>
  <si>
    <t>بندر گز</t>
  </si>
  <si>
    <t>پوراکبري</t>
  </si>
  <si>
    <t>رودشور</t>
  </si>
  <si>
    <t>پير زاغه</t>
  </si>
  <si>
    <t>دوگنبدان</t>
  </si>
  <si>
    <t>ديزج خليج</t>
  </si>
  <si>
    <t>گارمانوري</t>
  </si>
  <si>
    <t>شهيد قاسم پوراكبري</t>
  </si>
  <si>
    <t>شب نم</t>
  </si>
  <si>
    <t>شوراك ملي</t>
  </si>
  <si>
    <t>قزلقلعه</t>
  </si>
  <si>
    <t>لشكري</t>
  </si>
  <si>
    <t>مبادله پرورده</t>
  </si>
  <si>
    <t>نايين</t>
  </si>
  <si>
    <t>سایرجنوبشرق</t>
  </si>
  <si>
    <t>سایرخراسان</t>
  </si>
  <si>
    <t>ظرفیت رفت</t>
  </si>
  <si>
    <t>ظرفیت برگشت</t>
  </si>
  <si>
    <t>داخلی</t>
  </si>
  <si>
    <t xml:space="preserve">معدنی </t>
  </si>
  <si>
    <t>سنگ آهن</t>
  </si>
  <si>
    <t>کنستانتره</t>
  </si>
  <si>
    <t>گندله آهن</t>
  </si>
  <si>
    <t>آهن اسفنجی</t>
  </si>
  <si>
    <t xml:space="preserve"> کنستانتره</t>
  </si>
  <si>
    <t xml:space="preserve">سنگ آهن </t>
  </si>
  <si>
    <t>زغال سنگ</t>
  </si>
  <si>
    <t>زغال کک</t>
  </si>
  <si>
    <t xml:space="preserve">زغال سنگ </t>
  </si>
  <si>
    <t xml:space="preserve">سنگ آهک </t>
  </si>
  <si>
    <t>خاک نسوز</t>
  </si>
  <si>
    <t xml:space="preserve">مواد نفتی </t>
  </si>
  <si>
    <t>مازوت</t>
  </si>
  <si>
    <t xml:space="preserve">مازوت </t>
  </si>
  <si>
    <t>بنزین</t>
  </si>
  <si>
    <t>قیر</t>
  </si>
  <si>
    <t xml:space="preserve">گازوئیل </t>
  </si>
  <si>
    <t>گازوئیل</t>
  </si>
  <si>
    <t>مواد غذایی</t>
  </si>
  <si>
    <t>دانه های روغنی</t>
  </si>
  <si>
    <t xml:space="preserve">دانه های روغنی </t>
  </si>
  <si>
    <t>كنجاله</t>
  </si>
  <si>
    <t xml:space="preserve">روغن نباتی </t>
  </si>
  <si>
    <t>مواد اولیه روغن نباتی</t>
  </si>
  <si>
    <t>روغن خوراكی</t>
  </si>
  <si>
    <t xml:space="preserve">آرد </t>
  </si>
  <si>
    <t xml:space="preserve">برنج </t>
  </si>
  <si>
    <t>برنج</t>
  </si>
  <si>
    <t>محصولات کشاورزی</t>
  </si>
  <si>
    <t>جو</t>
  </si>
  <si>
    <t>ذرت</t>
  </si>
  <si>
    <t>گندم</t>
  </si>
  <si>
    <t>محصولات صنعتی</t>
  </si>
  <si>
    <t>کاغذ</t>
  </si>
  <si>
    <t>نئوپان</t>
  </si>
  <si>
    <t>پلی اتیلن (کیسه ای)-PET</t>
  </si>
  <si>
    <t>اوره</t>
  </si>
  <si>
    <t xml:space="preserve">اوره </t>
  </si>
  <si>
    <t>پلی اتیلن</t>
  </si>
  <si>
    <t>کود شیمیایی</t>
  </si>
  <si>
    <t>كودشيميايي</t>
  </si>
  <si>
    <t>پودر آلومینیوم</t>
  </si>
  <si>
    <t>گچ</t>
  </si>
  <si>
    <t>روغن ماشین آلات</t>
  </si>
  <si>
    <t xml:space="preserve">سود سوزآور </t>
  </si>
  <si>
    <t>کربنات سدیم</t>
  </si>
  <si>
    <t>گوگرد خام</t>
  </si>
  <si>
    <t>کاشی</t>
  </si>
  <si>
    <t>سیمان</t>
  </si>
  <si>
    <t>کلینگر</t>
  </si>
  <si>
    <t>آهن به صورت شمش</t>
  </si>
  <si>
    <t>آهن آلات ( بصورت ورق ، میله ، میل گرد ، تیر ، پروفیل)</t>
  </si>
  <si>
    <t>ورق عریض</t>
  </si>
  <si>
    <t>لوله های فلزی و سرلوله از هر قبیل</t>
  </si>
  <si>
    <t>آهن آلات</t>
  </si>
  <si>
    <t>فولاد(به صورت شمش)</t>
  </si>
  <si>
    <t>مفتول و سیم فلزی</t>
  </si>
  <si>
    <t>فولاد(به صورت ورق و اشیاء ساخته شده)</t>
  </si>
  <si>
    <t>سایر مسیرهای گازوئیل</t>
  </si>
  <si>
    <t>کانتینر باردار</t>
  </si>
  <si>
    <t xml:space="preserve">خودرو </t>
  </si>
  <si>
    <t>اتومبیل خودرو(طبق مقررات تعرفه )</t>
  </si>
  <si>
    <t>گازمایع</t>
  </si>
  <si>
    <t>ادوات</t>
  </si>
  <si>
    <t>انواع خط بسته و کوپلاژ</t>
  </si>
  <si>
    <t>کوبلاژ</t>
  </si>
  <si>
    <t>تراورس بتونی</t>
  </si>
  <si>
    <t>ریل</t>
  </si>
  <si>
    <t>ریل 25 متری</t>
  </si>
  <si>
    <t>جرثقیل ریلی</t>
  </si>
  <si>
    <t>تراورس آهنی</t>
  </si>
  <si>
    <t>ادوات خط</t>
  </si>
  <si>
    <t>سوزن و تیکه مرکزی</t>
  </si>
  <si>
    <t>تراورس چوبی</t>
  </si>
  <si>
    <t>اتصالات ریل</t>
  </si>
  <si>
    <t>خط بسته</t>
  </si>
  <si>
    <t>سایر</t>
  </si>
  <si>
    <t>اقلام  متفرقه</t>
  </si>
  <si>
    <t>قراضه فلزات</t>
  </si>
  <si>
    <t>احشام</t>
  </si>
  <si>
    <t>شیشه (جام شیشه)</t>
  </si>
  <si>
    <t>شن وماسه</t>
  </si>
  <si>
    <t>سنگ منگنز به هر شکل</t>
  </si>
  <si>
    <t>کاشی از هر نوع(ساخت داخل وخارج)</t>
  </si>
  <si>
    <t>پودر و مایعات پاک کن</t>
  </si>
  <si>
    <t>نگله</t>
  </si>
  <si>
    <t>قیر از هر نوع و هر شکل</t>
  </si>
  <si>
    <t>سنگ نمک</t>
  </si>
  <si>
    <t>مواد اولیه سرامیک</t>
  </si>
  <si>
    <t>پودر کربنات سدیم (کیسه ای)</t>
  </si>
  <si>
    <t>لاستیک خام</t>
  </si>
  <si>
    <t>الکترود</t>
  </si>
  <si>
    <t>بالاست</t>
  </si>
  <si>
    <t>ترانزیت</t>
  </si>
  <si>
    <t>انواع گوگرد</t>
  </si>
  <si>
    <t>انواع کود</t>
  </si>
  <si>
    <t>انواع پنبه</t>
  </si>
  <si>
    <t>ابزار و مواد صنعتی(چوب)</t>
  </si>
  <si>
    <t>مواد نفتی</t>
  </si>
  <si>
    <t>مواد معدنی</t>
  </si>
  <si>
    <t>غلات و مواد کشاورزی</t>
  </si>
  <si>
    <t>کانتینر</t>
  </si>
  <si>
    <t>سایر گروه های کالایی</t>
  </si>
  <si>
    <t>صادرات</t>
  </si>
  <si>
    <t>انواع سیمان</t>
  </si>
  <si>
    <t>مصالح ساختمانی</t>
  </si>
  <si>
    <t>مواد شیمیایی</t>
  </si>
  <si>
    <t>واردات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</si>
</sst>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B Zar"/>
      <charset val="178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 readingOrder="2"/>
    </xf>
    <xf numFmtId="0" fontId="7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1" fontId="11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 readingOrder="2"/>
    </xf>
    <xf numFmtId="1" fontId="11" fillId="0" borderId="3" xfId="0" applyNumberFormat="1" applyFont="1" applyFill="1" applyBorder="1" applyAlignment="1">
      <alignment horizontal="center" vertical="center" readingOrder="2"/>
    </xf>
    <xf numFmtId="1" fontId="11" fillId="0" borderId="4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2" fillId="0" borderId="1" xfId="0" applyFont="1" applyFill="1" applyBorder="1" applyAlignment="1">
      <alignment horizontal="center" vertical="center" readingOrder="2"/>
    </xf>
    <xf numFmtId="3" fontId="8" fillId="3" borderId="2" xfId="0" applyNumberFormat="1" applyFont="1" applyFill="1" applyBorder="1" applyAlignment="1">
      <alignment horizontal="center" vertical="center" readingOrder="2"/>
    </xf>
    <xf numFmtId="3" fontId="8" fillId="3" borderId="3" xfId="0" applyNumberFormat="1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3" fontId="11" fillId="0" borderId="2" xfId="0" applyNumberFormat="1" applyFont="1" applyFill="1" applyBorder="1" applyAlignment="1">
      <alignment horizontal="center" vertical="center" readingOrder="2"/>
    </xf>
    <xf numFmtId="3" fontId="11" fillId="0" borderId="3" xfId="0" applyNumberFormat="1" applyFont="1" applyFill="1" applyBorder="1" applyAlignment="1">
      <alignment horizontal="center" vertical="center" readingOrder="2"/>
    </xf>
    <xf numFmtId="3" fontId="11" fillId="0" borderId="4" xfId="0" applyNumberFormat="1" applyFont="1" applyFill="1" applyBorder="1" applyAlignment="1">
      <alignment horizontal="center" vertical="center" readingOrder="2"/>
    </xf>
    <xf numFmtId="3" fontId="11" fillId="0" borderId="1" xfId="0" applyNumberFormat="1" applyFont="1" applyFill="1" applyBorder="1" applyAlignment="1">
      <alignment horizontal="center" vertical="center" readingOrder="2"/>
    </xf>
    <xf numFmtId="0" fontId="12" fillId="0" borderId="2" xfId="0" applyFont="1" applyFill="1" applyBorder="1" applyAlignment="1">
      <alignment horizontal="center" vertical="center" readingOrder="2"/>
    </xf>
    <xf numFmtId="0" fontId="12" fillId="0" borderId="4" xfId="0" applyFont="1" applyFill="1" applyBorder="1" applyAlignment="1">
      <alignment horizontal="center" vertical="center" readingOrder="2"/>
    </xf>
    <xf numFmtId="0" fontId="11" fillId="0" borderId="3" xfId="0" applyFont="1" applyFill="1" applyBorder="1" applyAlignment="1">
      <alignment horizontal="center" vertical="center"/>
    </xf>
  </cellXfs>
  <cellStyles count="23">
    <cellStyle name="Comma 2" xfId="8"/>
    <cellStyle name="Comma 2 2" xfId="22"/>
    <cellStyle name="Comma 3" xfId="12"/>
    <cellStyle name="Comma 3 2" xfId="17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Plan%2098\&#1576;&#1585;&#1606;&#1575;&#1605;&#1607;%2098-6\&#1578;&#1594;&#1740;&#1740;&#1585;%20&#1605;&#1587;&#1575;&#1601;&#1585;&#1740;\9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"/>
    </sheetNames>
    <sheetDataSet>
      <sheetData sheetId="0">
        <row r="1">
          <cell r="E1" t="str">
            <v>بلاک</v>
          </cell>
          <cell r="F1" t="str">
            <v>مسافری جدید</v>
          </cell>
          <cell r="G1" t="str">
            <v>طول بلاك</v>
          </cell>
          <cell r="H1" t="str">
            <v>طول مسير</v>
          </cell>
          <cell r="I1" t="str">
            <v>رام قطار عملکرد باردار"رفت"</v>
          </cell>
          <cell r="J1" t="str">
            <v>رام قطار عملکرد باردار"برگشت"</v>
          </cell>
          <cell r="K1" t="str">
            <v>عملکرد قطار باردار (روزانه)</v>
          </cell>
          <cell r="L1" t="str">
            <v>ضریب ناخالص به خالص</v>
          </cell>
          <cell r="M1" t="str">
            <v>تناژ قطار (خالص)</v>
          </cell>
          <cell r="N1" t="str">
            <v>تناژ قطار(ناخالص)</v>
          </cell>
          <cell r="O1" t="str">
            <v>متوسط عملکرد تناژی روزانه</v>
          </cell>
          <cell r="P1" t="str">
            <v>عملکرد تناژی سال 96</v>
          </cell>
          <cell r="Q1" t="str">
            <v>میانگین زمان رفت97</v>
          </cell>
          <cell r="R1" t="str">
            <v>میانگین زمان برگشت97</v>
          </cell>
          <cell r="S1" t="str">
            <v>مجموع زمان سیر باری (دقیقه) 97</v>
          </cell>
          <cell r="T1" t="str">
            <v>زمان مسدوي (دقيقه)</v>
          </cell>
          <cell r="U1" t="str">
            <v>ظرفيت به زوج قطار (باري و مسافري)97</v>
          </cell>
          <cell r="V1" t="str">
            <v xml:space="preserve">ظرفيت به زوج قطار (باري و مسافري) </v>
          </cell>
          <cell r="W1" t="str">
            <v>زوج قطار مسافری روزانه97</v>
          </cell>
          <cell r="X1" t="str">
            <v xml:space="preserve">زوج قطار عملياتي </v>
          </cell>
          <cell r="Y1" t="str">
            <v>ضریب تاثیر بارو مسافر</v>
          </cell>
          <cell r="Z1" t="str">
            <v>ظرفيت به زوج  قطار  باري (بلاک) 96</v>
          </cell>
          <cell r="AA1" t="str">
            <v>ظرفيت به زوج  قطار  باري (مسیر)97</v>
          </cell>
          <cell r="AB1" t="str">
            <v>ظرفيت هر بلاک سال96(تن)</v>
          </cell>
        </row>
        <row r="2">
          <cell r="E2" t="str">
            <v>آپرینملکی</v>
          </cell>
          <cell r="F2">
            <v>19.911290322580644</v>
          </cell>
          <cell r="G2">
            <v>21</v>
          </cell>
          <cell r="H2">
            <v>140</v>
          </cell>
          <cell r="I2">
            <v>2.3611111111111112</v>
          </cell>
          <cell r="J2">
            <v>1.5416666666666667</v>
          </cell>
          <cell r="K2">
            <v>3.9027777777777777</v>
          </cell>
          <cell r="L2">
            <v>0.6</v>
          </cell>
          <cell r="M2">
            <v>840</v>
          </cell>
          <cell r="N2">
            <v>1400</v>
          </cell>
          <cell r="O2">
            <v>3278.333333333333</v>
          </cell>
          <cell r="P2">
            <v>1848592</v>
          </cell>
          <cell r="Q2">
            <v>30</v>
          </cell>
          <cell r="R2">
            <v>28</v>
          </cell>
          <cell r="S2">
            <v>58</v>
          </cell>
          <cell r="T2">
            <v>180</v>
          </cell>
          <cell r="U2">
            <v>43.448275862068968</v>
          </cell>
          <cell r="V2">
            <v>43</v>
          </cell>
          <cell r="W2">
            <v>19.911290322580644</v>
          </cell>
          <cell r="X2">
            <v>1</v>
          </cell>
          <cell r="Y2">
            <v>1.1499999999999999</v>
          </cell>
          <cell r="Z2">
            <v>19.550291991101229</v>
          </cell>
          <cell r="AA2">
            <v>8.0564516129032278</v>
          </cell>
          <cell r="AB2">
            <v>5212277.8473666413</v>
          </cell>
        </row>
        <row r="3">
          <cell r="E3" t="str">
            <v>ملکیکرج</v>
          </cell>
          <cell r="F3">
            <v>19.91532258064516</v>
          </cell>
          <cell r="G3">
            <v>16</v>
          </cell>
          <cell r="H3"/>
          <cell r="I3">
            <v>0.8657407407407407</v>
          </cell>
          <cell r="J3">
            <v>1.6296296296296295</v>
          </cell>
          <cell r="K3">
            <v>2.4953703703703702</v>
          </cell>
          <cell r="L3">
            <v>0.6</v>
          </cell>
          <cell r="M3">
            <v>840</v>
          </cell>
          <cell r="N3">
            <v>1400</v>
          </cell>
          <cell r="O3">
            <v>2096.1111111111109</v>
          </cell>
          <cell r="P3">
            <v>1086558</v>
          </cell>
          <cell r="Q3">
            <v>23</v>
          </cell>
          <cell r="R3">
            <v>22</v>
          </cell>
          <cell r="S3">
            <v>45</v>
          </cell>
          <cell r="T3">
            <v>180</v>
          </cell>
          <cell r="U3">
            <v>56</v>
          </cell>
          <cell r="V3">
            <v>56</v>
          </cell>
          <cell r="W3">
            <v>19.91532258064516</v>
          </cell>
          <cell r="X3">
            <v>1</v>
          </cell>
          <cell r="Y3">
            <v>1.1499999999999999</v>
          </cell>
          <cell r="Z3">
            <v>32.097379032258068</v>
          </cell>
          <cell r="AA3"/>
          <cell r="AB3">
            <v>8557440.3576437607</v>
          </cell>
        </row>
        <row r="4">
          <cell r="E4" t="str">
            <v>کرجکردان</v>
          </cell>
          <cell r="F4">
            <v>19.516129032258064</v>
          </cell>
          <cell r="G4">
            <v>17</v>
          </cell>
          <cell r="H4"/>
          <cell r="I4">
            <v>0.69444444444444442</v>
          </cell>
          <cell r="J4">
            <v>1.7175925925925926</v>
          </cell>
          <cell r="K4">
            <v>2.4120370370370372</v>
          </cell>
          <cell r="L4">
            <v>0.6</v>
          </cell>
          <cell r="M4">
            <v>840</v>
          </cell>
          <cell r="N4">
            <v>1400</v>
          </cell>
          <cell r="O4">
            <v>2026.1111111111113</v>
          </cell>
          <cell r="P4">
            <v>1127255</v>
          </cell>
          <cell r="Q4">
            <v>20</v>
          </cell>
          <cell r="R4">
            <v>20</v>
          </cell>
          <cell r="S4">
            <v>40</v>
          </cell>
          <cell r="T4">
            <v>180</v>
          </cell>
          <cell r="U4">
            <v>31.5</v>
          </cell>
          <cell r="V4">
            <v>31</v>
          </cell>
          <cell r="W4">
            <v>19.516129032258064</v>
          </cell>
          <cell r="X4">
            <v>1</v>
          </cell>
          <cell r="Y4">
            <v>1.1499999999999999</v>
          </cell>
          <cell r="Z4">
            <v>8.0564516129032278</v>
          </cell>
          <cell r="AA4"/>
          <cell r="AB4">
            <v>2147920.0561009822</v>
          </cell>
        </row>
        <row r="5">
          <cell r="E5" t="str">
            <v>کردانهشتگرد</v>
          </cell>
          <cell r="F5">
            <v>19.52016129032258</v>
          </cell>
          <cell r="G5">
            <v>17</v>
          </cell>
          <cell r="H5"/>
          <cell r="I5">
            <v>0.69444444444444442</v>
          </cell>
          <cell r="J5">
            <v>1.7175925925925926</v>
          </cell>
          <cell r="K5">
            <v>2.4120370370370372</v>
          </cell>
          <cell r="L5">
            <v>0.6</v>
          </cell>
          <cell r="M5">
            <v>840</v>
          </cell>
          <cell r="N5">
            <v>1400</v>
          </cell>
          <cell r="O5">
            <v>2026.1111111111113</v>
          </cell>
          <cell r="P5">
            <v>1165359</v>
          </cell>
          <cell r="Q5">
            <v>19</v>
          </cell>
          <cell r="R5">
            <v>19</v>
          </cell>
          <cell r="S5">
            <v>38</v>
          </cell>
          <cell r="T5">
            <v>180</v>
          </cell>
          <cell r="U5">
            <v>33.157894736842103</v>
          </cell>
          <cell r="V5">
            <v>33</v>
          </cell>
          <cell r="W5">
            <v>19.52016129032258</v>
          </cell>
          <cell r="X5">
            <v>1</v>
          </cell>
          <cell r="Y5">
            <v>1.1499999999999999</v>
          </cell>
          <cell r="Z5">
            <v>9.7097092529711375</v>
          </cell>
          <cell r="AA5"/>
          <cell r="AB5">
            <v>2588692.9190964792</v>
          </cell>
        </row>
        <row r="6">
          <cell r="E6" t="str">
            <v>هشتگردآبیک</v>
          </cell>
          <cell r="F6">
            <v>13.637096774193548</v>
          </cell>
          <cell r="G6">
            <v>17</v>
          </cell>
          <cell r="H6"/>
          <cell r="I6">
            <v>0.17129629629629631</v>
          </cell>
          <cell r="J6">
            <v>1.7453703703703705</v>
          </cell>
          <cell r="K6">
            <v>1.9166666666666667</v>
          </cell>
          <cell r="L6">
            <v>0.6</v>
          </cell>
          <cell r="M6">
            <v>840</v>
          </cell>
          <cell r="N6">
            <v>1400</v>
          </cell>
          <cell r="O6">
            <v>1610</v>
          </cell>
          <cell r="P6">
            <v>970471</v>
          </cell>
          <cell r="Q6">
            <v>18</v>
          </cell>
          <cell r="R6">
            <v>18</v>
          </cell>
          <cell r="S6">
            <v>36</v>
          </cell>
          <cell r="T6">
            <v>180</v>
          </cell>
          <cell r="U6">
            <v>35</v>
          </cell>
          <cell r="V6">
            <v>35</v>
          </cell>
          <cell r="W6">
            <v>13.637096774193548</v>
          </cell>
          <cell r="X6">
            <v>1</v>
          </cell>
          <cell r="Y6">
            <v>1.1499999999999999</v>
          </cell>
          <cell r="Z6">
            <v>18.317338709677422</v>
          </cell>
          <cell r="AA6"/>
          <cell r="AB6">
            <v>4883561.781206172</v>
          </cell>
        </row>
        <row r="7">
          <cell r="E7" t="str">
            <v>آبیکزیاران</v>
          </cell>
          <cell r="F7">
            <v>13.633064516129032</v>
          </cell>
          <cell r="G7">
            <v>17</v>
          </cell>
          <cell r="H7"/>
          <cell r="I7">
            <v>0.19444444444444445</v>
          </cell>
          <cell r="J7">
            <v>1.7638888888888888</v>
          </cell>
          <cell r="K7">
            <v>1.9583333333333333</v>
          </cell>
          <cell r="L7">
            <v>0.6</v>
          </cell>
          <cell r="M7">
            <v>840</v>
          </cell>
          <cell r="N7">
            <v>1400</v>
          </cell>
          <cell r="O7">
            <v>1645</v>
          </cell>
          <cell r="P7">
            <v>854690</v>
          </cell>
          <cell r="Q7">
            <v>18</v>
          </cell>
          <cell r="R7">
            <v>18</v>
          </cell>
          <cell r="S7">
            <v>36</v>
          </cell>
          <cell r="T7">
            <v>180</v>
          </cell>
          <cell r="U7">
            <v>35</v>
          </cell>
          <cell r="V7">
            <v>35</v>
          </cell>
          <cell r="W7">
            <v>13.633064516129032</v>
          </cell>
          <cell r="X7">
            <v>1</v>
          </cell>
          <cell r="Y7">
            <v>1.1499999999999999</v>
          </cell>
          <cell r="Z7">
            <v>18.321975806451615</v>
          </cell>
          <cell r="AA7"/>
          <cell r="AB7">
            <v>4884798.0715287523</v>
          </cell>
        </row>
        <row r="8">
          <cell r="E8" t="str">
            <v>زیارانکهندژ</v>
          </cell>
          <cell r="F8">
            <v>13.633064516129032</v>
          </cell>
          <cell r="G8">
            <v>18</v>
          </cell>
          <cell r="H8"/>
          <cell r="I8">
            <v>0.18981481481481483</v>
          </cell>
          <cell r="J8">
            <v>1.7592592592592593</v>
          </cell>
          <cell r="K8">
            <v>1.9490740740740742</v>
          </cell>
          <cell r="L8">
            <v>0.6</v>
          </cell>
          <cell r="M8">
            <v>840</v>
          </cell>
          <cell r="N8">
            <v>1400</v>
          </cell>
          <cell r="O8">
            <v>1637.2222222222224</v>
          </cell>
          <cell r="P8">
            <v>854118</v>
          </cell>
          <cell r="Q8">
            <v>17</v>
          </cell>
          <cell r="R8">
            <v>17</v>
          </cell>
          <cell r="S8">
            <v>34</v>
          </cell>
          <cell r="T8">
            <v>180</v>
          </cell>
          <cell r="U8">
            <v>37.058823529411768</v>
          </cell>
          <cell r="V8">
            <v>37</v>
          </cell>
          <cell r="W8">
            <v>13.633064516129032</v>
          </cell>
          <cell r="X8">
            <v>1</v>
          </cell>
          <cell r="Y8">
            <v>1.1499999999999999</v>
          </cell>
          <cell r="Z8">
            <v>20.380799335863383</v>
          </cell>
          <cell r="AA8"/>
          <cell r="AB8">
            <v>5433698.3272832287</v>
          </cell>
        </row>
        <row r="9">
          <cell r="E9" t="str">
            <v>کهندژقزوین</v>
          </cell>
          <cell r="F9">
            <v>13.620967741935484</v>
          </cell>
          <cell r="G9">
            <v>17</v>
          </cell>
          <cell r="H9"/>
          <cell r="I9">
            <v>1.3888888888888888E-2</v>
          </cell>
          <cell r="J9">
            <v>1.3240740740740742</v>
          </cell>
          <cell r="K9">
            <v>1.337962962962963</v>
          </cell>
          <cell r="L9">
            <v>0.6</v>
          </cell>
          <cell r="M9">
            <v>840</v>
          </cell>
          <cell r="N9">
            <v>1400</v>
          </cell>
          <cell r="O9">
            <v>1123.8888888888889</v>
          </cell>
          <cell r="P9">
            <v>839761</v>
          </cell>
          <cell r="Q9">
            <v>19</v>
          </cell>
          <cell r="R9">
            <v>19</v>
          </cell>
          <cell r="S9">
            <v>38</v>
          </cell>
          <cell r="T9">
            <v>180</v>
          </cell>
          <cell r="U9">
            <v>33.157894736842103</v>
          </cell>
          <cell r="V9">
            <v>33</v>
          </cell>
          <cell r="W9">
            <v>13.620967741935484</v>
          </cell>
          <cell r="X9">
            <v>1</v>
          </cell>
          <cell r="Y9">
            <v>1.1499999999999999</v>
          </cell>
          <cell r="Z9">
            <v>16.493781833616296</v>
          </cell>
          <cell r="AA9"/>
          <cell r="AB9">
            <v>4397385.6610319624</v>
          </cell>
        </row>
        <row r="10">
          <cell r="E10" t="str">
            <v>اسلام شهررباط کریم</v>
          </cell>
          <cell r="F10">
            <v>10.733870967741936</v>
          </cell>
          <cell r="G10">
            <v>15</v>
          </cell>
          <cell r="H10">
            <v>152</v>
          </cell>
          <cell r="I10">
            <v>1.2962962962962963</v>
          </cell>
          <cell r="J10">
            <v>2.1064814814814814</v>
          </cell>
          <cell r="K10">
            <v>3.4027777777777777</v>
          </cell>
          <cell r="L10">
            <v>0.6</v>
          </cell>
          <cell r="M10">
            <v>1200</v>
          </cell>
          <cell r="N10">
            <v>2000</v>
          </cell>
          <cell r="O10">
            <v>4083.333333333333</v>
          </cell>
          <cell r="P10">
            <v>2050769</v>
          </cell>
          <cell r="Q10">
            <v>21</v>
          </cell>
          <cell r="R10">
            <v>20</v>
          </cell>
          <cell r="S10">
            <v>41</v>
          </cell>
          <cell r="T10">
            <v>180</v>
          </cell>
          <cell r="U10">
            <v>30.73170731707317</v>
          </cell>
          <cell r="V10">
            <v>30</v>
          </cell>
          <cell r="W10">
            <v>10.733870967741936</v>
          </cell>
          <cell r="X10">
            <v>1</v>
          </cell>
          <cell r="Y10">
            <v>1.5</v>
          </cell>
          <cell r="Z10">
            <v>13.630900865460266</v>
          </cell>
          <cell r="AA10">
            <v>13.630900865460266</v>
          </cell>
          <cell r="AB10">
            <v>5191595.286149215</v>
          </cell>
        </row>
        <row r="11">
          <cell r="E11" t="str">
            <v>رباط کریمرودشور (قم)</v>
          </cell>
          <cell r="F11">
            <v>0.58064516129032262</v>
          </cell>
          <cell r="G11">
            <v>23</v>
          </cell>
          <cell r="H11"/>
          <cell r="I11">
            <v>2.0231481481481484</v>
          </cell>
          <cell r="J11">
            <v>2.1944444444444446</v>
          </cell>
          <cell r="K11">
            <v>4.2175925925925934</v>
          </cell>
          <cell r="L11">
            <v>0.6</v>
          </cell>
          <cell r="M11">
            <v>1200</v>
          </cell>
          <cell r="N11">
            <v>2000</v>
          </cell>
          <cell r="O11">
            <v>5061.1111111111122</v>
          </cell>
          <cell r="P11">
            <v>1881083</v>
          </cell>
          <cell r="Q11">
            <v>38</v>
          </cell>
          <cell r="R11">
            <v>33</v>
          </cell>
          <cell r="S11">
            <v>71</v>
          </cell>
          <cell r="T11">
            <v>180</v>
          </cell>
          <cell r="U11">
            <v>17.746478873239436</v>
          </cell>
          <cell r="V11">
            <v>17</v>
          </cell>
          <cell r="W11">
            <v>0.58064516129032262</v>
          </cell>
          <cell r="X11">
            <v>1</v>
          </cell>
          <cell r="Y11">
            <v>1.5</v>
          </cell>
          <cell r="Z11">
            <v>15.875511131303952</v>
          </cell>
          <cell r="AA11"/>
          <cell r="AB11">
            <v>6046499.0221835924</v>
          </cell>
        </row>
        <row r="12">
          <cell r="E12" t="str">
            <v>رودشور (قم)پرندک</v>
          </cell>
          <cell r="F12">
            <v>0</v>
          </cell>
          <cell r="G12">
            <v>23</v>
          </cell>
          <cell r="H12"/>
          <cell r="I12">
            <v>2.0694444444444446</v>
          </cell>
          <cell r="J12">
            <v>2.25</v>
          </cell>
          <cell r="K12">
            <v>4.3194444444444446</v>
          </cell>
          <cell r="L12">
            <v>0.6</v>
          </cell>
          <cell r="M12">
            <v>1200</v>
          </cell>
          <cell r="N12">
            <v>2000</v>
          </cell>
          <cell r="O12">
            <v>5183.3333333333339</v>
          </cell>
          <cell r="P12">
            <v>1779756</v>
          </cell>
          <cell r="Q12">
            <v>39</v>
          </cell>
          <cell r="R12">
            <v>36</v>
          </cell>
          <cell r="S12">
            <v>75</v>
          </cell>
          <cell r="T12">
            <v>180</v>
          </cell>
          <cell r="U12">
            <v>16.8</v>
          </cell>
          <cell r="V12">
            <v>16</v>
          </cell>
          <cell r="W12">
            <v>0</v>
          </cell>
          <cell r="X12">
            <v>1</v>
          </cell>
          <cell r="Y12">
            <v>1.5</v>
          </cell>
          <cell r="Z12">
            <v>15.8</v>
          </cell>
          <cell r="AA12"/>
          <cell r="AB12">
            <v>6017739.1304347832</v>
          </cell>
        </row>
        <row r="13">
          <cell r="E13" t="str">
            <v>پرندکشهید خیری پور</v>
          </cell>
          <cell r="F13">
            <v>0</v>
          </cell>
          <cell r="G13">
            <v>17</v>
          </cell>
          <cell r="H13"/>
          <cell r="I13">
            <v>0.63888888888888884</v>
          </cell>
          <cell r="J13">
            <v>2.4351851851851851</v>
          </cell>
          <cell r="K13">
            <v>3.074074074074074</v>
          </cell>
          <cell r="L13">
            <v>0.6</v>
          </cell>
          <cell r="M13">
            <v>1200</v>
          </cell>
          <cell r="N13">
            <v>2000</v>
          </cell>
          <cell r="O13">
            <v>3688.8888888888887</v>
          </cell>
          <cell r="P13">
            <v>1619321</v>
          </cell>
          <cell r="Q13">
            <v>23</v>
          </cell>
          <cell r="R13">
            <v>23</v>
          </cell>
          <cell r="S13">
            <v>46</v>
          </cell>
          <cell r="T13">
            <v>180</v>
          </cell>
          <cell r="U13">
            <v>27.391304347826086</v>
          </cell>
          <cell r="V13">
            <v>27</v>
          </cell>
          <cell r="W13">
            <v>0</v>
          </cell>
          <cell r="X13">
            <v>1</v>
          </cell>
          <cell r="Y13">
            <v>1.5</v>
          </cell>
          <cell r="Z13">
            <v>26.391304347826086</v>
          </cell>
          <cell r="AA13"/>
          <cell r="AB13">
            <v>10051644.612476371</v>
          </cell>
        </row>
        <row r="14">
          <cell r="E14" t="str">
            <v>شهید خیری پورکوه پنگ</v>
          </cell>
          <cell r="F14">
            <v>0</v>
          </cell>
          <cell r="G14">
            <v>17</v>
          </cell>
          <cell r="H14"/>
          <cell r="I14">
            <v>0.64814814814814814</v>
          </cell>
          <cell r="J14">
            <v>2.4537037037037037</v>
          </cell>
          <cell r="K14">
            <v>3.1018518518518521</v>
          </cell>
          <cell r="L14">
            <v>0.6</v>
          </cell>
          <cell r="M14">
            <v>1200</v>
          </cell>
          <cell r="N14">
            <v>2000</v>
          </cell>
          <cell r="O14">
            <v>3722.2222222222226</v>
          </cell>
          <cell r="P14">
            <v>1622181</v>
          </cell>
          <cell r="Q14">
            <v>24</v>
          </cell>
          <cell r="R14">
            <v>28</v>
          </cell>
          <cell r="S14">
            <v>52</v>
          </cell>
          <cell r="T14">
            <v>180</v>
          </cell>
          <cell r="U14">
            <v>24.23076923076923</v>
          </cell>
          <cell r="V14">
            <v>24</v>
          </cell>
          <cell r="W14">
            <v>0</v>
          </cell>
          <cell r="X14">
            <v>1</v>
          </cell>
          <cell r="Y14">
            <v>1.5</v>
          </cell>
          <cell r="Z14">
            <v>23.23076923076923</v>
          </cell>
          <cell r="AA14"/>
          <cell r="AB14">
            <v>8847892.9765886292</v>
          </cell>
        </row>
        <row r="15">
          <cell r="E15" t="str">
            <v>کوه پنگانجیلاوند</v>
          </cell>
          <cell r="F15">
            <v>0</v>
          </cell>
          <cell r="G15">
            <v>17</v>
          </cell>
          <cell r="H15"/>
          <cell r="I15">
            <v>0.65277777777777779</v>
          </cell>
          <cell r="J15">
            <v>2.4537037037037037</v>
          </cell>
          <cell r="K15">
            <v>3.1064814814814814</v>
          </cell>
          <cell r="L15">
            <v>0.6</v>
          </cell>
          <cell r="M15">
            <v>1200</v>
          </cell>
          <cell r="N15">
            <v>2000</v>
          </cell>
          <cell r="O15">
            <v>3727.7777777777778</v>
          </cell>
          <cell r="P15">
            <v>1622181</v>
          </cell>
          <cell r="Q15">
            <v>21</v>
          </cell>
          <cell r="R15">
            <v>29</v>
          </cell>
          <cell r="S15">
            <v>50</v>
          </cell>
          <cell r="T15">
            <v>180</v>
          </cell>
          <cell r="U15">
            <v>25.2</v>
          </cell>
          <cell r="V15">
            <v>25</v>
          </cell>
          <cell r="W15">
            <v>0</v>
          </cell>
          <cell r="X15">
            <v>1</v>
          </cell>
          <cell r="Y15">
            <v>1.5</v>
          </cell>
          <cell r="Z15">
            <v>24.2</v>
          </cell>
          <cell r="AA15"/>
          <cell r="AB15">
            <v>9217043.478260871</v>
          </cell>
        </row>
        <row r="16">
          <cell r="E16" t="str">
            <v>انجیلاوندنودژ</v>
          </cell>
          <cell r="F16">
            <v>0</v>
          </cell>
          <cell r="G16">
            <v>15</v>
          </cell>
          <cell r="H16"/>
          <cell r="I16">
            <v>0.12037037037037036</v>
          </cell>
          <cell r="J16">
            <v>2.925925925925926</v>
          </cell>
          <cell r="K16">
            <v>3.0462962962962963</v>
          </cell>
          <cell r="L16">
            <v>0.6</v>
          </cell>
          <cell r="M16">
            <v>1200</v>
          </cell>
          <cell r="N16">
            <v>2000</v>
          </cell>
          <cell r="O16">
            <v>3655.5555555555557</v>
          </cell>
          <cell r="P16">
            <v>1820732</v>
          </cell>
          <cell r="Q16">
            <v>17</v>
          </cell>
          <cell r="R16">
            <v>18</v>
          </cell>
          <cell r="S16">
            <v>35</v>
          </cell>
          <cell r="T16">
            <v>180</v>
          </cell>
          <cell r="U16">
            <v>36</v>
          </cell>
          <cell r="V16">
            <v>36</v>
          </cell>
          <cell r="W16">
            <v>0</v>
          </cell>
          <cell r="X16">
            <v>1</v>
          </cell>
          <cell r="Y16">
            <v>1.5</v>
          </cell>
          <cell r="Z16">
            <v>35</v>
          </cell>
          <cell r="AA16"/>
          <cell r="AB16">
            <v>13330434.782608697</v>
          </cell>
        </row>
        <row r="17">
          <cell r="E17" t="str">
            <v>نودژگار</v>
          </cell>
          <cell r="F17">
            <v>0</v>
          </cell>
          <cell r="G17">
            <v>25</v>
          </cell>
          <cell r="H17"/>
          <cell r="I17">
            <v>0.125</v>
          </cell>
          <cell r="J17">
            <v>2.9351851851851851</v>
          </cell>
          <cell r="K17">
            <v>3.0601851851851851</v>
          </cell>
          <cell r="L17">
            <v>0.6</v>
          </cell>
          <cell r="M17">
            <v>1200</v>
          </cell>
          <cell r="N17">
            <v>2000</v>
          </cell>
          <cell r="O17">
            <v>3672.2222222222222</v>
          </cell>
          <cell r="P17">
            <v>1820732</v>
          </cell>
          <cell r="Q17">
            <v>37</v>
          </cell>
          <cell r="R17">
            <v>35</v>
          </cell>
          <cell r="S17">
            <v>72</v>
          </cell>
          <cell r="T17">
            <v>180</v>
          </cell>
          <cell r="U17">
            <v>17.5</v>
          </cell>
          <cell r="V17">
            <v>17</v>
          </cell>
          <cell r="W17">
            <v>0</v>
          </cell>
          <cell r="X17">
            <v>1</v>
          </cell>
          <cell r="Y17">
            <v>1.5</v>
          </cell>
          <cell r="Z17">
            <v>16.5</v>
          </cell>
          <cell r="AA17"/>
          <cell r="AB17">
            <v>6284347.826086957</v>
          </cell>
        </row>
        <row r="18">
          <cell r="E18" t="str">
            <v>آپریناسلام شهر</v>
          </cell>
          <cell r="F18">
            <v>33.512096774193552</v>
          </cell>
          <cell r="G18">
            <v>12</v>
          </cell>
          <cell r="H18">
            <v>132</v>
          </cell>
          <cell r="I18">
            <v>4.6481481481481479</v>
          </cell>
          <cell r="J18"/>
          <cell r="K18">
            <v>4.6481481481481479</v>
          </cell>
          <cell r="L18">
            <v>0.56000000000000005</v>
          </cell>
          <cell r="M18">
            <v>1680.0000000000002</v>
          </cell>
          <cell r="N18">
            <v>3000</v>
          </cell>
          <cell r="O18">
            <v>7808.8888888888896</v>
          </cell>
          <cell r="P18">
            <v>3339688</v>
          </cell>
          <cell r="Q18">
            <v>21</v>
          </cell>
          <cell r="R18"/>
          <cell r="S18">
            <v>21</v>
          </cell>
          <cell r="T18">
            <v>180</v>
          </cell>
          <cell r="U18">
            <v>60</v>
          </cell>
          <cell r="V18">
            <v>60</v>
          </cell>
          <cell r="W18">
            <v>33.512096774193552</v>
          </cell>
          <cell r="X18">
            <v>1</v>
          </cell>
          <cell r="Y18">
            <v>1.1499999999999999</v>
          </cell>
          <cell r="Z18">
            <v>20.461088709677419</v>
          </cell>
          <cell r="AA18">
            <v>4.5270161290322619</v>
          </cell>
          <cell r="AB18">
            <v>7091635.4242636757</v>
          </cell>
        </row>
        <row r="19">
          <cell r="E19" t="str">
            <v>اسلام شهرفرودگاه</v>
          </cell>
          <cell r="F19">
            <v>20.785714285714285</v>
          </cell>
          <cell r="G19">
            <v>22</v>
          </cell>
          <cell r="H19"/>
          <cell r="I19">
            <v>2.3379629629629628</v>
          </cell>
          <cell r="J19"/>
          <cell r="K19">
            <v>2.3379629629629628</v>
          </cell>
          <cell r="L19">
            <v>0.56000000000000005</v>
          </cell>
          <cell r="M19">
            <v>1680.0000000000002</v>
          </cell>
          <cell r="N19">
            <v>3000</v>
          </cell>
          <cell r="O19">
            <v>3927.7777777777778</v>
          </cell>
          <cell r="P19">
            <v>1022639</v>
          </cell>
          <cell r="Q19">
            <v>28</v>
          </cell>
          <cell r="R19"/>
          <cell r="S19">
            <v>28</v>
          </cell>
          <cell r="T19">
            <v>180</v>
          </cell>
          <cell r="U19">
            <v>45</v>
          </cell>
          <cell r="V19">
            <v>45</v>
          </cell>
          <cell r="W19">
            <v>24.411290322580644</v>
          </cell>
          <cell r="X19">
            <v>1</v>
          </cell>
          <cell r="Y19">
            <v>1.1499999999999999</v>
          </cell>
          <cell r="Z19">
            <v>15.92701612903226</v>
          </cell>
          <cell r="AA19"/>
          <cell r="AB19">
            <v>5520165.294530157</v>
          </cell>
        </row>
        <row r="20">
          <cell r="E20" t="str">
            <v>فرودگاهعلی آباد</v>
          </cell>
          <cell r="F20">
            <v>20.785714285714285</v>
          </cell>
          <cell r="G20">
            <v>15</v>
          </cell>
          <cell r="H20"/>
          <cell r="I20">
            <v>2.6388888888888888</v>
          </cell>
          <cell r="J20"/>
          <cell r="K20">
            <v>2.6388888888888888</v>
          </cell>
          <cell r="L20">
            <v>0.56000000000000005</v>
          </cell>
          <cell r="M20">
            <v>1680.0000000000002</v>
          </cell>
          <cell r="N20">
            <v>3000</v>
          </cell>
          <cell r="O20">
            <v>4433.3333333333339</v>
          </cell>
          <cell r="P20">
            <v>978573</v>
          </cell>
          <cell r="Q20">
            <v>22</v>
          </cell>
          <cell r="R20"/>
          <cell r="S20">
            <v>22</v>
          </cell>
          <cell r="T20">
            <v>180</v>
          </cell>
          <cell r="U20">
            <v>57.272727272727273</v>
          </cell>
          <cell r="V20">
            <v>57</v>
          </cell>
          <cell r="W20">
            <v>24.427419354838708</v>
          </cell>
          <cell r="X20">
            <v>1</v>
          </cell>
          <cell r="Y20">
            <v>1.1499999999999999</v>
          </cell>
          <cell r="Z20">
            <v>28.181195014662762</v>
          </cell>
          <cell r="AA20"/>
          <cell r="AB20">
            <v>9767357.1382124238</v>
          </cell>
        </row>
        <row r="21">
          <cell r="E21" t="str">
            <v>علی آباددریاچه (نمکزار)</v>
          </cell>
          <cell r="F21">
            <v>20.785714285714285</v>
          </cell>
          <cell r="G21">
            <v>33</v>
          </cell>
          <cell r="H21"/>
          <cell r="I21">
            <v>2.6111111111111112</v>
          </cell>
          <cell r="J21"/>
          <cell r="K21">
            <v>2.6111111111111112</v>
          </cell>
          <cell r="L21">
            <v>0.56000000000000005</v>
          </cell>
          <cell r="M21">
            <v>1680.0000000000002</v>
          </cell>
          <cell r="N21">
            <v>3000</v>
          </cell>
          <cell r="O21">
            <v>4386.666666666667</v>
          </cell>
          <cell r="P21">
            <v>964555</v>
          </cell>
          <cell r="Q21">
            <v>37.5</v>
          </cell>
          <cell r="R21"/>
          <cell r="S21">
            <v>37.5</v>
          </cell>
          <cell r="T21">
            <v>180</v>
          </cell>
          <cell r="U21">
            <v>33.6</v>
          </cell>
          <cell r="V21">
            <v>33</v>
          </cell>
          <cell r="W21">
            <v>24.411290322580644</v>
          </cell>
          <cell r="X21">
            <v>1</v>
          </cell>
          <cell r="Y21">
            <v>1.1499999999999999</v>
          </cell>
          <cell r="Z21">
            <v>4.5270161290322619</v>
          </cell>
          <cell r="AA21"/>
          <cell r="AB21">
            <v>1569024.4249649388</v>
          </cell>
        </row>
        <row r="22">
          <cell r="E22" t="str">
            <v>دریاچه (نمکزار)سپر رستم</v>
          </cell>
          <cell r="F22">
            <v>20.785714285714285</v>
          </cell>
          <cell r="G22">
            <v>20</v>
          </cell>
          <cell r="H22"/>
          <cell r="I22">
            <v>2.4722222222222223</v>
          </cell>
          <cell r="J22"/>
          <cell r="K22">
            <v>2.4722222222222223</v>
          </cell>
          <cell r="L22">
            <v>0.56000000000000005</v>
          </cell>
          <cell r="M22">
            <v>1680.0000000000002</v>
          </cell>
          <cell r="N22">
            <v>3000</v>
          </cell>
          <cell r="O22">
            <v>4153.3333333333339</v>
          </cell>
          <cell r="P22">
            <v>947133</v>
          </cell>
          <cell r="Q22">
            <v>22</v>
          </cell>
          <cell r="R22"/>
          <cell r="S22">
            <v>22</v>
          </cell>
          <cell r="T22">
            <v>180</v>
          </cell>
          <cell r="U22">
            <v>57.272727272727273</v>
          </cell>
          <cell r="V22">
            <v>57</v>
          </cell>
          <cell r="W22">
            <v>24.411290322580644</v>
          </cell>
          <cell r="X22">
            <v>1</v>
          </cell>
          <cell r="Y22">
            <v>1.1499999999999999</v>
          </cell>
          <cell r="Z22">
            <v>28.199743401759534</v>
          </cell>
          <cell r="AA22"/>
          <cell r="AB22">
            <v>9773785.8478898406</v>
          </cell>
        </row>
        <row r="23">
          <cell r="E23" t="str">
            <v>سپر رستمقمرود</v>
          </cell>
          <cell r="F23">
            <v>20.785714285714285</v>
          </cell>
          <cell r="G23">
            <v>13</v>
          </cell>
          <cell r="H23"/>
          <cell r="I23">
            <v>2.4814814814814814</v>
          </cell>
          <cell r="J23"/>
          <cell r="K23">
            <v>2.4814814814814814</v>
          </cell>
          <cell r="L23">
            <v>0.56000000000000005</v>
          </cell>
          <cell r="M23">
            <v>1680.0000000000002</v>
          </cell>
          <cell r="N23">
            <v>3000</v>
          </cell>
          <cell r="O23">
            <v>4168.8888888888896</v>
          </cell>
          <cell r="P23">
            <v>947133</v>
          </cell>
          <cell r="Q23">
            <v>14</v>
          </cell>
          <cell r="R23"/>
          <cell r="S23">
            <v>14</v>
          </cell>
          <cell r="T23">
            <v>180</v>
          </cell>
          <cell r="U23">
            <v>90</v>
          </cell>
          <cell r="V23">
            <v>90</v>
          </cell>
          <cell r="W23">
            <v>24.411290322580644</v>
          </cell>
          <cell r="X23">
            <v>1</v>
          </cell>
          <cell r="Y23">
            <v>1.1499999999999999</v>
          </cell>
          <cell r="Z23">
            <v>60.92701612903226</v>
          </cell>
          <cell r="AA23"/>
          <cell r="AB23">
            <v>21116773.990182333</v>
          </cell>
        </row>
        <row r="24">
          <cell r="E24" t="str">
            <v>قمرودمحمدیه</v>
          </cell>
          <cell r="F24">
            <v>7.5357142857142865</v>
          </cell>
          <cell r="G24">
            <v>17</v>
          </cell>
          <cell r="H24"/>
          <cell r="I24">
            <v>2.3472222222222223</v>
          </cell>
          <cell r="J24"/>
          <cell r="K24">
            <v>2.3472222222222223</v>
          </cell>
          <cell r="L24">
            <v>0.56000000000000005</v>
          </cell>
          <cell r="M24">
            <v>1680.0000000000002</v>
          </cell>
          <cell r="N24">
            <v>3000</v>
          </cell>
          <cell r="O24">
            <v>3943.3333333333339</v>
          </cell>
          <cell r="P24">
            <v>1097287</v>
          </cell>
          <cell r="Q24">
            <v>19</v>
          </cell>
          <cell r="R24"/>
          <cell r="S24">
            <v>19</v>
          </cell>
          <cell r="T24">
            <v>180</v>
          </cell>
          <cell r="U24">
            <v>66.315789473684205</v>
          </cell>
          <cell r="V24">
            <v>66</v>
          </cell>
          <cell r="W24">
            <v>12.903225806451612</v>
          </cell>
          <cell r="X24">
            <v>1</v>
          </cell>
          <cell r="Y24">
            <v>1.1499999999999999</v>
          </cell>
          <cell r="Z24">
            <v>50.477079796264853</v>
          </cell>
          <cell r="AA24"/>
          <cell r="AB24">
            <v>17494916.926256739</v>
          </cell>
        </row>
        <row r="25">
          <cell r="E25" t="str">
            <v>اسلام شهرآپرین</v>
          </cell>
          <cell r="F25">
            <v>33.467741935483872</v>
          </cell>
          <cell r="G25">
            <v>12</v>
          </cell>
          <cell r="H25">
            <v>132</v>
          </cell>
          <cell r="I25">
            <v>5.1944444444444446</v>
          </cell>
          <cell r="J25"/>
          <cell r="K25">
            <v>5.1944444444444446</v>
          </cell>
          <cell r="L25">
            <v>0.62</v>
          </cell>
          <cell r="M25">
            <v>1860</v>
          </cell>
          <cell r="N25">
            <v>3000</v>
          </cell>
          <cell r="O25">
            <v>9661.6666666666679</v>
          </cell>
          <cell r="P25">
            <v>3339688</v>
          </cell>
          <cell r="Q25"/>
          <cell r="R25">
            <v>20</v>
          </cell>
          <cell r="S25">
            <v>20</v>
          </cell>
          <cell r="T25">
            <v>180</v>
          </cell>
          <cell r="U25">
            <v>63</v>
          </cell>
          <cell r="V25">
            <v>63</v>
          </cell>
          <cell r="W25">
            <v>33.467741935483872</v>
          </cell>
          <cell r="X25">
            <v>1</v>
          </cell>
          <cell r="Y25">
            <v>1.1499999999999999</v>
          </cell>
          <cell r="Z25">
            <v>23.512096774193552</v>
          </cell>
          <cell r="AA25">
            <v>3.5615469208211152</v>
          </cell>
          <cell r="AB25">
            <v>10410236.41304348</v>
          </cell>
        </row>
        <row r="26">
          <cell r="E26" t="str">
            <v>فرودگاهاسلام شهر</v>
          </cell>
          <cell r="F26">
            <v>20.785714285714285</v>
          </cell>
          <cell r="G26">
            <v>22</v>
          </cell>
          <cell r="H26"/>
          <cell r="I26">
            <v>3.1527777777777777</v>
          </cell>
          <cell r="J26"/>
          <cell r="K26">
            <v>3.1527777777777777</v>
          </cell>
          <cell r="L26">
            <v>0.62</v>
          </cell>
          <cell r="M26">
            <v>1860</v>
          </cell>
          <cell r="N26">
            <v>3000</v>
          </cell>
          <cell r="O26">
            <v>5864.1666666666661</v>
          </cell>
          <cell r="P26">
            <v>1258203</v>
          </cell>
          <cell r="Q26"/>
          <cell r="R26">
            <v>28</v>
          </cell>
          <cell r="S26">
            <v>28</v>
          </cell>
          <cell r="T26">
            <v>180</v>
          </cell>
          <cell r="U26">
            <v>45</v>
          </cell>
          <cell r="V26">
            <v>45</v>
          </cell>
          <cell r="W26">
            <v>24.411290322580644</v>
          </cell>
          <cell r="X26">
            <v>1</v>
          </cell>
          <cell r="Y26">
            <v>1.1499999999999999</v>
          </cell>
          <cell r="Z26">
            <v>15.92701612903226</v>
          </cell>
          <cell r="AA26"/>
          <cell r="AB26">
            <v>7051859.5108695673</v>
          </cell>
        </row>
        <row r="27">
          <cell r="E27" t="str">
            <v>علی آبادفرودگاه</v>
          </cell>
          <cell r="F27">
            <v>20.785714285714285</v>
          </cell>
          <cell r="G27">
            <v>15</v>
          </cell>
          <cell r="H27"/>
          <cell r="I27">
            <v>3.1805555555555554</v>
          </cell>
          <cell r="J27"/>
          <cell r="K27">
            <v>3.1805555555555554</v>
          </cell>
          <cell r="L27">
            <v>0.62</v>
          </cell>
          <cell r="M27">
            <v>1860</v>
          </cell>
          <cell r="N27">
            <v>3000</v>
          </cell>
          <cell r="O27">
            <v>5915.833333333333</v>
          </cell>
          <cell r="P27">
            <v>1258203</v>
          </cell>
          <cell r="Q27"/>
          <cell r="R27">
            <v>22</v>
          </cell>
          <cell r="S27">
            <v>22</v>
          </cell>
          <cell r="T27">
            <v>180</v>
          </cell>
          <cell r="U27">
            <v>57.272727272727273</v>
          </cell>
          <cell r="V27">
            <v>57</v>
          </cell>
          <cell r="W27">
            <v>24.427419354838708</v>
          </cell>
          <cell r="X27">
            <v>1</v>
          </cell>
          <cell r="Y27">
            <v>1.1499999999999999</v>
          </cell>
          <cell r="Z27">
            <v>28.181195014662762</v>
          </cell>
          <cell r="AA27"/>
          <cell r="AB27">
            <v>12477530.410079055</v>
          </cell>
        </row>
        <row r="28">
          <cell r="E28" t="str">
            <v>دریاچه (نمکزار)علی آباد</v>
          </cell>
          <cell r="F28">
            <v>20.785714285714285</v>
          </cell>
          <cell r="G28">
            <v>33</v>
          </cell>
          <cell r="H28"/>
          <cell r="I28">
            <v>3.1851851851851851</v>
          </cell>
          <cell r="J28"/>
          <cell r="K28">
            <v>3.1851851851851851</v>
          </cell>
          <cell r="L28">
            <v>0.62</v>
          </cell>
          <cell r="M28">
            <v>1860</v>
          </cell>
          <cell r="N28">
            <v>3000</v>
          </cell>
          <cell r="O28">
            <v>5924.4444444444443</v>
          </cell>
          <cell r="P28">
            <v>1258203</v>
          </cell>
          <cell r="Q28"/>
          <cell r="R28">
            <v>38.5</v>
          </cell>
          <cell r="S28">
            <v>38.5</v>
          </cell>
          <cell r="T28">
            <v>180</v>
          </cell>
          <cell r="U28">
            <v>32.727272727272727</v>
          </cell>
          <cell r="V28">
            <v>32</v>
          </cell>
          <cell r="W28">
            <v>24.491935483870968</v>
          </cell>
          <cell r="X28">
            <v>1</v>
          </cell>
          <cell r="Y28">
            <v>1.1499999999999999</v>
          </cell>
          <cell r="Z28">
            <v>3.5615469208211152</v>
          </cell>
          <cell r="AA28"/>
          <cell r="AB28">
            <v>1576913.6116600796</v>
          </cell>
        </row>
        <row r="29">
          <cell r="E29" t="str">
            <v>سپر رستمدریاچه (نمکزار)</v>
          </cell>
          <cell r="F29">
            <v>20.785714285714285</v>
          </cell>
          <cell r="G29">
            <v>20</v>
          </cell>
          <cell r="H29"/>
          <cell r="I29">
            <v>3.1712962962962963</v>
          </cell>
          <cell r="J29"/>
          <cell r="K29">
            <v>3.1712962962962963</v>
          </cell>
          <cell r="L29">
            <v>0.62</v>
          </cell>
          <cell r="M29">
            <v>1860</v>
          </cell>
          <cell r="N29">
            <v>3000</v>
          </cell>
          <cell r="O29">
            <v>5898.6111111111113</v>
          </cell>
          <cell r="P29">
            <v>1258203</v>
          </cell>
          <cell r="Q29"/>
          <cell r="R29">
            <v>22</v>
          </cell>
          <cell r="S29">
            <v>22</v>
          </cell>
          <cell r="T29">
            <v>180</v>
          </cell>
          <cell r="U29">
            <v>57.272727272727273</v>
          </cell>
          <cell r="V29">
            <v>57</v>
          </cell>
          <cell r="W29">
            <v>24.483870967741936</v>
          </cell>
          <cell r="X29">
            <v>1</v>
          </cell>
          <cell r="Y29">
            <v>1.1499999999999999</v>
          </cell>
          <cell r="Z29">
            <v>28.116275659824048</v>
          </cell>
          <cell r="AA29"/>
          <cell r="AB29">
            <v>12448786.660079055</v>
          </cell>
        </row>
        <row r="30">
          <cell r="E30" t="str">
            <v>قمرودسپر رستم</v>
          </cell>
          <cell r="F30">
            <v>20.785714285714285</v>
          </cell>
          <cell r="G30">
            <v>13</v>
          </cell>
          <cell r="H30"/>
          <cell r="I30">
            <v>3.1944444444444446</v>
          </cell>
          <cell r="J30"/>
          <cell r="K30">
            <v>3.1944444444444446</v>
          </cell>
          <cell r="L30">
            <v>0.62</v>
          </cell>
          <cell r="M30">
            <v>1860</v>
          </cell>
          <cell r="N30">
            <v>3000</v>
          </cell>
          <cell r="O30">
            <v>5941.666666666667</v>
          </cell>
          <cell r="P30">
            <v>1258203</v>
          </cell>
          <cell r="Q30"/>
          <cell r="R30">
            <v>13</v>
          </cell>
          <cell r="S30">
            <v>13</v>
          </cell>
          <cell r="T30">
            <v>180</v>
          </cell>
          <cell r="U30">
            <v>96.92307692307692</v>
          </cell>
          <cell r="V30">
            <v>96</v>
          </cell>
          <cell r="W30">
            <v>24.483870967741936</v>
          </cell>
          <cell r="X30">
            <v>1</v>
          </cell>
          <cell r="Y30">
            <v>1.1499999999999999</v>
          </cell>
          <cell r="Z30">
            <v>67.766625310173694</v>
          </cell>
          <cell r="AA30"/>
          <cell r="AB30">
            <v>30004409.949832778</v>
          </cell>
        </row>
        <row r="31">
          <cell r="E31" t="str">
            <v>محمدیهقمرود</v>
          </cell>
          <cell r="F31">
            <v>7.5357142857142865</v>
          </cell>
          <cell r="G31">
            <v>17</v>
          </cell>
          <cell r="H31"/>
          <cell r="I31">
            <v>5.5601851851851851</v>
          </cell>
          <cell r="J31"/>
          <cell r="K31">
            <v>5.5601851851851851</v>
          </cell>
          <cell r="L31">
            <v>0.62</v>
          </cell>
          <cell r="M31">
            <v>1860</v>
          </cell>
          <cell r="N31">
            <v>3000</v>
          </cell>
          <cell r="O31">
            <v>10341.944444444443</v>
          </cell>
          <cell r="P31">
            <v>3034174</v>
          </cell>
          <cell r="Q31"/>
          <cell r="R31">
            <v>18</v>
          </cell>
          <cell r="S31">
            <v>18</v>
          </cell>
          <cell r="T31">
            <v>180</v>
          </cell>
          <cell r="U31">
            <v>70</v>
          </cell>
          <cell r="V31">
            <v>70</v>
          </cell>
          <cell r="W31">
            <v>12.951612903225806</v>
          </cell>
          <cell r="X31">
            <v>1</v>
          </cell>
          <cell r="Y31">
            <v>1.1499999999999999</v>
          </cell>
          <cell r="Z31">
            <v>54.105645161290326</v>
          </cell>
          <cell r="AA31"/>
          <cell r="AB31">
            <v>23955862.500000004</v>
          </cell>
        </row>
        <row r="32">
          <cell r="E32" t="str">
            <v>بهرامآپرین</v>
          </cell>
          <cell r="F32">
            <v>1.6612903225806452</v>
          </cell>
          <cell r="G32">
            <v>33</v>
          </cell>
          <cell r="H32">
            <v>33</v>
          </cell>
          <cell r="I32">
            <v>0.55092592592592593</v>
          </cell>
          <cell r="J32">
            <v>2.4768518518518516</v>
          </cell>
          <cell r="K32">
            <v>3.0277777777777777</v>
          </cell>
          <cell r="L32">
            <v>0.61</v>
          </cell>
          <cell r="M32">
            <v>1067.5</v>
          </cell>
          <cell r="N32">
            <v>1750</v>
          </cell>
          <cell r="O32">
            <v>3232.1527777777778</v>
          </cell>
          <cell r="P32">
            <v>1733397</v>
          </cell>
          <cell r="Q32">
            <v>50</v>
          </cell>
          <cell r="R32">
            <v>51</v>
          </cell>
          <cell r="S32">
            <v>101</v>
          </cell>
          <cell r="T32">
            <v>180</v>
          </cell>
          <cell r="U32">
            <v>12.475247524752476</v>
          </cell>
          <cell r="V32">
            <v>12</v>
          </cell>
          <cell r="W32">
            <v>1.6612903225806452</v>
          </cell>
          <cell r="X32">
            <v>1</v>
          </cell>
          <cell r="Y32">
            <v>1.4</v>
          </cell>
          <cell r="Z32">
            <v>9.1494410731395721</v>
          </cell>
          <cell r="AA32">
            <v>9.1494410731395721</v>
          </cell>
          <cell r="AB32">
            <v>3099969.866204713</v>
          </cell>
        </row>
        <row r="33">
          <cell r="E33" t="str">
            <v>تهرانری</v>
          </cell>
          <cell r="F33">
            <v>19.303571428571427</v>
          </cell>
          <cell r="G33">
            <v>10</v>
          </cell>
          <cell r="H33">
            <v>10</v>
          </cell>
          <cell r="I33">
            <v>0.1388888888888889</v>
          </cell>
          <cell r="J33">
            <v>2.7777777777777776E-2</v>
          </cell>
          <cell r="K33">
            <v>0.16666666666666669</v>
          </cell>
          <cell r="L33">
            <v>0.6</v>
          </cell>
          <cell r="M33">
            <v>1440</v>
          </cell>
          <cell r="N33">
            <v>2400</v>
          </cell>
          <cell r="O33">
            <v>240.00000000000003</v>
          </cell>
          <cell r="P33">
            <v>70241</v>
          </cell>
          <cell r="Q33">
            <v>12</v>
          </cell>
          <cell r="R33">
            <v>13</v>
          </cell>
          <cell r="S33">
            <v>25</v>
          </cell>
          <cell r="T33">
            <v>180</v>
          </cell>
          <cell r="U33">
            <v>100.8</v>
          </cell>
          <cell r="V33">
            <v>100</v>
          </cell>
          <cell r="W33">
            <v>43.346774193548384</v>
          </cell>
          <cell r="X33">
            <v>1</v>
          </cell>
          <cell r="Y33">
            <v>1.4</v>
          </cell>
          <cell r="Z33">
            <v>39.11451612903226</v>
          </cell>
          <cell r="AA33">
            <v>39.11451612903226</v>
          </cell>
          <cell r="AB33">
            <v>17877034.502103791</v>
          </cell>
        </row>
        <row r="34">
          <cell r="E34" t="str">
            <v>ریبهرام</v>
          </cell>
          <cell r="F34">
            <v>38.607142857142854</v>
          </cell>
          <cell r="G34">
            <v>16</v>
          </cell>
          <cell r="H34">
            <v>104</v>
          </cell>
          <cell r="I34">
            <v>0.93981481481481477</v>
          </cell>
          <cell r="J34"/>
          <cell r="K34">
            <v>0.93981481481481477</v>
          </cell>
          <cell r="L34">
            <v>0.62</v>
          </cell>
          <cell r="M34">
            <v>1785.6</v>
          </cell>
          <cell r="N34">
            <v>2880</v>
          </cell>
          <cell r="O34">
            <v>1678.1333333333332</v>
          </cell>
          <cell r="P34">
            <v>1010691</v>
          </cell>
          <cell r="Q34">
            <v>22.9</v>
          </cell>
          <cell r="R34"/>
          <cell r="S34">
            <v>22.9</v>
          </cell>
          <cell r="T34">
            <v>180</v>
          </cell>
          <cell r="U34">
            <v>66.026200873362441</v>
          </cell>
          <cell r="V34">
            <v>66</v>
          </cell>
          <cell r="W34">
            <v>43.322580645161288</v>
          </cell>
          <cell r="X34">
            <v>0</v>
          </cell>
          <cell r="Y34">
            <v>1.24</v>
          </cell>
          <cell r="Z34">
            <v>12.306200873362442</v>
          </cell>
          <cell r="AA34">
            <v>4.0687628865979377</v>
          </cell>
          <cell r="AB34">
            <v>5579473.1005278146</v>
          </cell>
        </row>
        <row r="35">
          <cell r="E35" t="str">
            <v>بهرامورامین</v>
          </cell>
          <cell r="F35">
            <v>43.857142857142854</v>
          </cell>
          <cell r="G35">
            <v>18</v>
          </cell>
          <cell r="H35"/>
          <cell r="I35">
            <v>1.875</v>
          </cell>
          <cell r="J35"/>
          <cell r="K35">
            <v>1.875</v>
          </cell>
          <cell r="L35">
            <v>0.62</v>
          </cell>
          <cell r="M35">
            <v>1785.6</v>
          </cell>
          <cell r="N35">
            <v>2880</v>
          </cell>
          <cell r="O35">
            <v>3348</v>
          </cell>
          <cell r="P35">
            <v>1263066</v>
          </cell>
          <cell r="Q35">
            <v>23</v>
          </cell>
          <cell r="R35"/>
          <cell r="S35">
            <v>23</v>
          </cell>
          <cell r="T35">
            <v>180</v>
          </cell>
          <cell r="U35">
            <v>65.739130434782609</v>
          </cell>
          <cell r="V35">
            <v>65</v>
          </cell>
          <cell r="W35">
            <v>44.975806451612904</v>
          </cell>
          <cell r="X35">
            <v>0</v>
          </cell>
          <cell r="Y35">
            <v>1.24</v>
          </cell>
          <cell r="Z35">
            <v>9.9691304347826062</v>
          </cell>
          <cell r="AA35"/>
          <cell r="AB35">
            <v>4519875.4407561431</v>
          </cell>
        </row>
        <row r="36">
          <cell r="E36" t="str">
            <v>ورامینپیشوا</v>
          </cell>
          <cell r="F36">
            <v>43.857142857142854</v>
          </cell>
          <cell r="G36">
            <v>9</v>
          </cell>
          <cell r="H36"/>
          <cell r="I36">
            <v>1.8657407407407407</v>
          </cell>
          <cell r="J36"/>
          <cell r="K36">
            <v>1.8657407407407407</v>
          </cell>
          <cell r="L36">
            <v>0.62</v>
          </cell>
          <cell r="M36">
            <v>1785.6</v>
          </cell>
          <cell r="N36">
            <v>2880</v>
          </cell>
          <cell r="O36">
            <v>3331.4666666666662</v>
          </cell>
          <cell r="P36">
            <v>1259747</v>
          </cell>
          <cell r="Q36">
            <v>15</v>
          </cell>
          <cell r="R36"/>
          <cell r="S36">
            <v>15</v>
          </cell>
          <cell r="T36">
            <v>180</v>
          </cell>
          <cell r="U36">
            <v>100.8</v>
          </cell>
          <cell r="V36">
            <v>100</v>
          </cell>
          <cell r="W36">
            <v>44.975806451612904</v>
          </cell>
          <cell r="X36">
            <v>0</v>
          </cell>
          <cell r="Y36">
            <v>1.24</v>
          </cell>
          <cell r="Z36">
            <v>45.029999999999994</v>
          </cell>
          <cell r="AA36"/>
          <cell r="AB36">
            <v>20416022.483478259</v>
          </cell>
        </row>
        <row r="37">
          <cell r="E37" t="str">
            <v>پیشواابردژ</v>
          </cell>
          <cell r="F37">
            <v>37.142857142857139</v>
          </cell>
          <cell r="G37">
            <v>12</v>
          </cell>
          <cell r="H37"/>
          <cell r="I37">
            <v>1.8564814814814814</v>
          </cell>
          <cell r="J37"/>
          <cell r="K37">
            <v>1.8564814814814814</v>
          </cell>
          <cell r="L37">
            <v>0.62</v>
          </cell>
          <cell r="M37">
            <v>1785.6</v>
          </cell>
          <cell r="N37">
            <v>2880</v>
          </cell>
          <cell r="O37">
            <v>3314.9333333333329</v>
          </cell>
          <cell r="P37">
            <v>1255929</v>
          </cell>
          <cell r="Q37">
            <v>16</v>
          </cell>
          <cell r="R37"/>
          <cell r="S37">
            <v>16</v>
          </cell>
          <cell r="T37">
            <v>180</v>
          </cell>
          <cell r="U37">
            <v>94.5</v>
          </cell>
          <cell r="V37">
            <v>94</v>
          </cell>
          <cell r="W37">
            <v>38.62903225806452</v>
          </cell>
          <cell r="X37">
            <v>0</v>
          </cell>
          <cell r="Y37">
            <v>1.24</v>
          </cell>
          <cell r="Z37">
            <v>46.599999999999994</v>
          </cell>
          <cell r="AA37"/>
          <cell r="AB37">
            <v>21127840.278260872</v>
          </cell>
        </row>
        <row r="38">
          <cell r="E38" t="str">
            <v>ابردژکویر</v>
          </cell>
          <cell r="F38">
            <v>37.142857142857139</v>
          </cell>
          <cell r="G38">
            <v>23</v>
          </cell>
          <cell r="H38"/>
          <cell r="I38">
            <v>1.8564814814814814</v>
          </cell>
          <cell r="J38"/>
          <cell r="K38">
            <v>1.8564814814814814</v>
          </cell>
          <cell r="L38">
            <v>0.62</v>
          </cell>
          <cell r="M38">
            <v>1785.6</v>
          </cell>
          <cell r="N38">
            <v>2880</v>
          </cell>
          <cell r="O38">
            <v>3314.9333333333329</v>
          </cell>
          <cell r="P38">
            <v>1388990</v>
          </cell>
          <cell r="Q38">
            <v>25</v>
          </cell>
          <cell r="R38"/>
          <cell r="S38">
            <v>25</v>
          </cell>
          <cell r="T38">
            <v>180</v>
          </cell>
          <cell r="U38">
            <v>60.48</v>
          </cell>
          <cell r="V38">
            <v>60</v>
          </cell>
          <cell r="W38">
            <v>38.637096774193552</v>
          </cell>
          <cell r="X38">
            <v>0</v>
          </cell>
          <cell r="Y38">
            <v>1.24</v>
          </cell>
          <cell r="Z38">
            <v>12.569999999999993</v>
          </cell>
          <cell r="AA38"/>
          <cell r="AB38">
            <v>5699076.2295652144</v>
          </cell>
        </row>
        <row r="39">
          <cell r="E39" t="str">
            <v>کویرگرمسار</v>
          </cell>
          <cell r="F39">
            <v>37.142857142857139</v>
          </cell>
          <cell r="G39">
            <v>26</v>
          </cell>
          <cell r="H39"/>
          <cell r="I39">
            <v>1.8333333333333333</v>
          </cell>
          <cell r="J39"/>
          <cell r="K39">
            <v>1.8333333333333333</v>
          </cell>
          <cell r="L39">
            <v>0.62</v>
          </cell>
          <cell r="M39">
            <v>1785.6</v>
          </cell>
          <cell r="N39">
            <v>2880</v>
          </cell>
          <cell r="O39">
            <v>3273.6</v>
          </cell>
          <cell r="P39">
            <v>1371343</v>
          </cell>
          <cell r="Q39">
            <v>29.1</v>
          </cell>
          <cell r="R39"/>
          <cell r="S39">
            <v>29.1</v>
          </cell>
          <cell r="T39">
            <v>180</v>
          </cell>
          <cell r="U39">
            <v>51.958762886597931</v>
          </cell>
          <cell r="V39">
            <v>51</v>
          </cell>
          <cell r="W39">
            <v>38.62096774193548</v>
          </cell>
          <cell r="X39">
            <v>0</v>
          </cell>
          <cell r="Y39">
            <v>1.24</v>
          </cell>
          <cell r="Z39">
            <v>4.0687628865979377</v>
          </cell>
          <cell r="AA39"/>
          <cell r="AB39">
            <v>1844724.7295741821</v>
          </cell>
        </row>
        <row r="40">
          <cell r="E40" t="str">
            <v>بهرامری</v>
          </cell>
          <cell r="F40">
            <v>38.607142857142854</v>
          </cell>
          <cell r="G40">
            <v>16</v>
          </cell>
          <cell r="H40">
            <v>104</v>
          </cell>
          <cell r="I40">
            <v>1.0138888888888888</v>
          </cell>
          <cell r="J40"/>
          <cell r="K40">
            <v>1.0138888888888888</v>
          </cell>
          <cell r="L40">
            <v>0.5</v>
          </cell>
          <cell r="M40">
            <v>1440</v>
          </cell>
          <cell r="N40">
            <v>2880</v>
          </cell>
          <cell r="O40">
            <v>1460</v>
          </cell>
          <cell r="P40">
            <v>21958</v>
          </cell>
          <cell r="Q40"/>
          <cell r="R40">
            <v>25.7</v>
          </cell>
          <cell r="S40">
            <v>25.7</v>
          </cell>
          <cell r="T40">
            <v>180</v>
          </cell>
          <cell r="U40">
            <v>58.832684824902728</v>
          </cell>
          <cell r="V40">
            <v>58</v>
          </cell>
          <cell r="W40">
            <v>43.241935483870968</v>
          </cell>
          <cell r="X40">
            <v>0</v>
          </cell>
          <cell r="Y40">
            <v>1.24</v>
          </cell>
          <cell r="Z40">
            <v>5.2126848249027304</v>
          </cell>
          <cell r="AA40">
            <v>4.4745706371191147</v>
          </cell>
          <cell r="AB40">
            <v>1429454.1620707177</v>
          </cell>
        </row>
        <row r="41">
          <cell r="E41" t="str">
            <v>ورامینبهرام</v>
          </cell>
          <cell r="F41">
            <v>43.857142857142854</v>
          </cell>
          <cell r="G41">
            <v>18</v>
          </cell>
          <cell r="H41"/>
          <cell r="I41">
            <v>1.0138888888888888</v>
          </cell>
          <cell r="J41"/>
          <cell r="K41">
            <v>1.0138888888888888</v>
          </cell>
          <cell r="L41">
            <v>0.5</v>
          </cell>
          <cell r="M41">
            <v>1440</v>
          </cell>
          <cell r="N41">
            <v>2880</v>
          </cell>
          <cell r="O41">
            <v>1460</v>
          </cell>
          <cell r="P41">
            <v>617492</v>
          </cell>
          <cell r="Q41"/>
          <cell r="R41">
            <v>23.98</v>
          </cell>
          <cell r="S41">
            <v>23.98</v>
          </cell>
          <cell r="T41">
            <v>180</v>
          </cell>
          <cell r="U41">
            <v>63.052543786488734</v>
          </cell>
          <cell r="V41">
            <v>63</v>
          </cell>
          <cell r="W41">
            <v>44.927419354838712</v>
          </cell>
          <cell r="X41">
            <v>0</v>
          </cell>
          <cell r="Y41">
            <v>1.24</v>
          </cell>
          <cell r="Z41">
            <v>7.3425437864887328</v>
          </cell>
          <cell r="AA41"/>
          <cell r="AB41">
            <v>2013517.0508757276</v>
          </cell>
        </row>
        <row r="42">
          <cell r="E42" t="str">
            <v>پیشواورامین</v>
          </cell>
          <cell r="F42">
            <v>43.857142857142854</v>
          </cell>
          <cell r="G42">
            <v>9</v>
          </cell>
          <cell r="H42"/>
          <cell r="I42">
            <v>1.0972222222222223</v>
          </cell>
          <cell r="J42"/>
          <cell r="K42">
            <v>1.0972222222222223</v>
          </cell>
          <cell r="L42">
            <v>0.5</v>
          </cell>
          <cell r="M42">
            <v>1440</v>
          </cell>
          <cell r="N42">
            <v>2880</v>
          </cell>
          <cell r="O42">
            <v>1580.0000000000002</v>
          </cell>
          <cell r="P42">
            <v>702132</v>
          </cell>
          <cell r="Q42"/>
          <cell r="R42">
            <v>15.98</v>
          </cell>
          <cell r="S42">
            <v>15.98</v>
          </cell>
          <cell r="T42">
            <v>180</v>
          </cell>
          <cell r="U42">
            <v>94.618272841051308</v>
          </cell>
          <cell r="V42">
            <v>94</v>
          </cell>
          <cell r="W42">
            <v>44.935483870967744</v>
          </cell>
          <cell r="X42">
            <v>0</v>
          </cell>
          <cell r="Y42">
            <v>1.24</v>
          </cell>
          <cell r="Z42">
            <v>38.898272841051309</v>
          </cell>
          <cell r="AA42"/>
          <cell r="AB42">
            <v>10666921.150568644</v>
          </cell>
        </row>
        <row r="43">
          <cell r="E43" t="str">
            <v>ابردژپیشوا</v>
          </cell>
          <cell r="F43">
            <v>37.142857142857139</v>
          </cell>
          <cell r="G43">
            <v>12</v>
          </cell>
          <cell r="H43"/>
          <cell r="I43">
            <v>1.087962962962963</v>
          </cell>
          <cell r="J43"/>
          <cell r="K43">
            <v>1.087962962962963</v>
          </cell>
          <cell r="L43">
            <v>0.5</v>
          </cell>
          <cell r="M43">
            <v>1440</v>
          </cell>
          <cell r="N43">
            <v>2880</v>
          </cell>
          <cell r="O43">
            <v>1566.6666666666667</v>
          </cell>
          <cell r="P43">
            <v>702504</v>
          </cell>
          <cell r="Q43"/>
          <cell r="R43">
            <v>18.009999999999998</v>
          </cell>
          <cell r="S43">
            <v>18.009999999999998</v>
          </cell>
          <cell r="T43">
            <v>180</v>
          </cell>
          <cell r="U43">
            <v>83.953359244863975</v>
          </cell>
          <cell r="V43">
            <v>83</v>
          </cell>
          <cell r="W43">
            <v>38.62096774193548</v>
          </cell>
          <cell r="X43">
            <v>0</v>
          </cell>
          <cell r="Y43">
            <v>1.24</v>
          </cell>
          <cell r="Z43">
            <v>36.063359244863982</v>
          </cell>
          <cell r="AA43"/>
          <cell r="AB43">
            <v>9889513.8882263526</v>
          </cell>
        </row>
        <row r="44">
          <cell r="E44" t="str">
            <v>کویرابردژ</v>
          </cell>
          <cell r="F44">
            <v>37.142857142857139</v>
          </cell>
          <cell r="G44">
            <v>23</v>
          </cell>
          <cell r="H44"/>
          <cell r="I44">
            <v>1.0601851851851851</v>
          </cell>
          <cell r="J44"/>
          <cell r="K44">
            <v>1.0601851851851851</v>
          </cell>
          <cell r="L44">
            <v>0.5</v>
          </cell>
          <cell r="M44">
            <v>1440</v>
          </cell>
          <cell r="N44">
            <v>2880</v>
          </cell>
          <cell r="O44">
            <v>1526.6666666666665</v>
          </cell>
          <cell r="P44">
            <v>619532</v>
          </cell>
          <cell r="Q44"/>
          <cell r="R44">
            <v>28.020000000000003</v>
          </cell>
          <cell r="S44">
            <v>28.020000000000003</v>
          </cell>
          <cell r="T44">
            <v>180</v>
          </cell>
          <cell r="U44">
            <v>53.961456102783721</v>
          </cell>
          <cell r="V44">
            <v>53</v>
          </cell>
          <cell r="W44">
            <v>38.612903225806448</v>
          </cell>
          <cell r="X44">
            <v>0</v>
          </cell>
          <cell r="Y44">
            <v>1.24</v>
          </cell>
          <cell r="Z44">
            <v>6.0814561027837257</v>
          </cell>
          <cell r="AA44"/>
          <cell r="AB44">
            <v>1667693.9100642398</v>
          </cell>
        </row>
        <row r="45">
          <cell r="E45" t="str">
            <v>گرمسارکویر</v>
          </cell>
          <cell r="F45">
            <v>37.142857142857139</v>
          </cell>
          <cell r="G45">
            <v>26</v>
          </cell>
          <cell r="H45"/>
          <cell r="I45">
            <v>1.0509259259259258</v>
          </cell>
          <cell r="J45"/>
          <cell r="K45">
            <v>1.0509259259259258</v>
          </cell>
          <cell r="L45">
            <v>0.5</v>
          </cell>
          <cell r="M45">
            <v>1440</v>
          </cell>
          <cell r="N45">
            <v>2880</v>
          </cell>
          <cell r="O45">
            <v>1513.3333333333333</v>
          </cell>
          <cell r="P45">
            <v>619487</v>
          </cell>
          <cell r="Q45"/>
          <cell r="R45">
            <v>28.88</v>
          </cell>
          <cell r="S45">
            <v>28.88</v>
          </cell>
          <cell r="T45">
            <v>180</v>
          </cell>
          <cell r="U45">
            <v>52.35457063711911</v>
          </cell>
          <cell r="V45">
            <v>52</v>
          </cell>
          <cell r="W45">
            <v>38.612903225806448</v>
          </cell>
          <cell r="X45">
            <v>0</v>
          </cell>
          <cell r="Y45">
            <v>1.24</v>
          </cell>
          <cell r="Z45">
            <v>4.4745706371191147</v>
          </cell>
          <cell r="AA45"/>
          <cell r="AB45">
            <v>1227043.9966277252</v>
          </cell>
        </row>
        <row r="46">
          <cell r="E46" t="str">
            <v>شورآبفیروزآباد</v>
          </cell>
          <cell r="F46">
            <v>7.3928571428571432</v>
          </cell>
          <cell r="G46">
            <v>16</v>
          </cell>
          <cell r="H46">
            <v>64</v>
          </cell>
          <cell r="I46">
            <v>0.71759259259259256</v>
          </cell>
          <cell r="J46">
            <v>5.5046296296296298</v>
          </cell>
          <cell r="K46">
            <v>6.2222222222222223</v>
          </cell>
          <cell r="L46">
            <v>0.64</v>
          </cell>
          <cell r="M46">
            <v>2048</v>
          </cell>
          <cell r="N46">
            <v>3200</v>
          </cell>
          <cell r="O46">
            <v>12743.111111111111</v>
          </cell>
          <cell r="P46">
            <v>3927356</v>
          </cell>
          <cell r="Q46">
            <v>21.7</v>
          </cell>
          <cell r="R46">
            <v>21.3</v>
          </cell>
          <cell r="S46">
            <v>43</v>
          </cell>
          <cell r="T46">
            <v>180</v>
          </cell>
          <cell r="U46">
            <v>29.302325581395348</v>
          </cell>
          <cell r="V46">
            <v>29</v>
          </cell>
          <cell r="W46">
            <v>11.262096774193548</v>
          </cell>
          <cell r="X46">
            <v>1</v>
          </cell>
          <cell r="Y46">
            <v>1.5</v>
          </cell>
          <cell r="Z46">
            <v>11.409180420105027</v>
          </cell>
          <cell r="AA46">
            <v>8.9153654770075512</v>
          </cell>
          <cell r="AB46">
            <v>7416165.693597313</v>
          </cell>
        </row>
        <row r="47">
          <cell r="E47" t="str">
            <v>فیروزآباددهنار</v>
          </cell>
          <cell r="F47">
            <v>7.3928571428571432</v>
          </cell>
          <cell r="G47">
            <v>15</v>
          </cell>
          <cell r="H47"/>
          <cell r="I47">
            <v>0.73148148148148151</v>
          </cell>
          <cell r="J47">
            <v>5.5509259259259256</v>
          </cell>
          <cell r="K47">
            <v>6.2824074074074074</v>
          </cell>
          <cell r="L47">
            <v>0.64</v>
          </cell>
          <cell r="M47">
            <v>2048</v>
          </cell>
          <cell r="N47">
            <v>3200</v>
          </cell>
          <cell r="O47">
            <v>12866.37037037037</v>
          </cell>
          <cell r="P47">
            <v>3928830</v>
          </cell>
          <cell r="Q47">
            <v>21.9</v>
          </cell>
          <cell r="R47">
            <v>21.1</v>
          </cell>
          <cell r="S47">
            <v>43</v>
          </cell>
          <cell r="T47">
            <v>180</v>
          </cell>
          <cell r="U47">
            <v>29.302325581395348</v>
          </cell>
          <cell r="V47">
            <v>29</v>
          </cell>
          <cell r="W47">
            <v>11.262096774193548</v>
          </cell>
          <cell r="X47">
            <v>1</v>
          </cell>
          <cell r="Y47">
            <v>1.5</v>
          </cell>
          <cell r="Z47">
            <v>11.409180420105027</v>
          </cell>
          <cell r="AA47"/>
          <cell r="AB47">
            <v>7416165.693597313</v>
          </cell>
        </row>
        <row r="48">
          <cell r="E48" t="str">
            <v>دهنارمدآباد</v>
          </cell>
          <cell r="F48">
            <v>7.3928571428571432</v>
          </cell>
          <cell r="G48">
            <v>17</v>
          </cell>
          <cell r="H48"/>
          <cell r="I48">
            <v>0.74537037037037035</v>
          </cell>
          <cell r="J48">
            <v>5.5694444444444446</v>
          </cell>
          <cell r="K48">
            <v>6.3148148148148149</v>
          </cell>
          <cell r="L48">
            <v>0.64</v>
          </cell>
          <cell r="M48">
            <v>2048</v>
          </cell>
          <cell r="N48">
            <v>3200</v>
          </cell>
          <cell r="O48">
            <v>12932.740740740741</v>
          </cell>
          <cell r="P48">
            <v>3932070</v>
          </cell>
          <cell r="Q48">
            <v>24</v>
          </cell>
          <cell r="R48">
            <v>22</v>
          </cell>
          <cell r="S48">
            <v>46</v>
          </cell>
          <cell r="T48">
            <v>180</v>
          </cell>
          <cell r="U48">
            <v>27.391304347826086</v>
          </cell>
          <cell r="V48">
            <v>27</v>
          </cell>
          <cell r="W48">
            <v>11.266129032258064</v>
          </cell>
          <cell r="X48">
            <v>1</v>
          </cell>
          <cell r="Y48">
            <v>1.5</v>
          </cell>
          <cell r="Z48">
            <v>9.4921107994389899</v>
          </cell>
          <cell r="AA48"/>
          <cell r="AB48">
            <v>6170037.0998231601</v>
          </cell>
        </row>
        <row r="49">
          <cell r="E49" t="str">
            <v>مدآبادکاشان</v>
          </cell>
          <cell r="F49">
            <v>7.3928571428571432</v>
          </cell>
          <cell r="G49">
            <v>16</v>
          </cell>
          <cell r="H49"/>
          <cell r="I49">
            <v>0.7407407407407407</v>
          </cell>
          <cell r="J49">
            <v>5.6064814814814818</v>
          </cell>
          <cell r="K49">
            <v>6.3472222222222223</v>
          </cell>
          <cell r="L49">
            <v>0.64</v>
          </cell>
          <cell r="M49">
            <v>2048</v>
          </cell>
          <cell r="N49">
            <v>3200</v>
          </cell>
          <cell r="O49">
            <v>12999.111111111111</v>
          </cell>
          <cell r="P49">
            <v>3932070</v>
          </cell>
          <cell r="Q49">
            <v>23.8</v>
          </cell>
          <cell r="R49">
            <v>23.2</v>
          </cell>
          <cell r="S49">
            <v>47</v>
          </cell>
          <cell r="T49">
            <v>180</v>
          </cell>
          <cell r="U49">
            <v>26.808510638297872</v>
          </cell>
          <cell r="V49">
            <v>26</v>
          </cell>
          <cell r="W49">
            <v>11.262096774193548</v>
          </cell>
          <cell r="X49">
            <v>1</v>
          </cell>
          <cell r="Y49">
            <v>1.5</v>
          </cell>
          <cell r="Z49">
            <v>8.9153654770075512</v>
          </cell>
          <cell r="AA49"/>
          <cell r="AB49">
            <v>5795142.6098892912</v>
          </cell>
        </row>
        <row r="50">
          <cell r="E50" t="str">
            <v>کاشانگز</v>
          </cell>
          <cell r="F50">
            <v>7.1428571428571432</v>
          </cell>
          <cell r="G50">
            <v>16</v>
          </cell>
          <cell r="H50">
            <v>64</v>
          </cell>
          <cell r="I50">
            <v>0.80092592592592593</v>
          </cell>
          <cell r="J50">
            <v>5.1018518518518521</v>
          </cell>
          <cell r="K50">
            <v>5.9027777777777777</v>
          </cell>
          <cell r="L50">
            <v>0.64</v>
          </cell>
          <cell r="M50">
            <v>2048</v>
          </cell>
          <cell r="N50">
            <v>3200</v>
          </cell>
          <cell r="O50">
            <v>12088.888888888889</v>
          </cell>
          <cell r="P50">
            <v>3921596</v>
          </cell>
          <cell r="Q50">
            <v>25.5</v>
          </cell>
          <cell r="R50">
            <v>24</v>
          </cell>
          <cell r="S50">
            <v>49.5</v>
          </cell>
          <cell r="T50">
            <v>180</v>
          </cell>
          <cell r="U50">
            <v>25.454545454545453</v>
          </cell>
          <cell r="V50">
            <v>25</v>
          </cell>
          <cell r="W50">
            <v>10.754032258064516</v>
          </cell>
          <cell r="X50">
            <v>1</v>
          </cell>
          <cell r="Y50">
            <v>1.5</v>
          </cell>
          <cell r="Z50">
            <v>8.3234970674486775</v>
          </cell>
          <cell r="AA50">
            <v>8.3234970674486775</v>
          </cell>
          <cell r="AB50">
            <v>5410417.8503123792</v>
          </cell>
        </row>
        <row r="51">
          <cell r="E51" t="str">
            <v>گزسرخ گل</v>
          </cell>
          <cell r="F51">
            <v>7.1428571428571432</v>
          </cell>
          <cell r="G51">
            <v>16</v>
          </cell>
          <cell r="H51"/>
          <cell r="I51">
            <v>0.81018518518518523</v>
          </cell>
          <cell r="J51">
            <v>5.1018518518518521</v>
          </cell>
          <cell r="K51">
            <v>5.9120370370370372</v>
          </cell>
          <cell r="L51">
            <v>0.64</v>
          </cell>
          <cell r="M51">
            <v>2048</v>
          </cell>
          <cell r="N51">
            <v>3200</v>
          </cell>
          <cell r="O51">
            <v>12107.851851851852</v>
          </cell>
          <cell r="P51">
            <v>3925498</v>
          </cell>
          <cell r="Q51">
            <v>21.5</v>
          </cell>
          <cell r="R51">
            <v>23.5</v>
          </cell>
          <cell r="S51">
            <v>45</v>
          </cell>
          <cell r="T51">
            <v>180</v>
          </cell>
          <cell r="U51">
            <v>28</v>
          </cell>
          <cell r="V51">
            <v>28</v>
          </cell>
          <cell r="W51">
            <v>10.754032258064516</v>
          </cell>
          <cell r="X51">
            <v>1</v>
          </cell>
          <cell r="Y51">
            <v>1.5</v>
          </cell>
          <cell r="Z51">
            <v>10.868951612903224</v>
          </cell>
          <cell r="AA51"/>
          <cell r="AB51">
            <v>7065007.5736325374</v>
          </cell>
        </row>
        <row r="52">
          <cell r="E52" t="str">
            <v>سرخ گلده آباد</v>
          </cell>
          <cell r="F52">
            <v>7.1428571428571432</v>
          </cell>
          <cell r="G52">
            <v>16</v>
          </cell>
          <cell r="H52"/>
          <cell r="I52">
            <v>0.81018518518518523</v>
          </cell>
          <cell r="J52">
            <v>5.1064814814814818</v>
          </cell>
          <cell r="K52">
            <v>5.916666666666667</v>
          </cell>
          <cell r="L52">
            <v>0.64</v>
          </cell>
          <cell r="M52">
            <v>2048</v>
          </cell>
          <cell r="N52">
            <v>3200</v>
          </cell>
          <cell r="O52">
            <v>12117.333333333334</v>
          </cell>
          <cell r="P52">
            <v>3930897</v>
          </cell>
          <cell r="Q52">
            <v>21.5</v>
          </cell>
          <cell r="R52">
            <v>22.5</v>
          </cell>
          <cell r="S52">
            <v>44</v>
          </cell>
          <cell r="T52">
            <v>180</v>
          </cell>
          <cell r="U52">
            <v>28.636363636363637</v>
          </cell>
          <cell r="V52">
            <v>28</v>
          </cell>
          <cell r="W52">
            <v>10.754032258064516</v>
          </cell>
          <cell r="X52">
            <v>1</v>
          </cell>
          <cell r="Y52">
            <v>1.5</v>
          </cell>
          <cell r="Z52">
            <v>11.505315249266861</v>
          </cell>
          <cell r="AA52"/>
          <cell r="AB52">
            <v>7478655.0044625774</v>
          </cell>
        </row>
        <row r="53">
          <cell r="E53" t="str">
            <v>ده آبادبادرود</v>
          </cell>
          <cell r="F53">
            <v>7.1428571428571432</v>
          </cell>
          <cell r="G53">
            <v>16</v>
          </cell>
          <cell r="H53"/>
          <cell r="I53">
            <v>0.80555555555555558</v>
          </cell>
          <cell r="J53">
            <v>5.2361111111111107</v>
          </cell>
          <cell r="K53">
            <v>6.0416666666666661</v>
          </cell>
          <cell r="L53">
            <v>0.64</v>
          </cell>
          <cell r="M53">
            <v>2048</v>
          </cell>
          <cell r="N53">
            <v>3200</v>
          </cell>
          <cell r="O53">
            <v>12373.333333333332</v>
          </cell>
          <cell r="P53">
            <v>3932382</v>
          </cell>
          <cell r="Q53">
            <v>22.5</v>
          </cell>
          <cell r="R53">
            <v>23.5</v>
          </cell>
          <cell r="S53">
            <v>46</v>
          </cell>
          <cell r="T53">
            <v>180</v>
          </cell>
          <cell r="U53">
            <v>27.391304347826086</v>
          </cell>
          <cell r="V53">
            <v>27</v>
          </cell>
          <cell r="W53">
            <v>10.754032258064516</v>
          </cell>
          <cell r="X53">
            <v>1</v>
          </cell>
          <cell r="Y53">
            <v>1.5</v>
          </cell>
          <cell r="Z53">
            <v>10.26025596072931</v>
          </cell>
          <cell r="AA53"/>
          <cell r="AB53">
            <v>6669344.8137081517</v>
          </cell>
        </row>
        <row r="54">
          <cell r="E54" t="str">
            <v>بادروداسپیدان</v>
          </cell>
          <cell r="F54">
            <v>1.75</v>
          </cell>
          <cell r="G54">
            <v>41</v>
          </cell>
          <cell r="H54">
            <v>166</v>
          </cell>
          <cell r="I54">
            <v>0.44444444444444442</v>
          </cell>
          <cell r="J54">
            <v>1.4027777777777777</v>
          </cell>
          <cell r="K54">
            <v>1.8472222222222221</v>
          </cell>
          <cell r="L54">
            <v>0.57999999999999996</v>
          </cell>
          <cell r="M54">
            <v>1160</v>
          </cell>
          <cell r="N54">
            <v>2000</v>
          </cell>
          <cell r="O54">
            <v>2142.7777777777778</v>
          </cell>
          <cell r="P54">
            <v>757424</v>
          </cell>
          <cell r="Q54">
            <v>56.5</v>
          </cell>
          <cell r="R54">
            <v>41</v>
          </cell>
          <cell r="S54">
            <v>97.5</v>
          </cell>
          <cell r="T54">
            <v>299</v>
          </cell>
          <cell r="U54">
            <v>11.702564102564102</v>
          </cell>
          <cell r="V54">
            <v>11</v>
          </cell>
          <cell r="W54">
            <v>3.2056451612903225</v>
          </cell>
          <cell r="X54">
            <v>1</v>
          </cell>
          <cell r="Y54">
            <v>1.5</v>
          </cell>
          <cell r="Z54">
            <v>5.8940963606286179</v>
          </cell>
          <cell r="AA54">
            <v>5.8940963606286179</v>
          </cell>
          <cell r="AB54">
            <v>2170052.5209479625</v>
          </cell>
        </row>
        <row r="55">
          <cell r="E55" t="str">
            <v>اسپیدانابیازان</v>
          </cell>
          <cell r="F55">
            <v>1.75</v>
          </cell>
          <cell r="G55">
            <v>17</v>
          </cell>
          <cell r="H55"/>
          <cell r="I55">
            <v>0.43518518518518517</v>
          </cell>
          <cell r="J55">
            <v>1.3055555555555556</v>
          </cell>
          <cell r="K55">
            <v>1.7407407407407407</v>
          </cell>
          <cell r="L55">
            <v>0.57999999999999996</v>
          </cell>
          <cell r="M55">
            <v>1160</v>
          </cell>
          <cell r="N55">
            <v>2000</v>
          </cell>
          <cell r="O55">
            <v>2019.2592592592591</v>
          </cell>
          <cell r="P55">
            <v>757914</v>
          </cell>
          <cell r="Q55">
            <v>31</v>
          </cell>
          <cell r="R55">
            <v>20</v>
          </cell>
          <cell r="S55">
            <v>51</v>
          </cell>
          <cell r="T55">
            <v>365</v>
          </cell>
          <cell r="U55">
            <v>21.078431372549019</v>
          </cell>
          <cell r="V55">
            <v>21</v>
          </cell>
          <cell r="W55">
            <v>3.2056451612903225</v>
          </cell>
          <cell r="X55">
            <v>1</v>
          </cell>
          <cell r="Y55">
            <v>1.5</v>
          </cell>
          <cell r="Z55">
            <v>15.269963630613535</v>
          </cell>
          <cell r="AA55"/>
          <cell r="AB55">
            <v>5622002.2619145839</v>
          </cell>
        </row>
        <row r="56">
          <cell r="E56" t="str">
            <v>ابیازانرنکان</v>
          </cell>
          <cell r="F56">
            <v>1.75</v>
          </cell>
          <cell r="G56">
            <v>24</v>
          </cell>
          <cell r="H56"/>
          <cell r="I56">
            <v>0.43981481481481483</v>
          </cell>
          <cell r="J56">
            <v>1.3194444444444444</v>
          </cell>
          <cell r="K56">
            <v>1.7592592592592593</v>
          </cell>
          <cell r="L56">
            <v>0.57999999999999996</v>
          </cell>
          <cell r="M56">
            <v>1160</v>
          </cell>
          <cell r="N56">
            <v>2000</v>
          </cell>
          <cell r="O56">
            <v>2040.7407407407409</v>
          </cell>
          <cell r="P56">
            <v>762094</v>
          </cell>
          <cell r="Q56">
            <v>39</v>
          </cell>
          <cell r="R56">
            <v>29</v>
          </cell>
          <cell r="S56">
            <v>68</v>
          </cell>
          <cell r="T56">
            <v>350</v>
          </cell>
          <cell r="U56">
            <v>16.029411764705884</v>
          </cell>
          <cell r="V56">
            <v>16</v>
          </cell>
          <cell r="W56">
            <v>3.2056451612903225</v>
          </cell>
          <cell r="X56">
            <v>1</v>
          </cell>
          <cell r="Y56">
            <v>1.5</v>
          </cell>
          <cell r="Z56">
            <v>10.2209440227704</v>
          </cell>
          <cell r="AA56"/>
          <cell r="AB56">
            <v>3763084.9558617282</v>
          </cell>
        </row>
        <row r="57">
          <cell r="E57" t="str">
            <v>رنکانچاریسه</v>
          </cell>
          <cell r="F57">
            <v>1.75</v>
          </cell>
          <cell r="G57">
            <v>29</v>
          </cell>
          <cell r="H57"/>
          <cell r="I57">
            <v>0.43518518518518517</v>
          </cell>
          <cell r="J57">
            <v>1.3472222222222223</v>
          </cell>
          <cell r="K57">
            <v>1.7824074074074074</v>
          </cell>
          <cell r="L57">
            <v>0.57999999999999996</v>
          </cell>
          <cell r="M57">
            <v>1160</v>
          </cell>
          <cell r="N57">
            <v>2000</v>
          </cell>
          <cell r="O57">
            <v>2067.5925925925926</v>
          </cell>
          <cell r="P57">
            <v>764072</v>
          </cell>
          <cell r="Q57">
            <v>40</v>
          </cell>
          <cell r="R57">
            <v>31</v>
          </cell>
          <cell r="S57">
            <v>71</v>
          </cell>
          <cell r="T57">
            <v>299</v>
          </cell>
          <cell r="U57">
            <v>16.070422535211268</v>
          </cell>
          <cell r="V57">
            <v>16</v>
          </cell>
          <cell r="W57">
            <v>3.2056451612903225</v>
          </cell>
          <cell r="X57">
            <v>1</v>
          </cell>
          <cell r="Y57">
            <v>1.5</v>
          </cell>
          <cell r="Z57">
            <v>10.261954793275784</v>
          </cell>
          <cell r="AA57"/>
          <cell r="AB57">
            <v>3778184.0517156236</v>
          </cell>
        </row>
        <row r="58">
          <cell r="E58" t="str">
            <v>چاریسهورتون</v>
          </cell>
          <cell r="F58">
            <v>1.75</v>
          </cell>
          <cell r="G58">
            <v>36</v>
          </cell>
          <cell r="H58"/>
          <cell r="I58">
            <v>0.43981481481481483</v>
          </cell>
          <cell r="J58">
            <v>1.5046296296296295</v>
          </cell>
          <cell r="K58">
            <v>1.9444444444444444</v>
          </cell>
          <cell r="L58">
            <v>0.57999999999999996</v>
          </cell>
          <cell r="M58">
            <v>1160</v>
          </cell>
          <cell r="N58">
            <v>2000</v>
          </cell>
          <cell r="O58">
            <v>2255.5555555555557</v>
          </cell>
          <cell r="P58">
            <v>769910</v>
          </cell>
          <cell r="Q58">
            <v>39</v>
          </cell>
          <cell r="R58">
            <v>56</v>
          </cell>
          <cell r="S58">
            <v>95</v>
          </cell>
          <cell r="T58">
            <v>299</v>
          </cell>
          <cell r="U58">
            <v>12.010526315789473</v>
          </cell>
          <cell r="V58">
            <v>12</v>
          </cell>
          <cell r="W58">
            <v>3.2056451612903225</v>
          </cell>
          <cell r="X58">
            <v>1</v>
          </cell>
          <cell r="Y58">
            <v>1.5</v>
          </cell>
          <cell r="Z58">
            <v>6.2020585738539893</v>
          </cell>
          <cell r="AA58"/>
          <cell r="AB58">
            <v>2283436.1740606772</v>
          </cell>
        </row>
        <row r="59">
          <cell r="E59" t="str">
            <v>ورتونسیستان</v>
          </cell>
          <cell r="F59">
            <v>1.75</v>
          </cell>
          <cell r="G59">
            <v>19</v>
          </cell>
          <cell r="H59"/>
          <cell r="I59">
            <v>0.42592592592592593</v>
          </cell>
          <cell r="J59">
            <v>1.5601851851851851</v>
          </cell>
          <cell r="K59">
            <v>1.9861111111111112</v>
          </cell>
          <cell r="L59">
            <v>0.57999999999999996</v>
          </cell>
          <cell r="M59">
            <v>1160</v>
          </cell>
          <cell r="N59">
            <v>2000</v>
          </cell>
          <cell r="O59">
            <v>2303.8888888888891</v>
          </cell>
          <cell r="P59">
            <v>770505</v>
          </cell>
          <cell r="Q59">
            <v>23</v>
          </cell>
          <cell r="R59">
            <v>24</v>
          </cell>
          <cell r="S59">
            <v>47</v>
          </cell>
          <cell r="T59">
            <v>349</v>
          </cell>
          <cell r="U59">
            <v>23.212765957446809</v>
          </cell>
          <cell r="V59">
            <v>23</v>
          </cell>
          <cell r="W59">
            <v>3.2056451612903225</v>
          </cell>
          <cell r="X59">
            <v>1</v>
          </cell>
          <cell r="Y59">
            <v>1.5</v>
          </cell>
          <cell r="Z59">
            <v>17.404298215511325</v>
          </cell>
          <cell r="AA59"/>
          <cell r="AB59">
            <v>6407808.5777804311</v>
          </cell>
        </row>
        <row r="60">
          <cell r="E60" t="str">
            <v>سیستانفیروزه</v>
          </cell>
          <cell r="F60">
            <v>3.6428571428571428</v>
          </cell>
          <cell r="G60">
            <v>20</v>
          </cell>
          <cell r="H60">
            <v>40</v>
          </cell>
          <cell r="I60">
            <v>6.5509259259259256</v>
          </cell>
          <cell r="J60">
            <v>11.111111111111111</v>
          </cell>
          <cell r="K60">
            <v>17.662037037037038</v>
          </cell>
          <cell r="L60">
            <v>0.63</v>
          </cell>
          <cell r="M60">
            <v>2520</v>
          </cell>
          <cell r="N60">
            <v>4000</v>
          </cell>
          <cell r="O60">
            <v>44508.333333333336</v>
          </cell>
          <cell r="P60">
            <v>15688419</v>
          </cell>
          <cell r="Q60">
            <v>21</v>
          </cell>
          <cell r="R60">
            <v>21</v>
          </cell>
          <cell r="S60">
            <v>42</v>
          </cell>
          <cell r="T60">
            <v>120</v>
          </cell>
          <cell r="U60">
            <v>31.428571428571427</v>
          </cell>
          <cell r="V60">
            <v>31</v>
          </cell>
          <cell r="W60">
            <v>5.012096774193548</v>
          </cell>
          <cell r="X60">
            <v>0</v>
          </cell>
          <cell r="Y60">
            <v>1.5</v>
          </cell>
          <cell r="Z60">
            <v>23.910426267281103</v>
          </cell>
          <cell r="AA60">
            <v>22.646388659550631</v>
          </cell>
          <cell r="AB60">
            <v>19124182.67882188</v>
          </cell>
        </row>
        <row r="61">
          <cell r="E61" t="str">
            <v>فیروزهاصفهان</v>
          </cell>
          <cell r="F61">
            <v>3.6428571428571428</v>
          </cell>
          <cell r="G61">
            <v>20</v>
          </cell>
          <cell r="H61"/>
          <cell r="I61">
            <v>6.5787037037037033</v>
          </cell>
          <cell r="J61">
            <v>11.055555555555555</v>
          </cell>
          <cell r="K61">
            <v>17.63425925925926</v>
          </cell>
          <cell r="L61">
            <v>0.63</v>
          </cell>
          <cell r="M61">
            <v>2520</v>
          </cell>
          <cell r="N61">
            <v>4000</v>
          </cell>
          <cell r="O61">
            <v>44438.333333333336</v>
          </cell>
          <cell r="P61">
            <v>15691678</v>
          </cell>
          <cell r="Q61">
            <v>22.45</v>
          </cell>
          <cell r="R61">
            <v>21.31</v>
          </cell>
          <cell r="S61">
            <v>43.76</v>
          </cell>
          <cell r="T61">
            <v>120</v>
          </cell>
          <cell r="U61">
            <v>30.164533820840951</v>
          </cell>
          <cell r="V61">
            <v>30</v>
          </cell>
          <cell r="W61">
            <v>5.012096774193548</v>
          </cell>
          <cell r="X61">
            <v>0</v>
          </cell>
          <cell r="Y61">
            <v>1.5</v>
          </cell>
          <cell r="Z61">
            <v>22.646388659550631</v>
          </cell>
          <cell r="AA61"/>
          <cell r="AB61">
            <v>18113172.425264932</v>
          </cell>
        </row>
        <row r="62">
          <cell r="E62" t="str">
            <v>سیستانخیرآباد</v>
          </cell>
          <cell r="F62">
            <v>1.8064516129032258</v>
          </cell>
          <cell r="G62">
            <v>17</v>
          </cell>
          <cell r="H62">
            <v>170</v>
          </cell>
          <cell r="I62">
            <v>9.1805555555555554</v>
          </cell>
          <cell r="J62">
            <v>5.5</v>
          </cell>
          <cell r="K62">
            <v>14.680555555555555</v>
          </cell>
          <cell r="L62">
            <v>0.62</v>
          </cell>
          <cell r="M62">
            <v>2480</v>
          </cell>
          <cell r="N62">
            <v>4000</v>
          </cell>
          <cell r="O62">
            <v>36407.777777777774</v>
          </cell>
          <cell r="P62">
            <v>14893166</v>
          </cell>
          <cell r="Q62">
            <v>19</v>
          </cell>
          <cell r="R62">
            <v>19</v>
          </cell>
          <cell r="S62">
            <v>38</v>
          </cell>
          <cell r="T62">
            <v>180</v>
          </cell>
          <cell r="U62">
            <v>33.157894736842103</v>
          </cell>
          <cell r="V62">
            <v>33</v>
          </cell>
          <cell r="W62">
            <v>1.8064516129032258</v>
          </cell>
          <cell r="X62">
            <v>0</v>
          </cell>
          <cell r="Y62">
            <v>1.5</v>
          </cell>
          <cell r="Z62">
            <v>30.448217317487263</v>
          </cell>
          <cell r="AA62">
            <v>21.52109181141439</v>
          </cell>
          <cell r="AB62">
            <v>23966718.535469107</v>
          </cell>
        </row>
        <row r="63">
          <cell r="E63" t="str">
            <v>خیرآبادهرند</v>
          </cell>
          <cell r="F63">
            <v>1.8064516129032258</v>
          </cell>
          <cell r="G63">
            <v>16</v>
          </cell>
          <cell r="H63"/>
          <cell r="I63">
            <v>9.1898148148148149</v>
          </cell>
          <cell r="J63">
            <v>5.5092592592592595</v>
          </cell>
          <cell r="K63">
            <v>14.699074074074074</v>
          </cell>
          <cell r="L63">
            <v>0.62</v>
          </cell>
          <cell r="M63">
            <v>2480</v>
          </cell>
          <cell r="N63">
            <v>4000</v>
          </cell>
          <cell r="O63">
            <v>36453.703703703708</v>
          </cell>
          <cell r="P63">
            <v>14891696</v>
          </cell>
          <cell r="Q63">
            <v>18</v>
          </cell>
          <cell r="R63">
            <v>18</v>
          </cell>
          <cell r="S63">
            <v>36</v>
          </cell>
          <cell r="T63">
            <v>180</v>
          </cell>
          <cell r="U63">
            <v>35</v>
          </cell>
          <cell r="V63">
            <v>35</v>
          </cell>
          <cell r="W63">
            <v>1.8064516129032258</v>
          </cell>
          <cell r="X63">
            <v>0</v>
          </cell>
          <cell r="Y63">
            <v>1.5</v>
          </cell>
          <cell r="Z63">
            <v>32.29032258064516</v>
          </cell>
          <cell r="AA63"/>
          <cell r="AB63">
            <v>25416695.652173914</v>
          </cell>
        </row>
        <row r="64">
          <cell r="E64" t="str">
            <v>هرندمشک</v>
          </cell>
          <cell r="F64">
            <v>1.8064516129032258</v>
          </cell>
          <cell r="G64">
            <v>15</v>
          </cell>
          <cell r="H64"/>
          <cell r="I64">
            <v>9.2083333333333339</v>
          </cell>
          <cell r="J64">
            <v>5.4768518518518521</v>
          </cell>
          <cell r="K64">
            <v>14.685185185185187</v>
          </cell>
          <cell r="L64">
            <v>0.62</v>
          </cell>
          <cell r="M64">
            <v>2480</v>
          </cell>
          <cell r="N64">
            <v>4000</v>
          </cell>
          <cell r="O64">
            <v>36419.259259259263</v>
          </cell>
          <cell r="P64">
            <v>14889711</v>
          </cell>
          <cell r="Q64">
            <v>18</v>
          </cell>
          <cell r="R64">
            <v>18</v>
          </cell>
          <cell r="S64">
            <v>36</v>
          </cell>
          <cell r="T64">
            <v>180</v>
          </cell>
          <cell r="U64">
            <v>35</v>
          </cell>
          <cell r="V64">
            <v>35</v>
          </cell>
          <cell r="W64">
            <v>1.8064516129032258</v>
          </cell>
          <cell r="X64">
            <v>0</v>
          </cell>
          <cell r="Y64">
            <v>1.5</v>
          </cell>
          <cell r="Z64">
            <v>32.29032258064516</v>
          </cell>
          <cell r="AA64"/>
          <cell r="AB64">
            <v>25416695.652173914</v>
          </cell>
        </row>
        <row r="65">
          <cell r="E65" t="str">
            <v>مشکورزنه</v>
          </cell>
          <cell r="F65">
            <v>1.8064516129032258</v>
          </cell>
          <cell r="G65">
            <v>16</v>
          </cell>
          <cell r="H65"/>
          <cell r="I65">
            <v>9.2175925925925934</v>
          </cell>
          <cell r="J65">
            <v>5.4675925925925926</v>
          </cell>
          <cell r="K65">
            <v>14.685185185185187</v>
          </cell>
          <cell r="L65">
            <v>0.62</v>
          </cell>
          <cell r="M65">
            <v>2480</v>
          </cell>
          <cell r="N65">
            <v>4000</v>
          </cell>
          <cell r="O65">
            <v>36419.259259259263</v>
          </cell>
          <cell r="P65">
            <v>14885641</v>
          </cell>
          <cell r="Q65">
            <v>18</v>
          </cell>
          <cell r="R65">
            <v>18</v>
          </cell>
          <cell r="S65">
            <v>36</v>
          </cell>
          <cell r="T65">
            <v>180</v>
          </cell>
          <cell r="U65">
            <v>35</v>
          </cell>
          <cell r="V65">
            <v>35</v>
          </cell>
          <cell r="W65">
            <v>1.8064516129032258</v>
          </cell>
          <cell r="X65">
            <v>0</v>
          </cell>
          <cell r="Y65">
            <v>1.5</v>
          </cell>
          <cell r="Z65">
            <v>32.29032258064516</v>
          </cell>
          <cell r="AA65"/>
          <cell r="AB65">
            <v>25416695.652173914</v>
          </cell>
        </row>
        <row r="66">
          <cell r="E66" t="str">
            <v>ورزنهشیرازکوه</v>
          </cell>
          <cell r="F66">
            <v>1.8064516129032258</v>
          </cell>
          <cell r="G66">
            <v>15</v>
          </cell>
          <cell r="H66"/>
          <cell r="I66">
            <v>9.2777777777777786</v>
          </cell>
          <cell r="J66">
            <v>5.4120370370370372</v>
          </cell>
          <cell r="K66">
            <v>14.689814814814817</v>
          </cell>
          <cell r="L66">
            <v>0.62</v>
          </cell>
          <cell r="M66">
            <v>2480</v>
          </cell>
          <cell r="N66">
            <v>4000</v>
          </cell>
          <cell r="O66">
            <v>36430.740740740745</v>
          </cell>
          <cell r="P66">
            <v>14890835</v>
          </cell>
          <cell r="Q66">
            <v>19</v>
          </cell>
          <cell r="R66">
            <v>19</v>
          </cell>
          <cell r="S66">
            <v>38</v>
          </cell>
          <cell r="T66">
            <v>180</v>
          </cell>
          <cell r="U66">
            <v>33.157894736842103</v>
          </cell>
          <cell r="V66">
            <v>33</v>
          </cell>
          <cell r="W66">
            <v>1.8064516129032258</v>
          </cell>
          <cell r="X66">
            <v>0</v>
          </cell>
          <cell r="Y66">
            <v>1.5</v>
          </cell>
          <cell r="Z66">
            <v>30.448217317487263</v>
          </cell>
          <cell r="AA66"/>
          <cell r="AB66">
            <v>23966718.535469107</v>
          </cell>
        </row>
        <row r="67">
          <cell r="E67" t="str">
            <v>شیرازکوهشبنم</v>
          </cell>
          <cell r="F67">
            <v>1.8064516129032258</v>
          </cell>
          <cell r="G67">
            <v>16</v>
          </cell>
          <cell r="H67"/>
          <cell r="I67">
            <v>9.3333333333333339</v>
          </cell>
          <cell r="J67">
            <v>5.3564814814814818</v>
          </cell>
          <cell r="K67">
            <v>14.689814814814817</v>
          </cell>
          <cell r="L67">
            <v>0.62</v>
          </cell>
          <cell r="M67">
            <v>2480</v>
          </cell>
          <cell r="N67">
            <v>4000</v>
          </cell>
          <cell r="O67">
            <v>36430.740740740745</v>
          </cell>
          <cell r="P67">
            <v>14888935</v>
          </cell>
          <cell r="Q67">
            <v>22</v>
          </cell>
          <cell r="R67">
            <v>25</v>
          </cell>
          <cell r="S67">
            <v>47</v>
          </cell>
          <cell r="T67">
            <v>180</v>
          </cell>
          <cell r="U67">
            <v>26.808510638297872</v>
          </cell>
          <cell r="V67">
            <v>26</v>
          </cell>
          <cell r="W67">
            <v>1.8064516129032258</v>
          </cell>
          <cell r="X67">
            <v>0</v>
          </cell>
          <cell r="Y67">
            <v>1.5</v>
          </cell>
          <cell r="Z67">
            <v>24.098833218943032</v>
          </cell>
          <cell r="AA67"/>
          <cell r="AB67">
            <v>18968925.069380201</v>
          </cell>
        </row>
        <row r="68">
          <cell r="E68" t="str">
            <v>شبنمهما</v>
          </cell>
          <cell r="F68">
            <v>1.8064516129032258</v>
          </cell>
          <cell r="G68">
            <v>16</v>
          </cell>
          <cell r="H68"/>
          <cell r="I68">
            <v>9.375</v>
          </cell>
          <cell r="J68">
            <v>5.3148148148148149</v>
          </cell>
          <cell r="K68">
            <v>14.689814814814815</v>
          </cell>
          <cell r="L68">
            <v>0.62</v>
          </cell>
          <cell r="M68">
            <v>2480</v>
          </cell>
          <cell r="N68">
            <v>4000</v>
          </cell>
          <cell r="O68">
            <v>36430.740740740745</v>
          </cell>
          <cell r="P68">
            <v>14882704</v>
          </cell>
          <cell r="Q68">
            <v>21</v>
          </cell>
          <cell r="R68">
            <v>23</v>
          </cell>
          <cell r="S68">
            <v>44</v>
          </cell>
          <cell r="T68">
            <v>180</v>
          </cell>
          <cell r="U68">
            <v>28.636363636363637</v>
          </cell>
          <cell r="V68">
            <v>28</v>
          </cell>
          <cell r="W68">
            <v>1.8064516129032258</v>
          </cell>
          <cell r="X68">
            <v>0</v>
          </cell>
          <cell r="Y68">
            <v>1.5</v>
          </cell>
          <cell r="Z68">
            <v>25.926686217008797</v>
          </cell>
          <cell r="AA68"/>
          <cell r="AB68">
            <v>20407683.794466406</v>
          </cell>
        </row>
        <row r="69">
          <cell r="E69" t="str">
            <v>هماساسان</v>
          </cell>
          <cell r="F69">
            <v>1.8064516129032258</v>
          </cell>
          <cell r="G69">
            <v>17</v>
          </cell>
          <cell r="H69"/>
          <cell r="I69">
            <v>9.4398148148148149</v>
          </cell>
          <cell r="J69">
            <v>5.2222222222222223</v>
          </cell>
          <cell r="K69">
            <v>14.662037037037038</v>
          </cell>
          <cell r="L69">
            <v>0.62</v>
          </cell>
          <cell r="M69">
            <v>2480</v>
          </cell>
          <cell r="N69">
            <v>4000</v>
          </cell>
          <cell r="O69">
            <v>36361.851851851854</v>
          </cell>
          <cell r="P69">
            <v>14877479</v>
          </cell>
          <cell r="Q69">
            <v>21</v>
          </cell>
          <cell r="R69">
            <v>22</v>
          </cell>
          <cell r="S69">
            <v>43</v>
          </cell>
          <cell r="T69">
            <v>180</v>
          </cell>
          <cell r="U69">
            <v>29.302325581395348</v>
          </cell>
          <cell r="V69">
            <v>29</v>
          </cell>
          <cell r="W69">
            <v>1.8064516129032258</v>
          </cell>
          <cell r="X69">
            <v>0</v>
          </cell>
          <cell r="Y69">
            <v>1.5</v>
          </cell>
          <cell r="Z69">
            <v>26.592648162040508</v>
          </cell>
          <cell r="AA69"/>
          <cell r="AB69">
            <v>20931882.709807884</v>
          </cell>
        </row>
        <row r="70">
          <cell r="E70" t="str">
            <v>ساساناشک</v>
          </cell>
          <cell r="F70">
            <v>1.8064516129032258</v>
          </cell>
          <cell r="G70">
            <v>16</v>
          </cell>
          <cell r="H70"/>
          <cell r="I70">
            <v>9.5231481481481488</v>
          </cell>
          <cell r="J70">
            <v>5.1111111111111107</v>
          </cell>
          <cell r="K70">
            <v>14.63425925925926</v>
          </cell>
          <cell r="L70">
            <v>0.62</v>
          </cell>
          <cell r="M70">
            <v>2480</v>
          </cell>
          <cell r="N70">
            <v>4000</v>
          </cell>
          <cell r="O70">
            <v>36292.962962962964</v>
          </cell>
          <cell r="P70">
            <v>14874514</v>
          </cell>
          <cell r="Q70">
            <v>24</v>
          </cell>
          <cell r="R70">
            <v>28</v>
          </cell>
          <cell r="S70">
            <v>52</v>
          </cell>
          <cell r="T70">
            <v>180</v>
          </cell>
          <cell r="U70">
            <v>24.23076923076923</v>
          </cell>
          <cell r="V70">
            <v>24</v>
          </cell>
          <cell r="W70">
            <v>1.8064516129032258</v>
          </cell>
          <cell r="X70">
            <v>0</v>
          </cell>
          <cell r="Y70">
            <v>1.5</v>
          </cell>
          <cell r="Z70">
            <v>21.52109181141439</v>
          </cell>
          <cell r="AA70"/>
          <cell r="AB70">
            <v>16939906.35451505</v>
          </cell>
        </row>
        <row r="71">
          <cell r="E71" t="str">
            <v>اشکعقدا</v>
          </cell>
          <cell r="F71">
            <v>1.8064516129032258</v>
          </cell>
          <cell r="G71">
            <v>10</v>
          </cell>
          <cell r="H71"/>
          <cell r="I71">
            <v>9.5509259259259256</v>
          </cell>
          <cell r="J71">
            <v>5.0925925925925926</v>
          </cell>
          <cell r="K71">
            <v>14.643518518518519</v>
          </cell>
          <cell r="L71">
            <v>0.62</v>
          </cell>
          <cell r="M71">
            <v>2480</v>
          </cell>
          <cell r="N71">
            <v>4000</v>
          </cell>
          <cell r="O71">
            <v>36315.925925925927</v>
          </cell>
          <cell r="P71">
            <v>14873939</v>
          </cell>
          <cell r="Q71">
            <v>17</v>
          </cell>
          <cell r="R71">
            <v>18</v>
          </cell>
          <cell r="S71">
            <v>35</v>
          </cell>
          <cell r="T71">
            <v>180</v>
          </cell>
          <cell r="U71">
            <v>36</v>
          </cell>
          <cell r="V71">
            <v>36</v>
          </cell>
          <cell r="W71">
            <v>1.8064516129032258</v>
          </cell>
          <cell r="X71">
            <v>0</v>
          </cell>
          <cell r="Y71">
            <v>1.5</v>
          </cell>
          <cell r="Z71">
            <v>33.29032258064516</v>
          </cell>
          <cell r="AA71"/>
          <cell r="AB71">
            <v>26203826.086956523</v>
          </cell>
        </row>
        <row r="72">
          <cell r="E72" t="str">
            <v>عقداارژنگ</v>
          </cell>
          <cell r="F72">
            <v>1.8064516129032258</v>
          </cell>
          <cell r="G72">
            <v>16</v>
          </cell>
          <cell r="H72"/>
          <cell r="I72">
            <v>9.7083333333333339</v>
          </cell>
          <cell r="J72">
            <v>4.8888888888888893</v>
          </cell>
          <cell r="K72">
            <v>14.597222222222223</v>
          </cell>
          <cell r="L72">
            <v>0.62</v>
          </cell>
          <cell r="M72">
            <v>2480</v>
          </cell>
          <cell r="N72">
            <v>4000</v>
          </cell>
          <cell r="O72">
            <v>36201.111111111117</v>
          </cell>
          <cell r="P72">
            <v>14870493</v>
          </cell>
          <cell r="Q72">
            <v>24</v>
          </cell>
          <cell r="R72">
            <v>25</v>
          </cell>
          <cell r="S72">
            <v>49</v>
          </cell>
          <cell r="T72">
            <v>180</v>
          </cell>
          <cell r="U72">
            <v>25.714285714285715</v>
          </cell>
          <cell r="V72">
            <v>25</v>
          </cell>
          <cell r="W72">
            <v>1.8064516129032258</v>
          </cell>
          <cell r="X72">
            <v>0</v>
          </cell>
          <cell r="Y72">
            <v>1.5</v>
          </cell>
          <cell r="Z72">
            <v>23.004608294930875</v>
          </cell>
          <cell r="AA72"/>
          <cell r="AB72">
            <v>18107627.329192549</v>
          </cell>
        </row>
        <row r="73">
          <cell r="E73" t="str">
            <v>اصفهانایرانکوه</v>
          </cell>
          <cell r="F73">
            <v>1.971774193548387</v>
          </cell>
          <cell r="G73">
            <v>16</v>
          </cell>
          <cell r="H73">
            <v>47</v>
          </cell>
          <cell r="I73">
            <v>12.314814814814815</v>
          </cell>
          <cell r="J73"/>
          <cell r="K73">
            <v>12.314814814814815</v>
          </cell>
          <cell r="L73">
            <v>0.62</v>
          </cell>
          <cell r="M73">
            <v>2480</v>
          </cell>
          <cell r="N73">
            <v>4000</v>
          </cell>
          <cell r="O73">
            <v>30540.740740740741</v>
          </cell>
          <cell r="P73">
            <v>15502675</v>
          </cell>
          <cell r="Q73">
            <v>20</v>
          </cell>
          <cell r="R73">
            <v>20</v>
          </cell>
          <cell r="S73">
            <v>40</v>
          </cell>
          <cell r="T73">
            <v>180</v>
          </cell>
          <cell r="U73">
            <v>31.5</v>
          </cell>
          <cell r="V73">
            <v>31</v>
          </cell>
          <cell r="W73">
            <v>1.971774193548387</v>
          </cell>
          <cell r="X73">
            <v>1</v>
          </cell>
          <cell r="Y73">
            <v>1.5</v>
          </cell>
          <cell r="Z73">
            <v>27.54233870967742</v>
          </cell>
          <cell r="AA73">
            <v>27.54233870967742</v>
          </cell>
          <cell r="AB73">
            <v>21679413.043478262</v>
          </cell>
        </row>
        <row r="74">
          <cell r="E74" t="str">
            <v>ایرانکوهابنیل</v>
          </cell>
          <cell r="F74">
            <v>1.971774193548387</v>
          </cell>
          <cell r="G74">
            <v>13</v>
          </cell>
          <cell r="H74"/>
          <cell r="I74">
            <v>11.819444444444445</v>
          </cell>
          <cell r="J74"/>
          <cell r="K74">
            <v>11.819444444444445</v>
          </cell>
          <cell r="L74">
            <v>0.62</v>
          </cell>
          <cell r="M74">
            <v>2480</v>
          </cell>
          <cell r="N74">
            <v>4000</v>
          </cell>
          <cell r="O74">
            <v>29312.222222222223</v>
          </cell>
          <cell r="P74">
            <v>15464259</v>
          </cell>
          <cell r="Q74">
            <v>18</v>
          </cell>
          <cell r="R74">
            <v>18</v>
          </cell>
          <cell r="S74">
            <v>36</v>
          </cell>
          <cell r="T74">
            <v>180</v>
          </cell>
          <cell r="U74">
            <v>35</v>
          </cell>
          <cell r="V74">
            <v>35</v>
          </cell>
          <cell r="W74">
            <v>1.971774193548387</v>
          </cell>
          <cell r="X74">
            <v>1</v>
          </cell>
          <cell r="Y74">
            <v>1.5</v>
          </cell>
          <cell r="Z74">
            <v>31.042338709677416</v>
          </cell>
          <cell r="AA74"/>
          <cell r="AB74">
            <v>24434369.565217391</v>
          </cell>
        </row>
        <row r="75">
          <cell r="E75" t="str">
            <v>ابنیلصید آباد</v>
          </cell>
          <cell r="F75">
            <v>1.967741935483871</v>
          </cell>
          <cell r="G75">
            <v>10</v>
          </cell>
          <cell r="H75"/>
          <cell r="I75">
            <v>11.203703703703704</v>
          </cell>
          <cell r="J75"/>
          <cell r="K75">
            <v>11.203703703703704</v>
          </cell>
          <cell r="L75">
            <v>0.62</v>
          </cell>
          <cell r="M75">
            <v>2480</v>
          </cell>
          <cell r="N75">
            <v>4000</v>
          </cell>
          <cell r="O75">
            <v>27785.185185185186</v>
          </cell>
          <cell r="P75">
            <v>14975438</v>
          </cell>
          <cell r="Q75">
            <v>12</v>
          </cell>
          <cell r="R75">
            <v>13</v>
          </cell>
          <cell r="S75">
            <v>25</v>
          </cell>
          <cell r="T75">
            <v>180</v>
          </cell>
          <cell r="U75">
            <v>50.4</v>
          </cell>
          <cell r="V75">
            <v>50</v>
          </cell>
          <cell r="W75">
            <v>1.967741935483871</v>
          </cell>
          <cell r="X75">
            <v>1</v>
          </cell>
          <cell r="Y75">
            <v>1.5</v>
          </cell>
          <cell r="Z75">
            <v>46.448387096774191</v>
          </cell>
          <cell r="AA75"/>
          <cell r="AB75">
            <v>36560939.130434789</v>
          </cell>
        </row>
        <row r="76">
          <cell r="E76" t="str">
            <v>صید آباددیزیچه</v>
          </cell>
          <cell r="F76">
            <v>0</v>
          </cell>
          <cell r="G76">
            <v>8</v>
          </cell>
          <cell r="H76"/>
          <cell r="I76">
            <v>11.125</v>
          </cell>
          <cell r="J76"/>
          <cell r="K76">
            <v>11.125</v>
          </cell>
          <cell r="L76">
            <v>0.62</v>
          </cell>
          <cell r="M76">
            <v>2480</v>
          </cell>
          <cell r="N76">
            <v>4000</v>
          </cell>
          <cell r="O76">
            <v>27590</v>
          </cell>
          <cell r="P76">
            <v>14854327</v>
          </cell>
          <cell r="Q76">
            <v>13</v>
          </cell>
          <cell r="R76">
            <v>13</v>
          </cell>
          <cell r="S76">
            <v>26</v>
          </cell>
          <cell r="T76">
            <v>180</v>
          </cell>
          <cell r="U76">
            <v>48.46153846153846</v>
          </cell>
          <cell r="V76">
            <v>48</v>
          </cell>
          <cell r="W76">
            <v>1.967741935483871</v>
          </cell>
          <cell r="X76">
            <v>1</v>
          </cell>
          <cell r="Y76">
            <v>1.5</v>
          </cell>
          <cell r="Z76">
            <v>44.509925558312652</v>
          </cell>
          <cell r="AA76"/>
          <cell r="AB76">
            <v>35035117.056856185</v>
          </cell>
        </row>
        <row r="77">
          <cell r="E77" t="str">
            <v>دیزیچهحسن آباد</v>
          </cell>
          <cell r="F77">
            <v>0</v>
          </cell>
          <cell r="G77">
            <v>21</v>
          </cell>
          <cell r="H77">
            <v>21</v>
          </cell>
          <cell r="I77">
            <v>7.5324074074074074</v>
          </cell>
          <cell r="J77"/>
          <cell r="K77">
            <v>7.5324074074074074</v>
          </cell>
          <cell r="L77">
            <v>0.64</v>
          </cell>
          <cell r="M77">
            <v>2560</v>
          </cell>
          <cell r="N77">
            <v>4000</v>
          </cell>
          <cell r="O77">
            <v>19282.962962962964</v>
          </cell>
          <cell r="P77">
            <v>9992717</v>
          </cell>
          <cell r="Q77">
            <v>30</v>
          </cell>
          <cell r="R77">
            <v>30</v>
          </cell>
          <cell r="S77">
            <v>60</v>
          </cell>
          <cell r="T77">
            <v>180</v>
          </cell>
          <cell r="U77">
            <v>21</v>
          </cell>
          <cell r="V77">
            <v>21</v>
          </cell>
          <cell r="W77">
            <v>0</v>
          </cell>
          <cell r="X77">
            <v>1</v>
          </cell>
          <cell r="Y77">
            <v>1.5</v>
          </cell>
          <cell r="Z77">
            <v>20</v>
          </cell>
          <cell r="AA77">
            <v>20</v>
          </cell>
          <cell r="AB77">
            <v>16250434.782608697</v>
          </cell>
        </row>
        <row r="78">
          <cell r="E78" t="str">
            <v>دیزیچهریز</v>
          </cell>
          <cell r="F78">
            <v>0</v>
          </cell>
          <cell r="G78">
            <v>18</v>
          </cell>
          <cell r="H78">
            <v>25</v>
          </cell>
          <cell r="I78"/>
          <cell r="J78">
            <v>3</v>
          </cell>
          <cell r="K78">
            <v>3</v>
          </cell>
          <cell r="L78">
            <v>0.56999999999999995</v>
          </cell>
          <cell r="M78">
            <v>2280</v>
          </cell>
          <cell r="N78">
            <v>4000</v>
          </cell>
          <cell r="O78">
            <v>6840</v>
          </cell>
          <cell r="P78">
            <v>4850783</v>
          </cell>
          <cell r="Q78">
            <v>29</v>
          </cell>
          <cell r="R78">
            <v>29</v>
          </cell>
          <cell r="S78">
            <v>58</v>
          </cell>
          <cell r="T78">
            <v>180</v>
          </cell>
          <cell r="U78">
            <v>21.724137931034484</v>
          </cell>
          <cell r="V78">
            <v>21</v>
          </cell>
          <cell r="W78">
            <v>0</v>
          </cell>
          <cell r="X78">
            <v>1</v>
          </cell>
          <cell r="Y78">
            <v>1.5</v>
          </cell>
          <cell r="Z78">
            <v>20.724137931034484</v>
          </cell>
          <cell r="AA78">
            <v>20.724137931034484</v>
          </cell>
          <cell r="AB78">
            <v>14997067.466266869</v>
          </cell>
        </row>
        <row r="79">
          <cell r="E79" t="str">
            <v>ریززرین شهر</v>
          </cell>
          <cell r="F79">
            <v>0</v>
          </cell>
          <cell r="G79">
            <v>7</v>
          </cell>
          <cell r="H79"/>
          <cell r="I79"/>
          <cell r="J79">
            <v>2.9814814814814814</v>
          </cell>
          <cell r="K79">
            <v>3</v>
          </cell>
          <cell r="L79">
            <v>0.56999999999999995</v>
          </cell>
          <cell r="M79">
            <v>2280</v>
          </cell>
          <cell r="N79">
            <v>4000</v>
          </cell>
          <cell r="O79">
            <v>6840</v>
          </cell>
          <cell r="P79">
            <v>4106838</v>
          </cell>
          <cell r="Q79">
            <v>13</v>
          </cell>
          <cell r="R79">
            <v>12</v>
          </cell>
          <cell r="S79">
            <v>25</v>
          </cell>
          <cell r="T79">
            <v>180</v>
          </cell>
          <cell r="U79">
            <v>50.4</v>
          </cell>
          <cell r="V79">
            <v>50</v>
          </cell>
          <cell r="W79">
            <v>0</v>
          </cell>
          <cell r="X79">
            <v>1</v>
          </cell>
          <cell r="Y79">
            <v>1.5</v>
          </cell>
          <cell r="Z79">
            <v>49.4</v>
          </cell>
          <cell r="AA79"/>
          <cell r="AB79">
            <v>35748417.391304351</v>
          </cell>
        </row>
        <row r="80">
          <cell r="E80" t="str">
            <v>بادرودزواره</v>
          </cell>
          <cell r="F80">
            <v>5.25</v>
          </cell>
          <cell r="G80">
            <v>33</v>
          </cell>
          <cell r="H80">
            <v>240</v>
          </cell>
          <cell r="I80">
            <v>0.7592592592592593</v>
          </cell>
          <cell r="J80">
            <v>3.1759259259259256</v>
          </cell>
          <cell r="K80">
            <v>3.9351851851851851</v>
          </cell>
          <cell r="L80">
            <v>0.63</v>
          </cell>
          <cell r="M80">
            <v>2520</v>
          </cell>
          <cell r="N80">
            <v>4000</v>
          </cell>
          <cell r="O80">
            <v>9916.6666666666661</v>
          </cell>
          <cell r="P80">
            <v>3179326</v>
          </cell>
          <cell r="Q80">
            <v>31</v>
          </cell>
          <cell r="R80">
            <v>32</v>
          </cell>
          <cell r="S80">
            <v>63</v>
          </cell>
          <cell r="T80">
            <v>180</v>
          </cell>
          <cell r="U80">
            <v>20</v>
          </cell>
          <cell r="V80">
            <v>20</v>
          </cell>
          <cell r="W80">
            <v>7.55241935483871</v>
          </cell>
          <cell r="X80">
            <v>1</v>
          </cell>
          <cell r="Y80">
            <v>1.35</v>
          </cell>
          <cell r="Z80">
            <v>8.8042338709677406</v>
          </cell>
          <cell r="AA80">
            <v>5.8367044463818658</v>
          </cell>
          <cell r="AB80">
            <v>7041855.9256661981</v>
          </cell>
        </row>
        <row r="81">
          <cell r="E81" t="str">
            <v>زوارهسهامیه</v>
          </cell>
          <cell r="F81">
            <v>5.25</v>
          </cell>
          <cell r="G81">
            <v>17</v>
          </cell>
          <cell r="H81"/>
          <cell r="I81">
            <v>0.7592592592592593</v>
          </cell>
          <cell r="J81">
            <v>3.185185185185186</v>
          </cell>
          <cell r="K81">
            <v>3.9444444444444455</v>
          </cell>
          <cell r="L81">
            <v>0.63</v>
          </cell>
          <cell r="M81">
            <v>2520</v>
          </cell>
          <cell r="N81">
            <v>4000</v>
          </cell>
          <cell r="O81">
            <v>9940.0000000000036</v>
          </cell>
          <cell r="P81">
            <v>3179126</v>
          </cell>
          <cell r="Q81">
            <v>18</v>
          </cell>
          <cell r="R81">
            <v>19</v>
          </cell>
          <cell r="S81">
            <v>37</v>
          </cell>
          <cell r="T81">
            <v>180</v>
          </cell>
          <cell r="U81">
            <v>34.054054054054056</v>
          </cell>
          <cell r="V81">
            <v>34</v>
          </cell>
          <cell r="W81">
            <v>7.5483870967741939</v>
          </cell>
          <cell r="X81">
            <v>1</v>
          </cell>
          <cell r="Y81">
            <v>1.35</v>
          </cell>
          <cell r="Z81">
            <v>22.863731473408894</v>
          </cell>
          <cell r="AA81"/>
          <cell r="AB81">
            <v>18287008.877601303</v>
          </cell>
        </row>
        <row r="82">
          <cell r="E82" t="str">
            <v>سهامیهشهراب</v>
          </cell>
          <cell r="F82">
            <v>5.25</v>
          </cell>
          <cell r="G82">
            <v>31</v>
          </cell>
          <cell r="H82"/>
          <cell r="I82">
            <v>0.7592592592592593</v>
          </cell>
          <cell r="J82">
            <v>3.1851851851851851</v>
          </cell>
          <cell r="K82">
            <v>3.9444444444444446</v>
          </cell>
          <cell r="L82">
            <v>0.63</v>
          </cell>
          <cell r="M82">
            <v>2520</v>
          </cell>
          <cell r="N82">
            <v>4000</v>
          </cell>
          <cell r="O82">
            <v>9940</v>
          </cell>
          <cell r="P82">
            <v>3179216</v>
          </cell>
          <cell r="Q82">
            <v>31</v>
          </cell>
          <cell r="R82">
            <v>30</v>
          </cell>
          <cell r="S82">
            <v>61</v>
          </cell>
          <cell r="T82">
            <v>180</v>
          </cell>
          <cell r="U82">
            <v>20.655737704918032</v>
          </cell>
          <cell r="V82">
            <v>20</v>
          </cell>
          <cell r="W82">
            <v>7.55241935483871</v>
          </cell>
          <cell r="X82">
            <v>1</v>
          </cell>
          <cell r="Y82">
            <v>1.35</v>
          </cell>
          <cell r="Z82">
            <v>9.4599715758857723</v>
          </cell>
          <cell r="AA82"/>
          <cell r="AB82">
            <v>7566332.0482606385</v>
          </cell>
        </row>
        <row r="83">
          <cell r="E83" t="str">
            <v>شهرابسنگی</v>
          </cell>
          <cell r="F83">
            <v>5.25</v>
          </cell>
          <cell r="G83">
            <v>17</v>
          </cell>
          <cell r="H83"/>
          <cell r="I83">
            <v>0.7592592592592593</v>
          </cell>
          <cell r="J83">
            <v>3.1805555555555554</v>
          </cell>
          <cell r="K83">
            <v>3.9398148148148149</v>
          </cell>
          <cell r="L83">
            <v>0.63</v>
          </cell>
          <cell r="M83">
            <v>2520</v>
          </cell>
          <cell r="N83">
            <v>4000</v>
          </cell>
          <cell r="O83">
            <v>9928.3333333333339</v>
          </cell>
          <cell r="P83">
            <v>3179216</v>
          </cell>
          <cell r="Q83">
            <v>17</v>
          </cell>
          <cell r="R83">
            <v>18</v>
          </cell>
          <cell r="S83">
            <v>35</v>
          </cell>
          <cell r="T83">
            <v>180</v>
          </cell>
          <cell r="U83">
            <v>36</v>
          </cell>
          <cell r="V83">
            <v>36</v>
          </cell>
          <cell r="W83">
            <v>7.55241935483871</v>
          </cell>
          <cell r="X83">
            <v>1</v>
          </cell>
          <cell r="Y83">
            <v>1.35</v>
          </cell>
          <cell r="Z83">
            <v>24.804233870967742</v>
          </cell>
          <cell r="AA83"/>
          <cell r="AB83">
            <v>19839073.31697055</v>
          </cell>
        </row>
        <row r="84">
          <cell r="E84" t="str">
            <v>سنگیویادوک</v>
          </cell>
          <cell r="F84">
            <v>5.25</v>
          </cell>
          <cell r="G84">
            <v>33</v>
          </cell>
          <cell r="H84"/>
          <cell r="I84">
            <v>0.7592592592592593</v>
          </cell>
          <cell r="J84">
            <v>3.1805555555555554</v>
          </cell>
          <cell r="K84">
            <v>3.9398148148148149</v>
          </cell>
          <cell r="L84">
            <v>0.63</v>
          </cell>
          <cell r="M84">
            <v>2520</v>
          </cell>
          <cell r="N84">
            <v>4000</v>
          </cell>
          <cell r="O84">
            <v>9928.3333333333339</v>
          </cell>
          <cell r="P84">
            <v>3179216</v>
          </cell>
          <cell r="Q84">
            <v>34</v>
          </cell>
          <cell r="R84">
            <v>35</v>
          </cell>
          <cell r="S84">
            <v>69</v>
          </cell>
          <cell r="T84">
            <v>180</v>
          </cell>
          <cell r="U84">
            <v>18.260869565217391</v>
          </cell>
          <cell r="V84">
            <v>18</v>
          </cell>
          <cell r="W84">
            <v>7.55241935483871</v>
          </cell>
          <cell r="X84">
            <v>1</v>
          </cell>
          <cell r="Y84">
            <v>1.35</v>
          </cell>
          <cell r="Z84">
            <v>7.0651034361851313</v>
          </cell>
          <cell r="AA84"/>
          <cell r="AB84">
            <v>5650854.0353070302</v>
          </cell>
        </row>
        <row r="85">
          <cell r="E85" t="str">
            <v>ویادوکنائین</v>
          </cell>
          <cell r="F85">
            <v>5.25</v>
          </cell>
          <cell r="G85">
            <v>17</v>
          </cell>
          <cell r="H85"/>
          <cell r="I85">
            <v>0.7592592592592593</v>
          </cell>
          <cell r="J85">
            <v>3.1875</v>
          </cell>
          <cell r="K85">
            <v>3.9467592592592595</v>
          </cell>
          <cell r="L85">
            <v>0.63</v>
          </cell>
          <cell r="M85">
            <v>2520</v>
          </cell>
          <cell r="N85">
            <v>4000</v>
          </cell>
          <cell r="O85">
            <v>9945.8333333333339</v>
          </cell>
          <cell r="P85">
            <v>3179306</v>
          </cell>
          <cell r="Q85">
            <v>18</v>
          </cell>
          <cell r="R85">
            <v>18</v>
          </cell>
          <cell r="S85">
            <v>36</v>
          </cell>
          <cell r="T85">
            <v>180</v>
          </cell>
          <cell r="U85">
            <v>35</v>
          </cell>
          <cell r="V85">
            <v>35</v>
          </cell>
          <cell r="W85">
            <v>7.5483870967741939</v>
          </cell>
          <cell r="X85">
            <v>1</v>
          </cell>
          <cell r="Y85">
            <v>1.35</v>
          </cell>
          <cell r="Z85">
            <v>23.809677419354838</v>
          </cell>
          <cell r="AA85"/>
          <cell r="AB85">
            <v>19043601.122019637</v>
          </cell>
        </row>
        <row r="86">
          <cell r="E86" t="str">
            <v>نائیننوگنبد</v>
          </cell>
          <cell r="F86">
            <v>5.25</v>
          </cell>
          <cell r="G86">
            <v>33</v>
          </cell>
          <cell r="H86"/>
          <cell r="I86">
            <v>0.75</v>
          </cell>
          <cell r="J86">
            <v>3.2060185185185186</v>
          </cell>
          <cell r="K86">
            <v>3.9560185185185186</v>
          </cell>
          <cell r="L86">
            <v>0.63</v>
          </cell>
          <cell r="M86">
            <v>2520</v>
          </cell>
          <cell r="N86">
            <v>4000</v>
          </cell>
          <cell r="O86">
            <v>9969.1666666666661</v>
          </cell>
          <cell r="P86">
            <v>3179306</v>
          </cell>
          <cell r="Q86">
            <v>33</v>
          </cell>
          <cell r="R86">
            <v>41</v>
          </cell>
          <cell r="S86">
            <v>74</v>
          </cell>
          <cell r="T86">
            <v>180</v>
          </cell>
          <cell r="U86">
            <v>17.027027027027028</v>
          </cell>
          <cell r="V86">
            <v>17</v>
          </cell>
          <cell r="W86">
            <v>7.5483870967741939</v>
          </cell>
          <cell r="X86">
            <v>1</v>
          </cell>
          <cell r="Y86">
            <v>1.35</v>
          </cell>
          <cell r="Z86">
            <v>5.8367044463818658</v>
          </cell>
          <cell r="AA86"/>
          <cell r="AB86">
            <v>4668348.4780713394</v>
          </cell>
        </row>
        <row r="87">
          <cell r="E87" t="str">
            <v>نوگنبدسیاه کوه</v>
          </cell>
          <cell r="F87">
            <v>5.25</v>
          </cell>
          <cell r="G87">
            <v>16</v>
          </cell>
          <cell r="H87"/>
          <cell r="I87">
            <v>0.75</v>
          </cell>
          <cell r="J87">
            <v>3.199074074074074</v>
          </cell>
          <cell r="K87">
            <v>3.949074074074074</v>
          </cell>
          <cell r="L87">
            <v>0.63</v>
          </cell>
          <cell r="M87">
            <v>2520</v>
          </cell>
          <cell r="N87">
            <v>4000</v>
          </cell>
          <cell r="O87">
            <v>9951.6666666666661</v>
          </cell>
          <cell r="P87">
            <v>3179306</v>
          </cell>
          <cell r="Q87">
            <v>18</v>
          </cell>
          <cell r="R87">
            <v>19</v>
          </cell>
          <cell r="S87">
            <v>37</v>
          </cell>
          <cell r="T87">
            <v>180</v>
          </cell>
          <cell r="U87">
            <v>34.054054054054056</v>
          </cell>
          <cell r="V87">
            <v>34</v>
          </cell>
          <cell r="W87">
            <v>7.5483870967741939</v>
          </cell>
          <cell r="X87">
            <v>1</v>
          </cell>
          <cell r="Y87">
            <v>1.35</v>
          </cell>
          <cell r="Z87">
            <v>22.863731473408894</v>
          </cell>
          <cell r="AA87"/>
          <cell r="AB87">
            <v>18287008.877601303</v>
          </cell>
        </row>
        <row r="88">
          <cell r="E88" t="str">
            <v>سیاه کوهبی سیم</v>
          </cell>
          <cell r="F88">
            <v>5.25</v>
          </cell>
          <cell r="G88">
            <v>30</v>
          </cell>
          <cell r="H88"/>
          <cell r="I88">
            <v>0.75462962962962965</v>
          </cell>
          <cell r="J88">
            <v>3.1967592592592586</v>
          </cell>
          <cell r="K88">
            <v>3.9513888888888884</v>
          </cell>
          <cell r="L88">
            <v>0.63</v>
          </cell>
          <cell r="M88">
            <v>2520</v>
          </cell>
          <cell r="N88">
            <v>4000</v>
          </cell>
          <cell r="O88">
            <v>9957.4999999999982</v>
          </cell>
          <cell r="P88">
            <v>3179306</v>
          </cell>
          <cell r="Q88">
            <v>31</v>
          </cell>
          <cell r="R88">
            <v>33</v>
          </cell>
          <cell r="S88">
            <v>64</v>
          </cell>
          <cell r="T88">
            <v>180</v>
          </cell>
          <cell r="U88">
            <v>19.6875</v>
          </cell>
          <cell r="V88">
            <v>19</v>
          </cell>
          <cell r="W88">
            <v>7.55241935483871</v>
          </cell>
          <cell r="X88">
            <v>1</v>
          </cell>
          <cell r="Y88">
            <v>1.35</v>
          </cell>
          <cell r="Z88">
            <v>8.4917338709677406</v>
          </cell>
          <cell r="AA88"/>
          <cell r="AB88">
            <v>6791910.2734922851</v>
          </cell>
        </row>
        <row r="89">
          <cell r="E89" t="str">
            <v>بی سیماردکان</v>
          </cell>
          <cell r="F89">
            <v>5.25</v>
          </cell>
          <cell r="G89">
            <v>13</v>
          </cell>
          <cell r="H89"/>
          <cell r="I89">
            <v>0.75462962962962965</v>
          </cell>
          <cell r="J89">
            <v>3.2060185185185177</v>
          </cell>
          <cell r="K89">
            <v>3.9606481481481475</v>
          </cell>
          <cell r="L89">
            <v>0.63</v>
          </cell>
          <cell r="M89">
            <v>2520</v>
          </cell>
          <cell r="N89">
            <v>4000</v>
          </cell>
          <cell r="O89">
            <v>9980.8333333333321</v>
          </cell>
          <cell r="P89">
            <v>3181702</v>
          </cell>
          <cell r="Q89">
            <v>18</v>
          </cell>
          <cell r="R89">
            <v>17</v>
          </cell>
          <cell r="S89">
            <v>35</v>
          </cell>
          <cell r="T89">
            <v>180</v>
          </cell>
          <cell r="U89">
            <v>36</v>
          </cell>
          <cell r="V89">
            <v>36</v>
          </cell>
          <cell r="W89">
            <v>7.55241935483871</v>
          </cell>
          <cell r="X89">
            <v>1</v>
          </cell>
          <cell r="Y89">
            <v>1.35</v>
          </cell>
          <cell r="Z89">
            <v>24.804233870967742</v>
          </cell>
          <cell r="AA89"/>
          <cell r="AB89">
            <v>19839073.31697055</v>
          </cell>
        </row>
        <row r="90">
          <cell r="E90" t="str">
            <v>اردکانمیبد</v>
          </cell>
          <cell r="F90">
            <v>5</v>
          </cell>
          <cell r="G90">
            <v>14</v>
          </cell>
          <cell r="H90">
            <v>14</v>
          </cell>
          <cell r="I90">
            <v>1.0138888888888888</v>
          </cell>
          <cell r="J90">
            <v>2.3310185185185186</v>
          </cell>
          <cell r="K90">
            <v>3.3449074074074074</v>
          </cell>
          <cell r="L90">
            <v>0.57571495546179086</v>
          </cell>
          <cell r="M90">
            <v>1228</v>
          </cell>
          <cell r="N90">
            <v>2133</v>
          </cell>
          <cell r="O90">
            <v>4107.5462962962965</v>
          </cell>
          <cell r="P90">
            <v>2173644</v>
          </cell>
          <cell r="Q90">
            <v>20</v>
          </cell>
          <cell r="R90">
            <v>21.03</v>
          </cell>
          <cell r="S90">
            <v>41.03</v>
          </cell>
          <cell r="T90">
            <v>180</v>
          </cell>
          <cell r="U90">
            <v>30.709237143553498</v>
          </cell>
          <cell r="V90">
            <v>30</v>
          </cell>
          <cell r="W90">
            <v>7.556451612903226</v>
          </cell>
          <cell r="X90">
            <v>1</v>
          </cell>
          <cell r="Y90">
            <v>1.5</v>
          </cell>
          <cell r="Z90">
            <v>18.374559724198658</v>
          </cell>
          <cell r="AA90">
            <v>18.374559724198658</v>
          </cell>
          <cell r="AB90">
            <v>7161604.4865915859</v>
          </cell>
        </row>
        <row r="91">
          <cell r="E91" t="str">
            <v>ارژنگاردکان</v>
          </cell>
          <cell r="F91">
            <v>1.1330645161290323</v>
          </cell>
          <cell r="G91">
            <v>18</v>
          </cell>
          <cell r="H91">
            <v>18</v>
          </cell>
          <cell r="I91">
            <v>9.2592592592592587E-3</v>
          </cell>
          <cell r="J91">
            <v>8.1527777777777768</v>
          </cell>
          <cell r="K91">
            <v>8.1620370370370363</v>
          </cell>
          <cell r="L91">
            <v>0.74740972058864785</v>
          </cell>
          <cell r="M91">
            <v>3139.1208264723209</v>
          </cell>
          <cell r="N91">
            <v>4200</v>
          </cell>
          <cell r="O91">
            <v>25621.620449401395</v>
          </cell>
          <cell r="P91">
            <v>10115826</v>
          </cell>
          <cell r="Q91">
            <v>28</v>
          </cell>
          <cell r="R91">
            <v>39</v>
          </cell>
          <cell r="S91">
            <v>67</v>
          </cell>
          <cell r="T91">
            <v>180</v>
          </cell>
          <cell r="U91">
            <v>18.805970149253731</v>
          </cell>
          <cell r="V91">
            <v>18</v>
          </cell>
          <cell r="W91">
            <v>1.1330645161290323</v>
          </cell>
          <cell r="X91">
            <v>1</v>
          </cell>
          <cell r="Y91">
            <v>1.5</v>
          </cell>
          <cell r="Z91">
            <v>16.106373375060183</v>
          </cell>
          <cell r="AA91">
            <v>16.106373375060183</v>
          </cell>
          <cell r="AB91">
            <v>16047257.405839661</v>
          </cell>
        </row>
        <row r="92">
          <cell r="E92" t="str">
            <v>ارژنگمیبد</v>
          </cell>
          <cell r="F92">
            <v>0.39285714285714285</v>
          </cell>
          <cell r="G92">
            <v>15</v>
          </cell>
          <cell r="H92">
            <v>15</v>
          </cell>
          <cell r="I92">
            <v>1.9074074074074074</v>
          </cell>
          <cell r="J92">
            <v>5.7662037037037042</v>
          </cell>
          <cell r="K92">
            <v>7.6736111111111116</v>
          </cell>
          <cell r="L92">
            <v>0.68917530467847243</v>
          </cell>
          <cell r="M92">
            <v>2894.5362796495842</v>
          </cell>
          <cell r="N92">
            <v>4200</v>
          </cell>
          <cell r="O92">
            <v>22211.545757033269</v>
          </cell>
          <cell r="P92">
            <v>7953779</v>
          </cell>
          <cell r="Q92">
            <v>21</v>
          </cell>
          <cell r="R92">
            <v>26</v>
          </cell>
          <cell r="S92">
            <v>47</v>
          </cell>
          <cell r="T92">
            <v>180</v>
          </cell>
          <cell r="U92">
            <v>26.808510638297872</v>
          </cell>
          <cell r="V92">
            <v>26</v>
          </cell>
          <cell r="W92">
            <v>0.67338709677419351</v>
          </cell>
          <cell r="X92">
            <v>1</v>
          </cell>
          <cell r="Y92">
            <v>1.5</v>
          </cell>
          <cell r="Z92">
            <v>24.79842999313658</v>
          </cell>
          <cell r="AA92">
            <v>24.79842999313658</v>
          </cell>
          <cell r="AB92">
            <v>22782333.636627603</v>
          </cell>
        </row>
        <row r="93">
          <cell r="E93" t="str">
            <v>میبدشمسی</v>
          </cell>
          <cell r="F93">
            <v>5.3928571428571432</v>
          </cell>
          <cell r="G93">
            <v>13</v>
          </cell>
          <cell r="H93">
            <v>60</v>
          </cell>
          <cell r="I93">
            <v>3</v>
          </cell>
          <cell r="J93">
            <v>5.4712962962962974</v>
          </cell>
          <cell r="K93">
            <v>8.4712962962962983</v>
          </cell>
          <cell r="L93">
            <v>0.66</v>
          </cell>
          <cell r="M93">
            <v>2772</v>
          </cell>
          <cell r="N93">
            <v>4200</v>
          </cell>
          <cell r="O93">
            <v>23482.433333333338</v>
          </cell>
          <cell r="P93">
            <v>10133349</v>
          </cell>
          <cell r="Q93">
            <v>17.25</v>
          </cell>
          <cell r="R93">
            <v>15.750000000000004</v>
          </cell>
          <cell r="S93">
            <v>33</v>
          </cell>
          <cell r="T93">
            <v>180</v>
          </cell>
          <cell r="U93">
            <v>38.18181818181818</v>
          </cell>
          <cell r="V93">
            <v>38</v>
          </cell>
          <cell r="W93">
            <v>8.2258064516129039</v>
          </cell>
          <cell r="X93">
            <v>1</v>
          </cell>
          <cell r="Y93">
            <v>1.3</v>
          </cell>
          <cell r="Z93">
            <v>26.488269794721404</v>
          </cell>
          <cell r="AA93">
            <v>10.892353678181493</v>
          </cell>
          <cell r="AB93">
            <v>23304610.098176718</v>
          </cell>
        </row>
        <row r="94">
          <cell r="E94" t="str">
            <v>شمسیاشکذر</v>
          </cell>
          <cell r="F94">
            <v>5.3928571428571432</v>
          </cell>
          <cell r="G94">
            <v>25</v>
          </cell>
          <cell r="H94"/>
          <cell r="I94">
            <v>3</v>
          </cell>
          <cell r="J94">
            <v>5.464351851851851</v>
          </cell>
          <cell r="K94">
            <v>8.4643518518518519</v>
          </cell>
          <cell r="L94">
            <v>0.66</v>
          </cell>
          <cell r="M94">
            <v>2772</v>
          </cell>
          <cell r="N94">
            <v>4200</v>
          </cell>
          <cell r="O94">
            <v>23463.183333333334</v>
          </cell>
          <cell r="P94">
            <v>10133349</v>
          </cell>
          <cell r="Q94">
            <v>27.38</v>
          </cell>
          <cell r="R94">
            <v>26.639999999999997</v>
          </cell>
          <cell r="S94">
            <v>54.019999999999996</v>
          </cell>
          <cell r="T94">
            <v>180</v>
          </cell>
          <cell r="U94">
            <v>23.32469455757127</v>
          </cell>
          <cell r="V94">
            <v>23</v>
          </cell>
          <cell r="W94">
            <v>8.2298387096774199</v>
          </cell>
          <cell r="X94">
            <v>1</v>
          </cell>
          <cell r="Y94">
            <v>1.3</v>
          </cell>
          <cell r="Z94">
            <v>11.625904234990625</v>
          </cell>
          <cell r="AA94"/>
          <cell r="AB94">
            <v>10228571.640764186</v>
          </cell>
        </row>
        <row r="95">
          <cell r="E95" t="str">
            <v>اشکذریزد</v>
          </cell>
          <cell r="F95">
            <v>5.3928571428571432</v>
          </cell>
          <cell r="G95">
            <v>22</v>
          </cell>
          <cell r="H95"/>
          <cell r="I95">
            <v>3.0046296296296298</v>
          </cell>
          <cell r="J95">
            <v>5.4736111111111105</v>
          </cell>
          <cell r="K95">
            <v>8.4782407407407412</v>
          </cell>
          <cell r="L95">
            <v>0.66</v>
          </cell>
          <cell r="M95">
            <v>2772</v>
          </cell>
          <cell r="N95">
            <v>4200</v>
          </cell>
          <cell r="O95">
            <v>23501.683333333334</v>
          </cell>
          <cell r="P95">
            <v>10139622</v>
          </cell>
          <cell r="Q95">
            <v>30.01</v>
          </cell>
          <cell r="R95">
            <v>25.859999999999996</v>
          </cell>
          <cell r="S95">
            <v>55.87</v>
          </cell>
          <cell r="T95">
            <v>180</v>
          </cell>
          <cell r="U95">
            <v>22.552353678181493</v>
          </cell>
          <cell r="V95">
            <v>22</v>
          </cell>
          <cell r="W95">
            <v>8.1999999999999993</v>
          </cell>
          <cell r="X95">
            <v>1</v>
          </cell>
          <cell r="Y95">
            <v>1.3</v>
          </cell>
          <cell r="Z95">
            <v>10.892353678181493</v>
          </cell>
          <cell r="AA95"/>
          <cell r="AB95">
            <v>9583187.4821830187</v>
          </cell>
        </row>
        <row r="96">
          <cell r="E96" t="str">
            <v>یزدیزدگرد</v>
          </cell>
          <cell r="F96">
            <v>4.1428571428571423</v>
          </cell>
          <cell r="G96">
            <v>15</v>
          </cell>
          <cell r="H96">
            <v>117</v>
          </cell>
          <cell r="I96">
            <v>2.7685185185185186</v>
          </cell>
          <cell r="J96">
            <v>7.0231481481481488</v>
          </cell>
          <cell r="K96">
            <v>9.7916666666666679</v>
          </cell>
          <cell r="L96">
            <v>0.63</v>
          </cell>
          <cell r="M96">
            <v>2646</v>
          </cell>
          <cell r="N96">
            <v>4200</v>
          </cell>
          <cell r="O96">
            <v>25908.750000000004</v>
          </cell>
          <cell r="P96">
            <v>10028188</v>
          </cell>
          <cell r="Q96">
            <v>21</v>
          </cell>
          <cell r="R96">
            <v>23</v>
          </cell>
          <cell r="S96">
            <v>44</v>
          </cell>
          <cell r="T96">
            <v>180</v>
          </cell>
          <cell r="U96">
            <v>28.636363636363637</v>
          </cell>
          <cell r="V96">
            <v>28</v>
          </cell>
          <cell r="W96">
            <v>5.786290322580645</v>
          </cell>
          <cell r="X96">
            <v>1</v>
          </cell>
          <cell r="Y96">
            <v>1.5</v>
          </cell>
          <cell r="Z96">
            <v>18.956928152492669</v>
          </cell>
          <cell r="AA96">
            <v>12.820564516129032</v>
          </cell>
          <cell r="AB96">
            <v>15920357.948170345</v>
          </cell>
        </row>
        <row r="97">
          <cell r="E97" t="str">
            <v>یزدگردرخش</v>
          </cell>
          <cell r="F97">
            <v>4.1428571428571423</v>
          </cell>
          <cell r="G97">
            <v>14</v>
          </cell>
          <cell r="H97"/>
          <cell r="I97">
            <v>2.7592592592592591</v>
          </cell>
          <cell r="J97">
            <v>7.0138888888888893</v>
          </cell>
          <cell r="K97">
            <v>9.7731481481481488</v>
          </cell>
          <cell r="L97">
            <v>0.63</v>
          </cell>
          <cell r="M97">
            <v>2646</v>
          </cell>
          <cell r="N97">
            <v>4200</v>
          </cell>
          <cell r="O97">
            <v>25859.75</v>
          </cell>
          <cell r="P97">
            <v>10027440</v>
          </cell>
          <cell r="Q97">
            <v>17</v>
          </cell>
          <cell r="R97">
            <v>16</v>
          </cell>
          <cell r="S97">
            <v>33</v>
          </cell>
          <cell r="T97">
            <v>180</v>
          </cell>
          <cell r="U97">
            <v>38.18181818181818</v>
          </cell>
          <cell r="V97">
            <v>38</v>
          </cell>
          <cell r="W97">
            <v>5.786290322580645</v>
          </cell>
          <cell r="X97">
            <v>1</v>
          </cell>
          <cell r="Y97">
            <v>1.5</v>
          </cell>
          <cell r="Z97">
            <v>28.502382697947212</v>
          </cell>
          <cell r="AA97"/>
          <cell r="AB97">
            <v>23936796.683348209</v>
          </cell>
        </row>
        <row r="98">
          <cell r="E98" t="str">
            <v>رخشچاه خاور</v>
          </cell>
          <cell r="F98">
            <v>4.1428571428571423</v>
          </cell>
          <cell r="G98">
            <v>19</v>
          </cell>
          <cell r="H98"/>
          <cell r="I98">
            <v>2.7777777777777777</v>
          </cell>
          <cell r="J98">
            <v>6.9768518518518521</v>
          </cell>
          <cell r="K98">
            <v>9.7546296296296298</v>
          </cell>
          <cell r="L98">
            <v>0.63</v>
          </cell>
          <cell r="M98">
            <v>2646</v>
          </cell>
          <cell r="N98">
            <v>4200</v>
          </cell>
          <cell r="O98">
            <v>25810.75</v>
          </cell>
          <cell r="P98">
            <v>10025028</v>
          </cell>
          <cell r="Q98">
            <v>30</v>
          </cell>
          <cell r="R98">
            <v>24</v>
          </cell>
          <cell r="S98">
            <v>54</v>
          </cell>
          <cell r="T98">
            <v>180</v>
          </cell>
          <cell r="U98">
            <v>23.333333333333332</v>
          </cell>
          <cell r="V98">
            <v>23</v>
          </cell>
          <cell r="W98">
            <v>5.786290322580645</v>
          </cell>
          <cell r="X98">
            <v>1</v>
          </cell>
          <cell r="Y98">
            <v>1.5</v>
          </cell>
          <cell r="Z98">
            <v>13.653897849462364</v>
          </cell>
          <cell r="AA98"/>
          <cell r="AB98">
            <v>11466780.873071529</v>
          </cell>
        </row>
        <row r="99">
          <cell r="E99" t="str">
            <v>چاه خاورتبرکوه</v>
          </cell>
          <cell r="F99">
            <v>4.1428571428571423</v>
          </cell>
          <cell r="G99">
            <v>18</v>
          </cell>
          <cell r="H99"/>
          <cell r="I99">
            <v>2.9398148148148149</v>
          </cell>
          <cell r="J99">
            <v>6.7546296296296298</v>
          </cell>
          <cell r="K99">
            <v>9.6944444444444446</v>
          </cell>
          <cell r="L99">
            <v>0.63</v>
          </cell>
          <cell r="M99">
            <v>2646</v>
          </cell>
          <cell r="N99">
            <v>4200</v>
          </cell>
          <cell r="O99">
            <v>25651.5</v>
          </cell>
          <cell r="P99">
            <v>10017380</v>
          </cell>
          <cell r="Q99">
            <v>21</v>
          </cell>
          <cell r="R99">
            <v>31</v>
          </cell>
          <cell r="S99">
            <v>52</v>
          </cell>
          <cell r="T99">
            <v>180</v>
          </cell>
          <cell r="U99">
            <v>24.23076923076923</v>
          </cell>
          <cell r="V99">
            <v>24</v>
          </cell>
          <cell r="W99">
            <v>5.786290322580645</v>
          </cell>
          <cell r="X99">
            <v>1</v>
          </cell>
          <cell r="Y99">
            <v>1.5</v>
          </cell>
          <cell r="Z99">
            <v>14.551333746898262</v>
          </cell>
          <cell r="AA99"/>
          <cell r="AB99">
            <v>12220463.147319021</v>
          </cell>
        </row>
        <row r="100">
          <cell r="E100" t="str">
            <v>تبرکوهمهرداد</v>
          </cell>
          <cell r="F100">
            <v>4.1428571428571423</v>
          </cell>
          <cell r="G100">
            <v>16</v>
          </cell>
          <cell r="H100"/>
          <cell r="I100">
            <v>2.9537037037037037</v>
          </cell>
          <cell r="J100">
            <v>6.7291666666666661</v>
          </cell>
          <cell r="K100">
            <v>9.6828703703703702</v>
          </cell>
          <cell r="L100">
            <v>0.63</v>
          </cell>
          <cell r="M100">
            <v>2646</v>
          </cell>
          <cell r="N100">
            <v>4200</v>
          </cell>
          <cell r="O100">
            <v>25620.875</v>
          </cell>
          <cell r="P100">
            <v>10028260</v>
          </cell>
          <cell r="Q100">
            <v>21</v>
          </cell>
          <cell r="R100">
            <v>33</v>
          </cell>
          <cell r="S100">
            <v>54</v>
          </cell>
          <cell r="T100">
            <v>180</v>
          </cell>
          <cell r="U100">
            <v>23.333333333333332</v>
          </cell>
          <cell r="V100">
            <v>23</v>
          </cell>
          <cell r="W100">
            <v>5.786290322580645</v>
          </cell>
          <cell r="X100">
            <v>1</v>
          </cell>
          <cell r="Y100">
            <v>1.5</v>
          </cell>
          <cell r="Z100">
            <v>13.653897849462364</v>
          </cell>
          <cell r="AA100"/>
          <cell r="AB100">
            <v>11466780.873071529</v>
          </cell>
        </row>
        <row r="101">
          <cell r="E101" t="str">
            <v>مهردادبهرام گور</v>
          </cell>
          <cell r="F101">
            <v>4.1428571428571423</v>
          </cell>
          <cell r="G101">
            <v>18</v>
          </cell>
          <cell r="H101"/>
          <cell r="I101">
            <v>2.9305555555555554</v>
          </cell>
          <cell r="J101">
            <v>6.7824074074074066</v>
          </cell>
          <cell r="K101">
            <v>9.7129629629629619</v>
          </cell>
          <cell r="L101">
            <v>0.63</v>
          </cell>
          <cell r="M101">
            <v>2646</v>
          </cell>
          <cell r="N101">
            <v>4200</v>
          </cell>
          <cell r="O101">
            <v>25700.499999999996</v>
          </cell>
          <cell r="P101">
            <v>10028260</v>
          </cell>
          <cell r="Q101">
            <v>21</v>
          </cell>
          <cell r="R101">
            <v>35</v>
          </cell>
          <cell r="S101">
            <v>56</v>
          </cell>
          <cell r="T101">
            <v>180</v>
          </cell>
          <cell r="U101">
            <v>22.5</v>
          </cell>
          <cell r="V101">
            <v>22</v>
          </cell>
          <cell r="W101">
            <v>5.786290322580645</v>
          </cell>
          <cell r="X101">
            <v>1</v>
          </cell>
          <cell r="Y101">
            <v>1.5</v>
          </cell>
          <cell r="Z101">
            <v>12.820564516129032</v>
          </cell>
          <cell r="AA101"/>
          <cell r="AB101">
            <v>10766933.046984574</v>
          </cell>
        </row>
        <row r="102">
          <cell r="E102" t="str">
            <v>بهرام گوربافق</v>
          </cell>
          <cell r="F102">
            <v>4.1428571428571423</v>
          </cell>
          <cell r="G102">
            <v>17</v>
          </cell>
          <cell r="H102"/>
          <cell r="I102">
            <v>2.925925925925926</v>
          </cell>
          <cell r="J102">
            <v>6.7800925925925934</v>
          </cell>
          <cell r="K102">
            <v>9.706018518518519</v>
          </cell>
          <cell r="L102">
            <v>0.63</v>
          </cell>
          <cell r="M102">
            <v>2646</v>
          </cell>
          <cell r="N102">
            <v>4200</v>
          </cell>
          <cell r="O102">
            <v>25682.125</v>
          </cell>
          <cell r="P102">
            <v>10028260</v>
          </cell>
          <cell r="Q102">
            <v>23</v>
          </cell>
          <cell r="R102">
            <v>23</v>
          </cell>
          <cell r="S102">
            <v>46</v>
          </cell>
          <cell r="T102">
            <v>180</v>
          </cell>
          <cell r="U102">
            <v>27.391304347826086</v>
          </cell>
          <cell r="V102">
            <v>27</v>
          </cell>
          <cell r="W102">
            <v>5.786290322580645</v>
          </cell>
          <cell r="X102">
            <v>1</v>
          </cell>
          <cell r="Y102">
            <v>1.5</v>
          </cell>
          <cell r="Z102">
            <v>17.711868863955118</v>
          </cell>
          <cell r="AA102"/>
          <cell r="AB102">
            <v>14874735.504451489</v>
          </cell>
        </row>
        <row r="103">
          <cell r="E103" t="str">
            <v>بافقمبارکه</v>
          </cell>
          <cell r="F103">
            <v>0.125</v>
          </cell>
          <cell r="G103">
            <v>5.67</v>
          </cell>
          <cell r="H103">
            <v>17.97</v>
          </cell>
          <cell r="I103">
            <v>9.2592592592592587E-3</v>
          </cell>
          <cell r="J103">
            <v>4.5694444444444446</v>
          </cell>
          <cell r="K103">
            <v>4.5787037037037042</v>
          </cell>
          <cell r="L103">
            <v>0.56999999999999995</v>
          </cell>
          <cell r="M103">
            <v>2394</v>
          </cell>
          <cell r="N103">
            <v>4200</v>
          </cell>
          <cell r="O103">
            <v>10961.416666666668</v>
          </cell>
          <cell r="P103">
            <v>3601345</v>
          </cell>
          <cell r="Q103">
            <v>10</v>
          </cell>
          <cell r="R103">
            <v>12</v>
          </cell>
          <cell r="S103">
            <v>22</v>
          </cell>
          <cell r="T103">
            <v>180</v>
          </cell>
          <cell r="U103">
            <v>57.272727272727273</v>
          </cell>
          <cell r="V103">
            <v>57</v>
          </cell>
          <cell r="W103">
            <v>0.56048387096774188</v>
          </cell>
          <cell r="X103">
            <v>1</v>
          </cell>
          <cell r="Y103">
            <v>1.5</v>
          </cell>
          <cell r="Z103">
            <v>55.432001466275658</v>
          </cell>
          <cell r="AA103">
            <v>23.23076923076923</v>
          </cell>
          <cell r="AB103">
            <v>42119162.783692472</v>
          </cell>
        </row>
        <row r="104">
          <cell r="E104" t="str">
            <v>مبارکهچغارت</v>
          </cell>
          <cell r="F104">
            <v>0</v>
          </cell>
          <cell r="G104">
            <v>12.3</v>
          </cell>
          <cell r="H104"/>
          <cell r="I104">
            <v>0</v>
          </cell>
          <cell r="J104">
            <v>4.8726851851851851</v>
          </cell>
          <cell r="K104">
            <v>4.8726851851851851</v>
          </cell>
          <cell r="L104">
            <v>0.56999999999999995</v>
          </cell>
          <cell r="M104">
            <v>2394</v>
          </cell>
          <cell r="N104">
            <v>4200</v>
          </cell>
          <cell r="O104">
            <v>11665.208333333334</v>
          </cell>
          <cell r="P104">
            <v>6710274</v>
          </cell>
          <cell r="Q104">
            <v>25</v>
          </cell>
          <cell r="R104">
            <v>27</v>
          </cell>
          <cell r="S104">
            <v>52</v>
          </cell>
          <cell r="T104">
            <v>180</v>
          </cell>
          <cell r="U104">
            <v>24.23076923076923</v>
          </cell>
          <cell r="V104">
            <v>24</v>
          </cell>
          <cell r="W104">
            <v>0</v>
          </cell>
          <cell r="X104">
            <v>1</v>
          </cell>
          <cell r="Y104">
            <v>1.5</v>
          </cell>
          <cell r="Z104">
            <v>23.23076923076923</v>
          </cell>
          <cell r="AA104"/>
          <cell r="AB104">
            <v>17651546.488294315</v>
          </cell>
        </row>
        <row r="105">
          <cell r="E105" t="str">
            <v>جندقچادرملو</v>
          </cell>
          <cell r="F105">
            <v>1.1411290322580645</v>
          </cell>
          <cell r="G105">
            <v>18</v>
          </cell>
          <cell r="H105">
            <v>18</v>
          </cell>
          <cell r="I105">
            <v>0.45833333333333331</v>
          </cell>
          <cell r="J105">
            <v>1.9884259259259263</v>
          </cell>
          <cell r="K105">
            <v>2.4467592592592595</v>
          </cell>
          <cell r="L105">
            <v>0.64</v>
          </cell>
          <cell r="M105">
            <v>2688</v>
          </cell>
          <cell r="N105">
            <v>4200</v>
          </cell>
          <cell r="O105">
            <v>6576.8888888888896</v>
          </cell>
          <cell r="P105">
            <v>2657091</v>
          </cell>
          <cell r="Q105">
            <v>30</v>
          </cell>
          <cell r="R105">
            <v>31</v>
          </cell>
          <cell r="S105">
            <v>61</v>
          </cell>
          <cell r="T105">
            <v>180</v>
          </cell>
          <cell r="U105">
            <v>20.655737704918032</v>
          </cell>
          <cell r="V105">
            <v>20</v>
          </cell>
          <cell r="W105">
            <v>1.1411290322580645</v>
          </cell>
          <cell r="X105">
            <v>1</v>
          </cell>
          <cell r="Y105">
            <v>1.5</v>
          </cell>
          <cell r="Z105">
            <v>17.944044156530936</v>
          </cell>
          <cell r="AA105">
            <v>17.944044156530936</v>
          </cell>
          <cell r="AB105">
            <v>15308922.263352724</v>
          </cell>
        </row>
        <row r="106">
          <cell r="E106" t="str">
            <v>اردکانگلدانه</v>
          </cell>
          <cell r="F106">
            <v>1.1411290322580645</v>
          </cell>
          <cell r="G106">
            <v>19</v>
          </cell>
          <cell r="H106">
            <v>201</v>
          </cell>
          <cell r="I106">
            <v>1</v>
          </cell>
          <cell r="J106">
            <v>8.7708333333333321</v>
          </cell>
          <cell r="K106">
            <v>9.7708333333333321</v>
          </cell>
          <cell r="L106">
            <v>0.73969389607776748</v>
          </cell>
          <cell r="M106">
            <v>2720.9386281588449</v>
          </cell>
          <cell r="N106">
            <v>3678.4657039711192</v>
          </cell>
          <cell r="O106">
            <v>26585.837845968712</v>
          </cell>
          <cell r="P106">
            <v>11123578</v>
          </cell>
          <cell r="Q106">
            <v>24</v>
          </cell>
          <cell r="R106">
            <v>26</v>
          </cell>
          <cell r="S106">
            <v>50</v>
          </cell>
          <cell r="T106">
            <v>180</v>
          </cell>
          <cell r="U106">
            <v>25.2</v>
          </cell>
          <cell r="V106">
            <v>25</v>
          </cell>
          <cell r="W106">
            <v>1.1411290322580645</v>
          </cell>
          <cell r="X106">
            <v>1</v>
          </cell>
          <cell r="Y106">
            <v>1.5</v>
          </cell>
          <cell r="Z106">
            <v>22.488306451612903</v>
          </cell>
          <cell r="AA106">
            <v>16.672921836228287</v>
          </cell>
          <cell r="AB106">
            <v>19420952.280621368</v>
          </cell>
        </row>
        <row r="107">
          <cell r="E107" t="str">
            <v>گلدانهچغاسرخ</v>
          </cell>
          <cell r="F107">
            <v>1.1411290322580645</v>
          </cell>
          <cell r="G107">
            <v>21</v>
          </cell>
          <cell r="H107"/>
          <cell r="I107">
            <v>1</v>
          </cell>
          <cell r="J107">
            <v>8.7407407407407405</v>
          </cell>
          <cell r="K107">
            <v>9.7407407407407405</v>
          </cell>
          <cell r="L107">
            <v>0.73969389607776748</v>
          </cell>
          <cell r="M107">
            <v>2720.9386281588449</v>
          </cell>
          <cell r="N107">
            <v>3678.4657039711192</v>
          </cell>
          <cell r="O107">
            <v>26503.957748362081</v>
          </cell>
          <cell r="P107">
            <v>11123578</v>
          </cell>
          <cell r="Q107">
            <v>24</v>
          </cell>
          <cell r="R107">
            <v>24</v>
          </cell>
          <cell r="S107">
            <v>48</v>
          </cell>
          <cell r="T107">
            <v>180</v>
          </cell>
          <cell r="U107">
            <v>26.25</v>
          </cell>
          <cell r="V107">
            <v>26</v>
          </cell>
          <cell r="W107">
            <v>1.1411290322580645</v>
          </cell>
          <cell r="X107">
            <v>1</v>
          </cell>
          <cell r="Y107">
            <v>1.5</v>
          </cell>
          <cell r="Z107">
            <v>23.538306451612904</v>
          </cell>
          <cell r="AA107"/>
          <cell r="AB107">
            <v>20327734.653875176</v>
          </cell>
        </row>
        <row r="108">
          <cell r="E108" t="str">
            <v>چغاسرختوت</v>
          </cell>
          <cell r="F108">
            <v>1.1411290322580645</v>
          </cell>
          <cell r="G108">
            <v>20</v>
          </cell>
          <cell r="H108"/>
          <cell r="I108">
            <v>1</v>
          </cell>
          <cell r="J108">
            <v>8.7453703703703702</v>
          </cell>
          <cell r="K108">
            <v>9.7453703703703702</v>
          </cell>
          <cell r="L108">
            <v>0.73969389607776748</v>
          </cell>
          <cell r="M108">
            <v>2720.9386281588449</v>
          </cell>
          <cell r="N108">
            <v>3678.4657039711192</v>
          </cell>
          <cell r="O108">
            <v>26516.554686455409</v>
          </cell>
          <cell r="P108">
            <v>11123578</v>
          </cell>
          <cell r="Q108">
            <v>24</v>
          </cell>
          <cell r="R108">
            <v>24</v>
          </cell>
          <cell r="S108">
            <v>48</v>
          </cell>
          <cell r="T108">
            <v>180</v>
          </cell>
          <cell r="U108">
            <v>26.25</v>
          </cell>
          <cell r="V108">
            <v>26</v>
          </cell>
          <cell r="W108">
            <v>1.1411290322580645</v>
          </cell>
          <cell r="X108">
            <v>1</v>
          </cell>
          <cell r="Y108">
            <v>1.5</v>
          </cell>
          <cell r="Z108">
            <v>23.538306451612904</v>
          </cell>
          <cell r="AA108"/>
          <cell r="AB108">
            <v>20327734.653875176</v>
          </cell>
        </row>
        <row r="109">
          <cell r="E109" t="str">
            <v>توتزرین کوه</v>
          </cell>
          <cell r="F109">
            <v>1.1411290322580645</v>
          </cell>
          <cell r="G109">
            <v>21</v>
          </cell>
          <cell r="H109"/>
          <cell r="I109">
            <v>1</v>
          </cell>
          <cell r="J109">
            <v>8.7476851851851851</v>
          </cell>
          <cell r="K109">
            <v>9.7476851851851851</v>
          </cell>
          <cell r="L109">
            <v>0.73969389607776748</v>
          </cell>
          <cell r="M109">
            <v>2720.9386281588449</v>
          </cell>
          <cell r="N109">
            <v>3678.4657039711192</v>
          </cell>
          <cell r="O109">
            <v>26522.853155502075</v>
          </cell>
          <cell r="P109">
            <v>11123578</v>
          </cell>
          <cell r="Q109">
            <v>24</v>
          </cell>
          <cell r="R109">
            <v>25</v>
          </cell>
          <cell r="S109">
            <v>49</v>
          </cell>
          <cell r="T109">
            <v>180</v>
          </cell>
          <cell r="U109">
            <v>25.714285714285715</v>
          </cell>
          <cell r="V109">
            <v>25</v>
          </cell>
          <cell r="W109">
            <v>1.1411290322580645</v>
          </cell>
          <cell r="X109">
            <v>1</v>
          </cell>
          <cell r="Y109">
            <v>1.5</v>
          </cell>
          <cell r="Z109">
            <v>23.002592165898619</v>
          </cell>
          <cell r="AA109"/>
          <cell r="AB109">
            <v>19865090.585888539</v>
          </cell>
        </row>
        <row r="110">
          <cell r="E110" t="str">
            <v>زرین کوهریگ</v>
          </cell>
          <cell r="F110">
            <v>1.1411290322580645</v>
          </cell>
          <cell r="G110">
            <v>20</v>
          </cell>
          <cell r="H110"/>
          <cell r="I110">
            <v>1</v>
          </cell>
          <cell r="J110">
            <v>8.7384259259259256</v>
          </cell>
          <cell r="K110">
            <v>9.7384259259259256</v>
          </cell>
          <cell r="L110">
            <v>0.73969389607776748</v>
          </cell>
          <cell r="M110">
            <v>2720.9386281588449</v>
          </cell>
          <cell r="N110">
            <v>3678.4657039711192</v>
          </cell>
          <cell r="O110">
            <v>26497.659279315416</v>
          </cell>
          <cell r="P110">
            <v>11205179</v>
          </cell>
          <cell r="Q110">
            <v>26</v>
          </cell>
          <cell r="R110">
            <v>33</v>
          </cell>
          <cell r="S110">
            <v>59</v>
          </cell>
          <cell r="T110">
            <v>180</v>
          </cell>
          <cell r="U110">
            <v>21.35593220338983</v>
          </cell>
          <cell r="V110">
            <v>21</v>
          </cell>
          <cell r="W110">
            <v>1.1411290322580645</v>
          </cell>
          <cell r="X110">
            <v>1</v>
          </cell>
          <cell r="Y110">
            <v>1.5</v>
          </cell>
          <cell r="Z110">
            <v>18.644238655002734</v>
          </cell>
          <cell r="AA110"/>
          <cell r="AB110">
            <v>16101206.642946415</v>
          </cell>
        </row>
        <row r="111">
          <cell r="E111" t="str">
            <v>ریگنی باد</v>
          </cell>
          <cell r="F111">
            <v>1.1411290322580645</v>
          </cell>
          <cell r="G111">
            <v>26</v>
          </cell>
          <cell r="H111"/>
          <cell r="I111">
            <v>1</v>
          </cell>
          <cell r="J111">
            <v>9.0138888888888893</v>
          </cell>
          <cell r="K111">
            <v>10.013888888888889</v>
          </cell>
          <cell r="L111">
            <v>0.73969389607776748</v>
          </cell>
          <cell r="M111">
            <v>2720.9386281588449</v>
          </cell>
          <cell r="N111">
            <v>3678.4657039711192</v>
          </cell>
          <cell r="O111">
            <v>27247.177095868436</v>
          </cell>
          <cell r="P111">
            <v>11226463</v>
          </cell>
          <cell r="Q111">
            <v>31</v>
          </cell>
          <cell r="R111">
            <v>34</v>
          </cell>
          <cell r="S111">
            <v>65</v>
          </cell>
          <cell r="T111">
            <v>180</v>
          </cell>
          <cell r="U111">
            <v>19.384615384615383</v>
          </cell>
          <cell r="V111">
            <v>19</v>
          </cell>
          <cell r="W111">
            <v>1.1411290322580645</v>
          </cell>
          <cell r="X111">
            <v>1</v>
          </cell>
          <cell r="Y111">
            <v>1.5</v>
          </cell>
          <cell r="Z111">
            <v>16.672921836228287</v>
          </cell>
          <cell r="AA111"/>
          <cell r="AB111">
            <v>14398772.982600285</v>
          </cell>
        </row>
        <row r="112">
          <cell r="E112" t="str">
            <v>نی باددارانجیر</v>
          </cell>
          <cell r="F112">
            <v>1.1411290322580645</v>
          </cell>
          <cell r="G112">
            <v>16</v>
          </cell>
          <cell r="H112"/>
          <cell r="I112">
            <v>1</v>
          </cell>
          <cell r="J112">
            <v>9.0046296296296298</v>
          </cell>
          <cell r="K112">
            <v>10.00462962962963</v>
          </cell>
          <cell r="L112">
            <v>0.73969389607776748</v>
          </cell>
          <cell r="M112">
            <v>2720.9386281588449</v>
          </cell>
          <cell r="N112">
            <v>3678.4657039711192</v>
          </cell>
          <cell r="O112">
            <v>27221.983219681777</v>
          </cell>
          <cell r="P112">
            <v>11226418</v>
          </cell>
          <cell r="Q112">
            <v>29</v>
          </cell>
          <cell r="R112">
            <v>31</v>
          </cell>
          <cell r="S112">
            <v>60</v>
          </cell>
          <cell r="T112">
            <v>180</v>
          </cell>
          <cell r="U112">
            <v>21</v>
          </cell>
          <cell r="V112">
            <v>21</v>
          </cell>
          <cell r="W112">
            <v>1.1411290322580645</v>
          </cell>
          <cell r="X112">
            <v>1</v>
          </cell>
          <cell r="Y112">
            <v>1.5</v>
          </cell>
          <cell r="Z112">
            <v>18.288306451612904</v>
          </cell>
          <cell r="AA112"/>
          <cell r="AB112">
            <v>15793822.787606141</v>
          </cell>
        </row>
        <row r="113">
          <cell r="E113" t="str">
            <v>دارانجیرخوشومی</v>
          </cell>
          <cell r="F113">
            <v>1.1411290322580645</v>
          </cell>
          <cell r="G113">
            <v>17</v>
          </cell>
          <cell r="H113"/>
          <cell r="I113">
            <v>1</v>
          </cell>
          <cell r="J113">
            <v>9.0208333333333321</v>
          </cell>
          <cell r="K113">
            <v>10.020833333333332</v>
          </cell>
          <cell r="L113">
            <v>0.73969389607776748</v>
          </cell>
          <cell r="M113">
            <v>2720.9386281588449</v>
          </cell>
          <cell r="N113">
            <v>3678.4657039711192</v>
          </cell>
          <cell r="O113">
            <v>27266.072503008421</v>
          </cell>
          <cell r="P113">
            <v>11226418</v>
          </cell>
          <cell r="Q113">
            <v>27</v>
          </cell>
          <cell r="R113">
            <v>27</v>
          </cell>
          <cell r="S113">
            <v>54</v>
          </cell>
          <cell r="T113">
            <v>180</v>
          </cell>
          <cell r="U113">
            <v>23.333333333333332</v>
          </cell>
          <cell r="V113">
            <v>23</v>
          </cell>
          <cell r="W113">
            <v>1.1411290322580645</v>
          </cell>
          <cell r="X113">
            <v>1</v>
          </cell>
          <cell r="Y113">
            <v>1.5</v>
          </cell>
          <cell r="Z113">
            <v>20.621639784946236</v>
          </cell>
          <cell r="AA113"/>
          <cell r="AB113">
            <v>17808894.728170156</v>
          </cell>
        </row>
        <row r="114">
          <cell r="E114" t="str">
            <v>خوشومیساغند</v>
          </cell>
          <cell r="F114">
            <v>1.1411290322580645</v>
          </cell>
          <cell r="G114">
            <v>26</v>
          </cell>
          <cell r="H114"/>
          <cell r="I114">
            <v>1</v>
          </cell>
          <cell r="J114">
            <v>9</v>
          </cell>
          <cell r="K114">
            <v>10</v>
          </cell>
          <cell r="L114">
            <v>0.73969389607776748</v>
          </cell>
          <cell r="M114">
            <v>2720.9386281588449</v>
          </cell>
          <cell r="N114">
            <v>3678.4657039711192</v>
          </cell>
          <cell r="O114">
            <v>27209.386281588449</v>
          </cell>
          <cell r="P114">
            <v>11226418</v>
          </cell>
          <cell r="Q114">
            <v>24</v>
          </cell>
          <cell r="R114">
            <v>26</v>
          </cell>
          <cell r="S114">
            <v>50</v>
          </cell>
          <cell r="T114">
            <v>180</v>
          </cell>
          <cell r="U114">
            <v>25.2</v>
          </cell>
          <cell r="V114">
            <v>25</v>
          </cell>
          <cell r="W114">
            <v>1.1411290322580645</v>
          </cell>
          <cell r="X114">
            <v>1</v>
          </cell>
          <cell r="Y114">
            <v>1.5</v>
          </cell>
          <cell r="Z114">
            <v>22.488306451612903</v>
          </cell>
          <cell r="AA114"/>
          <cell r="AB114">
            <v>19420952.280621368</v>
          </cell>
        </row>
        <row r="115">
          <cell r="E115" t="str">
            <v>ساغندچادرملو</v>
          </cell>
          <cell r="F115">
            <v>1.1411290322580645</v>
          </cell>
          <cell r="G115">
            <v>15</v>
          </cell>
          <cell r="H115"/>
          <cell r="I115">
            <v>1</v>
          </cell>
          <cell r="J115">
            <v>9.0115740740740744</v>
          </cell>
          <cell r="K115">
            <v>10.011574074074074</v>
          </cell>
          <cell r="L115">
            <v>0.73969389607776748</v>
          </cell>
          <cell r="M115">
            <v>2720.9386281588449</v>
          </cell>
          <cell r="N115">
            <v>3678.4657039711192</v>
          </cell>
          <cell r="O115">
            <v>27240.87862682177</v>
          </cell>
          <cell r="P115">
            <v>11226418</v>
          </cell>
          <cell r="Q115">
            <v>24</v>
          </cell>
          <cell r="R115">
            <v>24</v>
          </cell>
          <cell r="S115">
            <v>48</v>
          </cell>
          <cell r="T115">
            <v>180</v>
          </cell>
          <cell r="U115">
            <v>26.25</v>
          </cell>
          <cell r="V115">
            <v>26</v>
          </cell>
          <cell r="W115">
            <v>1.1411290322580645</v>
          </cell>
          <cell r="X115">
            <v>1</v>
          </cell>
          <cell r="Y115">
            <v>1.5</v>
          </cell>
          <cell r="Z115">
            <v>23.538306451612904</v>
          </cell>
          <cell r="AA115"/>
          <cell r="AB115">
            <v>20327734.653875176</v>
          </cell>
        </row>
        <row r="116">
          <cell r="E116" t="str">
            <v>مبارکهاضطراری 26</v>
          </cell>
          <cell r="F116">
            <v>1.125</v>
          </cell>
          <cell r="G116">
            <v>7</v>
          </cell>
          <cell r="H116">
            <v>7</v>
          </cell>
          <cell r="I116">
            <v>0.52314814814814814</v>
          </cell>
          <cell r="J116">
            <v>5.1620370370370372</v>
          </cell>
          <cell r="K116">
            <v>5.6851851851851851</v>
          </cell>
          <cell r="L116">
            <v>0.63571691401937946</v>
          </cell>
          <cell r="M116">
            <v>1727.6666666666667</v>
          </cell>
          <cell r="N116">
            <v>2717.6666666666665</v>
          </cell>
          <cell r="O116">
            <v>9822.1049382716046</v>
          </cell>
          <cell r="P116">
            <v>6967175</v>
          </cell>
          <cell r="Q116">
            <v>16</v>
          </cell>
          <cell r="R116">
            <v>16</v>
          </cell>
          <cell r="S116">
            <v>32</v>
          </cell>
          <cell r="T116">
            <v>180</v>
          </cell>
          <cell r="U116">
            <v>39.375</v>
          </cell>
          <cell r="V116">
            <v>39</v>
          </cell>
          <cell r="W116">
            <v>2.0120967741935485</v>
          </cell>
          <cell r="X116">
            <v>1</v>
          </cell>
          <cell r="Y116">
            <v>1.5</v>
          </cell>
          <cell r="Z116">
            <v>35.35685483870968</v>
          </cell>
          <cell r="AA116">
            <v>35.35685483870968</v>
          </cell>
          <cell r="AB116">
            <v>19387803.246259935</v>
          </cell>
        </row>
        <row r="117">
          <cell r="E117" t="str">
            <v>بافقاضطراری 26</v>
          </cell>
          <cell r="F117">
            <v>4.0178571428571423</v>
          </cell>
          <cell r="G117">
            <v>1</v>
          </cell>
          <cell r="H117">
            <v>1</v>
          </cell>
          <cell r="I117">
            <v>5.291666666666667</v>
          </cell>
          <cell r="J117">
            <v>3.1342592592592586</v>
          </cell>
          <cell r="K117">
            <v>8.4259259259259256</v>
          </cell>
          <cell r="L117">
            <v>0.67180057123053571</v>
          </cell>
          <cell r="M117">
            <v>1886.4295302013422</v>
          </cell>
          <cell r="N117">
            <v>2808.020134228188</v>
          </cell>
          <cell r="O117">
            <v>15894.915485955753</v>
          </cell>
          <cell r="P117">
            <v>6431038</v>
          </cell>
          <cell r="Q117">
            <v>10</v>
          </cell>
          <cell r="R117">
            <v>10</v>
          </cell>
          <cell r="S117">
            <v>20</v>
          </cell>
          <cell r="T117">
            <v>180</v>
          </cell>
          <cell r="U117">
            <v>63</v>
          </cell>
          <cell r="V117">
            <v>63</v>
          </cell>
          <cell r="W117">
            <v>5.2</v>
          </cell>
          <cell r="X117">
            <v>1</v>
          </cell>
          <cell r="Y117">
            <v>1.5</v>
          </cell>
          <cell r="Z117">
            <v>54.2</v>
          </cell>
          <cell r="AA117">
            <v>54.2</v>
          </cell>
          <cell r="AB117">
            <v>32451509.039976656</v>
          </cell>
        </row>
        <row r="118">
          <cell r="E118" t="str">
            <v>اضطراری 26اضطراری 25</v>
          </cell>
          <cell r="F118">
            <v>1.75</v>
          </cell>
          <cell r="G118">
            <v>11</v>
          </cell>
          <cell r="H118">
            <v>254</v>
          </cell>
          <cell r="I118">
            <v>10.550925925925926</v>
          </cell>
          <cell r="J118"/>
          <cell r="K118">
            <v>10.550925925925926</v>
          </cell>
          <cell r="L118">
            <v>0.7</v>
          </cell>
          <cell r="M118">
            <v>2668.0499999999997</v>
          </cell>
          <cell r="N118">
            <v>3811.5</v>
          </cell>
          <cell r="O118">
            <v>28150.397916666661</v>
          </cell>
          <cell r="P118">
            <v>7975268</v>
          </cell>
          <cell r="Q118">
            <v>20</v>
          </cell>
          <cell r="R118"/>
          <cell r="S118">
            <v>20</v>
          </cell>
          <cell r="T118">
            <v>180</v>
          </cell>
          <cell r="U118">
            <v>63</v>
          </cell>
          <cell r="V118">
            <v>63</v>
          </cell>
          <cell r="W118">
            <v>3.5</v>
          </cell>
          <cell r="X118">
            <v>0</v>
          </cell>
          <cell r="Y118">
            <v>1.5</v>
          </cell>
          <cell r="Z118">
            <v>57.75</v>
          </cell>
          <cell r="AA118">
            <v>14.75</v>
          </cell>
          <cell r="AB118">
            <v>41568073.997282609</v>
          </cell>
        </row>
        <row r="119">
          <cell r="E119" t="str">
            <v>اضطراری 25جنت آباد</v>
          </cell>
          <cell r="F119">
            <v>1.75</v>
          </cell>
          <cell r="G119">
            <v>38</v>
          </cell>
          <cell r="H119"/>
          <cell r="I119">
            <v>10.638888888888889</v>
          </cell>
          <cell r="J119"/>
          <cell r="K119">
            <v>10.638888888888889</v>
          </cell>
          <cell r="L119">
            <v>0.7</v>
          </cell>
          <cell r="M119">
            <v>2668.0499999999997</v>
          </cell>
          <cell r="N119">
            <v>3811.5</v>
          </cell>
          <cell r="O119">
            <v>28385.087499999998</v>
          </cell>
          <cell r="P119">
            <v>7975268</v>
          </cell>
          <cell r="Q119">
            <v>62</v>
          </cell>
          <cell r="R119"/>
          <cell r="S119">
            <v>62</v>
          </cell>
          <cell r="T119">
            <v>180</v>
          </cell>
          <cell r="U119">
            <v>20.322580645161292</v>
          </cell>
          <cell r="V119">
            <v>20</v>
          </cell>
          <cell r="W119">
            <v>3.5</v>
          </cell>
          <cell r="X119">
            <v>0</v>
          </cell>
          <cell r="Y119">
            <v>1.5</v>
          </cell>
          <cell r="Z119">
            <v>15.072580645161292</v>
          </cell>
          <cell r="AA119"/>
          <cell r="AB119">
            <v>10849145.412780507</v>
          </cell>
        </row>
        <row r="120">
          <cell r="E120" t="str">
            <v>جنت آباداضطراری 22</v>
          </cell>
          <cell r="F120">
            <v>1.75</v>
          </cell>
          <cell r="G120">
            <v>36</v>
          </cell>
          <cell r="H120"/>
          <cell r="I120">
            <v>10.62962962962963</v>
          </cell>
          <cell r="J120"/>
          <cell r="K120">
            <v>10.62962962962963</v>
          </cell>
          <cell r="L120">
            <v>0.7</v>
          </cell>
          <cell r="M120">
            <v>2668.0499999999997</v>
          </cell>
          <cell r="N120">
            <v>3811.5</v>
          </cell>
          <cell r="O120">
            <v>28360.383333333331</v>
          </cell>
          <cell r="P120">
            <v>7975268</v>
          </cell>
          <cell r="Q120">
            <v>62</v>
          </cell>
          <cell r="R120"/>
          <cell r="S120">
            <v>62</v>
          </cell>
          <cell r="T120">
            <v>180</v>
          </cell>
          <cell r="U120">
            <v>20.322580645161292</v>
          </cell>
          <cell r="V120">
            <v>20</v>
          </cell>
          <cell r="W120">
            <v>3.5</v>
          </cell>
          <cell r="X120">
            <v>0</v>
          </cell>
          <cell r="Y120">
            <v>1.5</v>
          </cell>
          <cell r="Z120">
            <v>15.072580645161292</v>
          </cell>
          <cell r="AA120"/>
          <cell r="AB120">
            <v>10849145.412780507</v>
          </cell>
        </row>
        <row r="121">
          <cell r="E121" t="str">
            <v>اضطراری 22بیاض</v>
          </cell>
          <cell r="F121">
            <v>1.75</v>
          </cell>
          <cell r="G121">
            <v>14</v>
          </cell>
          <cell r="H121"/>
          <cell r="I121">
            <v>10.62037037037037</v>
          </cell>
          <cell r="J121"/>
          <cell r="K121">
            <v>10.62037037037037</v>
          </cell>
          <cell r="L121">
            <v>0.7</v>
          </cell>
          <cell r="M121">
            <v>2668.0499999999997</v>
          </cell>
          <cell r="N121">
            <v>3811.5</v>
          </cell>
          <cell r="O121">
            <v>28335.679166666665</v>
          </cell>
          <cell r="P121">
            <v>7975268</v>
          </cell>
          <cell r="Q121">
            <v>21</v>
          </cell>
          <cell r="R121"/>
          <cell r="S121">
            <v>21</v>
          </cell>
          <cell r="T121">
            <v>180</v>
          </cell>
          <cell r="U121">
            <v>60</v>
          </cell>
          <cell r="V121">
            <v>60</v>
          </cell>
          <cell r="W121">
            <v>3.5</v>
          </cell>
          <cell r="X121">
            <v>0</v>
          </cell>
          <cell r="Y121">
            <v>1.5</v>
          </cell>
          <cell r="Z121">
            <v>54.75</v>
          </cell>
          <cell r="AA121"/>
          <cell r="AB121">
            <v>39408693.529891297</v>
          </cell>
        </row>
        <row r="122">
          <cell r="E122" t="str">
            <v>بیاضاحمدآباد</v>
          </cell>
          <cell r="F122">
            <v>1.75</v>
          </cell>
          <cell r="G122">
            <v>33</v>
          </cell>
          <cell r="H122"/>
          <cell r="I122">
            <v>10.63425925925926</v>
          </cell>
          <cell r="J122"/>
          <cell r="K122">
            <v>10.63425925925926</v>
          </cell>
          <cell r="L122">
            <v>0.7</v>
          </cell>
          <cell r="M122">
            <v>2668.0499999999997</v>
          </cell>
          <cell r="N122">
            <v>3811.5</v>
          </cell>
          <cell r="O122">
            <v>28372.735416666663</v>
          </cell>
          <cell r="P122">
            <v>7975268</v>
          </cell>
          <cell r="Q122">
            <v>50</v>
          </cell>
          <cell r="R122"/>
          <cell r="S122">
            <v>50</v>
          </cell>
          <cell r="T122">
            <v>180</v>
          </cell>
          <cell r="U122">
            <v>25.2</v>
          </cell>
          <cell r="V122">
            <v>25</v>
          </cell>
          <cell r="W122">
            <v>3.5</v>
          </cell>
          <cell r="X122">
            <v>0</v>
          </cell>
          <cell r="Y122">
            <v>1.5</v>
          </cell>
          <cell r="Z122">
            <v>19.95</v>
          </cell>
          <cell r="AA122"/>
          <cell r="AB122">
            <v>14359880.108152173</v>
          </cell>
        </row>
        <row r="123">
          <cell r="E123" t="str">
            <v>احمدآباداضطراری 18</v>
          </cell>
          <cell r="F123">
            <v>1.75</v>
          </cell>
          <cell r="G123">
            <v>33</v>
          </cell>
          <cell r="H123"/>
          <cell r="I123">
            <v>10.657407407407407</v>
          </cell>
          <cell r="J123"/>
          <cell r="K123">
            <v>10.657407407407407</v>
          </cell>
          <cell r="L123">
            <v>0.7</v>
          </cell>
          <cell r="M123">
            <v>2668.0499999999997</v>
          </cell>
          <cell r="N123">
            <v>3811.5</v>
          </cell>
          <cell r="O123">
            <v>28434.495833333327</v>
          </cell>
          <cell r="P123">
            <v>7975145</v>
          </cell>
          <cell r="Q123">
            <v>63</v>
          </cell>
          <cell r="R123"/>
          <cell r="S123">
            <v>63</v>
          </cell>
          <cell r="T123">
            <v>180</v>
          </cell>
          <cell r="U123">
            <v>20</v>
          </cell>
          <cell r="V123">
            <v>20</v>
          </cell>
          <cell r="W123">
            <v>3.5</v>
          </cell>
          <cell r="X123">
            <v>0</v>
          </cell>
          <cell r="Y123">
            <v>1.5</v>
          </cell>
          <cell r="Z123">
            <v>14.75</v>
          </cell>
          <cell r="AA123"/>
          <cell r="AB123">
            <v>10616953.964673912</v>
          </cell>
        </row>
        <row r="124">
          <cell r="E124" t="str">
            <v>اضطراری 18میمند</v>
          </cell>
          <cell r="F124">
            <v>1.75</v>
          </cell>
          <cell r="G124">
            <v>21</v>
          </cell>
          <cell r="H124"/>
          <cell r="I124">
            <v>10.726851851851851</v>
          </cell>
          <cell r="J124"/>
          <cell r="K124">
            <v>10.726851851851851</v>
          </cell>
          <cell r="L124">
            <v>0.7</v>
          </cell>
          <cell r="M124">
            <v>2668.0499999999997</v>
          </cell>
          <cell r="N124">
            <v>3811.5</v>
          </cell>
          <cell r="O124">
            <v>28619.777083333327</v>
          </cell>
          <cell r="P124">
            <v>7975145</v>
          </cell>
          <cell r="Q124">
            <v>38</v>
          </cell>
          <cell r="R124"/>
          <cell r="S124">
            <v>38</v>
          </cell>
          <cell r="T124">
            <v>180</v>
          </cell>
          <cell r="U124">
            <v>33.157894736842103</v>
          </cell>
          <cell r="V124">
            <v>33</v>
          </cell>
          <cell r="W124">
            <v>3.5</v>
          </cell>
          <cell r="X124">
            <v>0</v>
          </cell>
          <cell r="Y124">
            <v>1.5</v>
          </cell>
          <cell r="Z124">
            <v>27.907894736842103</v>
          </cell>
          <cell r="AA124"/>
          <cell r="AB124">
            <v>20087920.926916473</v>
          </cell>
        </row>
        <row r="125">
          <cell r="E125" t="str">
            <v>میمندخاتون آباد</v>
          </cell>
          <cell r="F125">
            <v>1.75</v>
          </cell>
          <cell r="G125">
            <v>19</v>
          </cell>
          <cell r="H125"/>
          <cell r="I125">
            <v>10.796296296296298</v>
          </cell>
          <cell r="J125"/>
          <cell r="K125">
            <v>10.796296296296298</v>
          </cell>
          <cell r="L125">
            <v>0.7</v>
          </cell>
          <cell r="M125">
            <v>2668.0499999999997</v>
          </cell>
          <cell r="N125">
            <v>3811.5</v>
          </cell>
          <cell r="O125">
            <v>28805.058333333334</v>
          </cell>
          <cell r="P125">
            <v>7975145</v>
          </cell>
          <cell r="Q125">
            <v>23</v>
          </cell>
          <cell r="R125"/>
          <cell r="S125">
            <v>23</v>
          </cell>
          <cell r="T125">
            <v>180</v>
          </cell>
          <cell r="U125">
            <v>54.782608695652172</v>
          </cell>
          <cell r="V125">
            <v>54</v>
          </cell>
          <cell r="W125">
            <v>3.5</v>
          </cell>
          <cell r="X125">
            <v>0</v>
          </cell>
          <cell r="Y125">
            <v>1.5</v>
          </cell>
          <cell r="Z125">
            <v>49.532608695652172</v>
          </cell>
          <cell r="AA125"/>
          <cell r="AB125">
            <v>35653249.238775998</v>
          </cell>
        </row>
        <row r="126">
          <cell r="E126" t="str">
            <v>خاتون آبادچوران</v>
          </cell>
          <cell r="F126">
            <v>1.75</v>
          </cell>
          <cell r="G126">
            <v>17</v>
          </cell>
          <cell r="H126"/>
          <cell r="I126">
            <v>11.402777777777779</v>
          </cell>
          <cell r="J126"/>
          <cell r="K126">
            <v>11.402777777777779</v>
          </cell>
          <cell r="L126">
            <v>0.7</v>
          </cell>
          <cell r="M126">
            <v>2668.0499999999997</v>
          </cell>
          <cell r="N126">
            <v>3811.5</v>
          </cell>
          <cell r="O126">
            <v>30423.181249999998</v>
          </cell>
          <cell r="P126">
            <v>8267856</v>
          </cell>
          <cell r="Q126">
            <v>21</v>
          </cell>
          <cell r="R126"/>
          <cell r="S126">
            <v>21</v>
          </cell>
          <cell r="T126">
            <v>180</v>
          </cell>
          <cell r="U126">
            <v>60</v>
          </cell>
          <cell r="V126">
            <v>60</v>
          </cell>
          <cell r="W126">
            <v>3.5</v>
          </cell>
          <cell r="X126">
            <v>0</v>
          </cell>
          <cell r="Y126">
            <v>1.5</v>
          </cell>
          <cell r="Z126">
            <v>54.75</v>
          </cell>
          <cell r="AA126"/>
          <cell r="AB126">
            <v>39408693.529891297</v>
          </cell>
        </row>
        <row r="127">
          <cell r="E127" t="str">
            <v>چورانسیرجان</v>
          </cell>
          <cell r="F127">
            <v>1.75</v>
          </cell>
          <cell r="G127">
            <v>30</v>
          </cell>
          <cell r="H127"/>
          <cell r="I127">
            <v>11.398148148148149</v>
          </cell>
          <cell r="J127"/>
          <cell r="K127">
            <v>11.398148148148149</v>
          </cell>
          <cell r="L127">
            <v>0.7</v>
          </cell>
          <cell r="M127">
            <v>2668.0499999999997</v>
          </cell>
          <cell r="N127">
            <v>3811.5</v>
          </cell>
          <cell r="O127">
            <v>30410.829166666666</v>
          </cell>
          <cell r="P127">
            <v>8267856</v>
          </cell>
          <cell r="Q127">
            <v>37</v>
          </cell>
          <cell r="R127"/>
          <cell r="S127">
            <v>37</v>
          </cell>
          <cell r="T127">
            <v>180</v>
          </cell>
          <cell r="U127">
            <v>34.054054054054056</v>
          </cell>
          <cell r="V127">
            <v>34</v>
          </cell>
          <cell r="W127">
            <v>3.5</v>
          </cell>
          <cell r="X127">
            <v>0</v>
          </cell>
          <cell r="Y127">
            <v>1.5</v>
          </cell>
          <cell r="Z127">
            <v>28.804054054054056</v>
          </cell>
          <cell r="AA127"/>
          <cell r="AB127">
            <v>20732970.568669215</v>
          </cell>
        </row>
        <row r="128">
          <cell r="E128" t="str">
            <v>اضطراری 25اضطراری 26</v>
          </cell>
          <cell r="F128">
            <v>1.75</v>
          </cell>
          <cell r="G128">
            <v>11</v>
          </cell>
          <cell r="H128">
            <v>254</v>
          </cell>
          <cell r="I128"/>
          <cell r="J128">
            <v>11.893518518518519</v>
          </cell>
          <cell r="K128">
            <v>11.893518518518519</v>
          </cell>
          <cell r="L128">
            <v>0.68888888888888888</v>
          </cell>
          <cell r="M128">
            <v>2898.5</v>
          </cell>
          <cell r="N128">
            <v>4207.5</v>
          </cell>
          <cell r="O128">
            <v>34473.363425925927</v>
          </cell>
          <cell r="P128">
            <v>3746163</v>
          </cell>
          <cell r="Q128"/>
          <cell r="R128">
            <v>19</v>
          </cell>
          <cell r="S128">
            <v>19</v>
          </cell>
          <cell r="T128">
            <v>180</v>
          </cell>
          <cell r="U128">
            <v>66.315789473684205</v>
          </cell>
          <cell r="V128">
            <v>66</v>
          </cell>
          <cell r="W128">
            <v>3.5</v>
          </cell>
          <cell r="X128">
            <v>0</v>
          </cell>
          <cell r="Y128">
            <v>1.5</v>
          </cell>
          <cell r="Z128">
            <v>61.065789473684205</v>
          </cell>
          <cell r="AA128">
            <v>12.75</v>
          </cell>
          <cell r="AB128">
            <v>33706802.419908464</v>
          </cell>
        </row>
        <row r="129">
          <cell r="E129" t="str">
            <v>جنت آباداضطراری 25</v>
          </cell>
          <cell r="F129">
            <v>1.75</v>
          </cell>
          <cell r="G129">
            <v>38</v>
          </cell>
          <cell r="H129"/>
          <cell r="I129"/>
          <cell r="J129">
            <v>11.921296296296296</v>
          </cell>
          <cell r="K129">
            <v>11.921296296296296</v>
          </cell>
          <cell r="L129">
            <v>0.68888888888888888</v>
          </cell>
          <cell r="M129">
            <v>2898.5</v>
          </cell>
          <cell r="N129">
            <v>4207.5</v>
          </cell>
          <cell r="O129">
            <v>34553.87731481481</v>
          </cell>
          <cell r="P129">
            <v>3746453</v>
          </cell>
          <cell r="Q129"/>
          <cell r="R129">
            <v>45</v>
          </cell>
          <cell r="S129">
            <v>45</v>
          </cell>
          <cell r="T129">
            <v>180</v>
          </cell>
          <cell r="U129">
            <v>28</v>
          </cell>
          <cell r="V129">
            <v>28</v>
          </cell>
          <cell r="W129">
            <v>3.5</v>
          </cell>
          <cell r="X129">
            <v>0</v>
          </cell>
          <cell r="Y129">
            <v>1.5</v>
          </cell>
          <cell r="Z129">
            <v>22.75</v>
          </cell>
          <cell r="AA129"/>
          <cell r="AB129">
            <v>12557436.195652174</v>
          </cell>
        </row>
        <row r="130">
          <cell r="E130" t="str">
            <v>اضطراری 22جنت آباد</v>
          </cell>
          <cell r="F130">
            <v>1.75</v>
          </cell>
          <cell r="G130">
            <v>36</v>
          </cell>
          <cell r="H130"/>
          <cell r="I130"/>
          <cell r="J130">
            <v>11.875</v>
          </cell>
          <cell r="K130">
            <v>11.875</v>
          </cell>
          <cell r="L130">
            <v>0.68888888888888888</v>
          </cell>
          <cell r="M130">
            <v>2898.5</v>
          </cell>
          <cell r="N130">
            <v>4207.5</v>
          </cell>
          <cell r="O130">
            <v>34419.6875</v>
          </cell>
          <cell r="P130">
            <v>3747469</v>
          </cell>
          <cell r="Q130"/>
          <cell r="R130">
            <v>45</v>
          </cell>
          <cell r="S130">
            <v>45</v>
          </cell>
          <cell r="T130">
            <v>180</v>
          </cell>
          <cell r="U130">
            <v>28</v>
          </cell>
          <cell r="V130">
            <v>28</v>
          </cell>
          <cell r="W130">
            <v>3.5</v>
          </cell>
          <cell r="X130">
            <v>0</v>
          </cell>
          <cell r="Y130">
            <v>1.5</v>
          </cell>
          <cell r="Z130">
            <v>22.75</v>
          </cell>
          <cell r="AA130"/>
          <cell r="AB130">
            <v>12557436.195652174</v>
          </cell>
        </row>
        <row r="131">
          <cell r="E131" t="str">
            <v>بیاضاضطراری 22</v>
          </cell>
          <cell r="F131">
            <v>1.75</v>
          </cell>
          <cell r="G131">
            <v>14</v>
          </cell>
          <cell r="H131"/>
          <cell r="I131"/>
          <cell r="J131">
            <v>11.875</v>
          </cell>
          <cell r="K131">
            <v>11.875</v>
          </cell>
          <cell r="L131">
            <v>0.68888888888888888</v>
          </cell>
          <cell r="M131">
            <v>2898.5</v>
          </cell>
          <cell r="N131">
            <v>4207.5</v>
          </cell>
          <cell r="O131">
            <v>34419.6875</v>
          </cell>
          <cell r="P131">
            <v>3747469</v>
          </cell>
          <cell r="Q131"/>
          <cell r="R131">
            <v>21</v>
          </cell>
          <cell r="S131">
            <v>21</v>
          </cell>
          <cell r="T131">
            <v>180</v>
          </cell>
          <cell r="U131">
            <v>60</v>
          </cell>
          <cell r="V131">
            <v>60</v>
          </cell>
          <cell r="W131">
            <v>3.5</v>
          </cell>
          <cell r="X131">
            <v>0</v>
          </cell>
          <cell r="Y131">
            <v>1.5</v>
          </cell>
          <cell r="Z131">
            <v>54.75</v>
          </cell>
          <cell r="AA131"/>
          <cell r="AB131">
            <v>30220643.152173914</v>
          </cell>
        </row>
        <row r="132">
          <cell r="E132" t="str">
            <v>احمدآبادبیاض</v>
          </cell>
          <cell r="F132">
            <v>1.75</v>
          </cell>
          <cell r="G132">
            <v>33</v>
          </cell>
          <cell r="H132"/>
          <cell r="I132"/>
          <cell r="J132">
            <v>11.861111111111109</v>
          </cell>
          <cell r="K132">
            <v>11.861111111111109</v>
          </cell>
          <cell r="L132">
            <v>0.68888888888888888</v>
          </cell>
          <cell r="M132">
            <v>2898.5</v>
          </cell>
          <cell r="N132">
            <v>4207.5</v>
          </cell>
          <cell r="O132">
            <v>34379.430555555547</v>
          </cell>
          <cell r="P132">
            <v>3747822</v>
          </cell>
          <cell r="Q132"/>
          <cell r="R132">
            <v>41</v>
          </cell>
          <cell r="S132">
            <v>41</v>
          </cell>
          <cell r="T132">
            <v>180</v>
          </cell>
          <cell r="U132">
            <v>30.73170731707317</v>
          </cell>
          <cell r="V132">
            <v>30</v>
          </cell>
          <cell r="W132">
            <v>3.5</v>
          </cell>
          <cell r="X132">
            <v>0</v>
          </cell>
          <cell r="Y132">
            <v>1.5</v>
          </cell>
          <cell r="Z132">
            <v>25.48170731707317</v>
          </cell>
          <cell r="AA132"/>
          <cell r="AB132">
            <v>14065270.935843052</v>
          </cell>
        </row>
        <row r="133">
          <cell r="E133" t="str">
            <v>اضطراری 18احمدآباد</v>
          </cell>
          <cell r="F133">
            <v>1.75</v>
          </cell>
          <cell r="G133">
            <v>55</v>
          </cell>
          <cell r="H133"/>
          <cell r="I133"/>
          <cell r="J133">
            <v>5.9745370370370372</v>
          </cell>
          <cell r="K133">
            <v>5.9745370370370372</v>
          </cell>
          <cell r="L133">
            <v>0.68888888888888888</v>
          </cell>
          <cell r="M133">
            <v>2898.5</v>
          </cell>
          <cell r="N133">
            <v>4207.5</v>
          </cell>
          <cell r="O133">
            <v>17317.195601851854</v>
          </cell>
          <cell r="P133">
            <v>3747822</v>
          </cell>
          <cell r="Q133"/>
          <cell r="R133">
            <v>70</v>
          </cell>
          <cell r="S133">
            <v>70</v>
          </cell>
          <cell r="T133">
            <v>180</v>
          </cell>
          <cell r="U133">
            <v>18</v>
          </cell>
          <cell r="V133">
            <v>18</v>
          </cell>
          <cell r="W133">
            <v>3.5</v>
          </cell>
          <cell r="X133">
            <v>0</v>
          </cell>
          <cell r="Y133">
            <v>1.5</v>
          </cell>
          <cell r="Z133">
            <v>12.75</v>
          </cell>
          <cell r="AA133"/>
          <cell r="AB133">
            <v>7037684.0217391308</v>
          </cell>
        </row>
        <row r="134">
          <cell r="E134" t="str">
            <v>خاتون آبادمیمند</v>
          </cell>
          <cell r="F134">
            <v>1.75</v>
          </cell>
          <cell r="G134">
            <v>19</v>
          </cell>
          <cell r="H134"/>
          <cell r="I134"/>
          <cell r="J134">
            <v>11.944444444444445</v>
          </cell>
          <cell r="K134">
            <v>11.944444444444445</v>
          </cell>
          <cell r="L134">
            <v>0.68888888888888888</v>
          </cell>
          <cell r="M134">
            <v>2898.5</v>
          </cell>
          <cell r="N134">
            <v>4207.5</v>
          </cell>
          <cell r="O134">
            <v>34620.972222222226</v>
          </cell>
          <cell r="P134">
            <v>3765093</v>
          </cell>
          <cell r="Q134"/>
          <cell r="R134">
            <v>23</v>
          </cell>
          <cell r="S134">
            <v>23</v>
          </cell>
          <cell r="T134">
            <v>180</v>
          </cell>
          <cell r="U134">
            <v>54.782608695652172</v>
          </cell>
          <cell r="V134">
            <v>54</v>
          </cell>
          <cell r="W134">
            <v>3.5</v>
          </cell>
          <cell r="X134">
            <v>0</v>
          </cell>
          <cell r="Y134">
            <v>1.5</v>
          </cell>
          <cell r="Z134">
            <v>49.532608695652172</v>
          </cell>
          <cell r="AA134"/>
          <cell r="AB134">
            <v>27340772.452741023</v>
          </cell>
        </row>
        <row r="135">
          <cell r="E135" t="str">
            <v>چورانخاتون آباد</v>
          </cell>
          <cell r="F135">
            <v>1.75</v>
          </cell>
          <cell r="G135">
            <v>17</v>
          </cell>
          <cell r="H135"/>
          <cell r="I135"/>
          <cell r="J135">
            <v>12.393518518518519</v>
          </cell>
          <cell r="K135">
            <v>12.393518518518519</v>
          </cell>
          <cell r="L135">
            <v>0.68888888888888888</v>
          </cell>
          <cell r="M135">
            <v>2898.5</v>
          </cell>
          <cell r="N135">
            <v>4207.5</v>
          </cell>
          <cell r="O135">
            <v>35922.613425925927</v>
          </cell>
          <cell r="P135">
            <v>3832411</v>
          </cell>
          <cell r="Q135"/>
          <cell r="R135">
            <v>22</v>
          </cell>
          <cell r="S135">
            <v>22</v>
          </cell>
          <cell r="T135">
            <v>180</v>
          </cell>
          <cell r="U135">
            <v>57.272727272727273</v>
          </cell>
          <cell r="V135">
            <v>57</v>
          </cell>
          <cell r="W135">
            <v>3.5</v>
          </cell>
          <cell r="X135">
            <v>0</v>
          </cell>
          <cell r="Y135">
            <v>1.5</v>
          </cell>
          <cell r="Z135">
            <v>52.022727272727273</v>
          </cell>
          <cell r="AA135"/>
          <cell r="AB135">
            <v>28715256.195652176</v>
          </cell>
        </row>
        <row r="136">
          <cell r="E136" t="str">
            <v>سیرجانچوران</v>
          </cell>
          <cell r="F136">
            <v>1.75</v>
          </cell>
          <cell r="G136">
            <v>30</v>
          </cell>
          <cell r="H136"/>
          <cell r="I136"/>
          <cell r="J136">
            <v>12.388888888888891</v>
          </cell>
          <cell r="K136">
            <v>12.388888888888891</v>
          </cell>
          <cell r="L136">
            <v>0.68888888888888888</v>
          </cell>
          <cell r="M136">
            <v>2898.5</v>
          </cell>
          <cell r="N136">
            <v>4207.5</v>
          </cell>
          <cell r="O136">
            <v>35909.194444444453</v>
          </cell>
          <cell r="P136">
            <v>3832291</v>
          </cell>
          <cell r="Q136"/>
          <cell r="R136">
            <v>40</v>
          </cell>
          <cell r="S136">
            <v>40</v>
          </cell>
          <cell r="T136">
            <v>180</v>
          </cell>
          <cell r="U136">
            <v>31.5</v>
          </cell>
          <cell r="V136">
            <v>31</v>
          </cell>
          <cell r="W136">
            <v>3.5</v>
          </cell>
          <cell r="X136">
            <v>0</v>
          </cell>
          <cell r="Y136">
            <v>1.5</v>
          </cell>
          <cell r="Z136">
            <v>26.25</v>
          </cell>
          <cell r="AA136"/>
          <cell r="AB136">
            <v>14489349.45652174</v>
          </cell>
        </row>
        <row r="137">
          <cell r="E137" t="str">
            <v>سیرجاناضطراری 16</v>
          </cell>
          <cell r="F137">
            <v>1.75</v>
          </cell>
          <cell r="G137">
            <v>20</v>
          </cell>
          <cell r="H137">
            <v>50</v>
          </cell>
          <cell r="I137">
            <v>11.125</v>
          </cell>
          <cell r="J137"/>
          <cell r="K137">
            <v>11.125</v>
          </cell>
          <cell r="L137">
            <v>0.7</v>
          </cell>
          <cell r="M137">
            <v>2945.25</v>
          </cell>
          <cell r="N137">
            <v>4207.5</v>
          </cell>
          <cell r="O137">
            <v>32765.90625</v>
          </cell>
          <cell r="P137">
            <v>8265864</v>
          </cell>
          <cell r="Q137">
            <v>27</v>
          </cell>
          <cell r="R137"/>
          <cell r="S137">
            <v>27</v>
          </cell>
          <cell r="T137">
            <v>180</v>
          </cell>
          <cell r="U137">
            <v>46.666666666666664</v>
          </cell>
          <cell r="V137">
            <v>46</v>
          </cell>
          <cell r="W137">
            <v>3.5</v>
          </cell>
          <cell r="X137">
            <v>1</v>
          </cell>
          <cell r="Y137">
            <v>1.5</v>
          </cell>
          <cell r="Z137">
            <v>40.416666666666664</v>
          </cell>
          <cell r="AA137">
            <v>25.25</v>
          </cell>
          <cell r="AB137">
            <v>32114162.97554348</v>
          </cell>
        </row>
        <row r="138">
          <cell r="E138" t="str">
            <v>اضطراری 16گل گهر</v>
          </cell>
          <cell r="F138">
            <v>1.75</v>
          </cell>
          <cell r="G138">
            <v>30</v>
          </cell>
          <cell r="H138"/>
          <cell r="I138">
            <v>11.125</v>
          </cell>
          <cell r="J138"/>
          <cell r="K138">
            <v>11.125</v>
          </cell>
          <cell r="L138">
            <v>0.7</v>
          </cell>
          <cell r="M138">
            <v>2945.25</v>
          </cell>
          <cell r="N138">
            <v>4207.5</v>
          </cell>
          <cell r="O138">
            <v>32765.90625</v>
          </cell>
          <cell r="P138">
            <v>8265864</v>
          </cell>
          <cell r="Q138">
            <v>40</v>
          </cell>
          <cell r="R138"/>
          <cell r="S138">
            <v>40</v>
          </cell>
          <cell r="T138">
            <v>180</v>
          </cell>
          <cell r="U138">
            <v>31.5</v>
          </cell>
          <cell r="V138">
            <v>31</v>
          </cell>
          <cell r="W138">
            <v>3.5</v>
          </cell>
          <cell r="X138">
            <v>1</v>
          </cell>
          <cell r="Y138">
            <v>1.5</v>
          </cell>
          <cell r="Z138">
            <v>25.25</v>
          </cell>
          <cell r="AA138"/>
          <cell r="AB138">
            <v>20063075.013586957</v>
          </cell>
        </row>
        <row r="139">
          <cell r="E139" t="str">
            <v>اضطراری 16سیرجان</v>
          </cell>
          <cell r="F139">
            <v>1.75</v>
          </cell>
          <cell r="G139">
            <v>20</v>
          </cell>
          <cell r="H139">
            <v>50</v>
          </cell>
          <cell r="I139"/>
          <cell r="J139">
            <v>11.175925925925926</v>
          </cell>
          <cell r="K139">
            <v>11.175925925925926</v>
          </cell>
          <cell r="L139">
            <v>0.68888888888888888</v>
          </cell>
          <cell r="M139">
            <v>2625.7</v>
          </cell>
          <cell r="N139">
            <v>3811.5</v>
          </cell>
          <cell r="O139">
            <v>29344.6287037037</v>
          </cell>
          <cell r="P139">
            <v>3798435</v>
          </cell>
          <cell r="Q139"/>
          <cell r="R139">
            <v>26</v>
          </cell>
          <cell r="S139">
            <v>26</v>
          </cell>
          <cell r="T139">
            <v>180</v>
          </cell>
          <cell r="U139">
            <v>48.46153846153846</v>
          </cell>
          <cell r="V139">
            <v>48</v>
          </cell>
          <cell r="W139">
            <v>3.5</v>
          </cell>
          <cell r="X139">
            <v>1</v>
          </cell>
          <cell r="Y139">
            <v>1.5</v>
          </cell>
          <cell r="Z139">
            <v>42.21153846153846</v>
          </cell>
          <cell r="AA139">
            <v>27.804054054054056</v>
          </cell>
          <cell r="AB139">
            <v>21106808.001672238</v>
          </cell>
        </row>
        <row r="140">
          <cell r="E140" t="str">
            <v>گل گهراضطراری 16</v>
          </cell>
          <cell r="F140">
            <v>1.75</v>
          </cell>
          <cell r="G140">
            <v>30</v>
          </cell>
          <cell r="H140"/>
          <cell r="I140"/>
          <cell r="J140">
            <v>11.166666666666666</v>
          </cell>
          <cell r="K140">
            <v>11.166666666666666</v>
          </cell>
          <cell r="L140">
            <v>0.68888888888888888</v>
          </cell>
          <cell r="M140">
            <v>2625.7</v>
          </cell>
          <cell r="N140">
            <v>3811.5</v>
          </cell>
          <cell r="O140">
            <v>29320.316666666662</v>
          </cell>
          <cell r="P140">
            <v>3798435</v>
          </cell>
          <cell r="Q140"/>
          <cell r="R140">
            <v>37</v>
          </cell>
          <cell r="S140">
            <v>37</v>
          </cell>
          <cell r="T140">
            <v>180</v>
          </cell>
          <cell r="U140">
            <v>34.054054054054056</v>
          </cell>
          <cell r="V140">
            <v>34</v>
          </cell>
          <cell r="W140">
            <v>3.5</v>
          </cell>
          <cell r="X140">
            <v>1</v>
          </cell>
          <cell r="Y140">
            <v>1.5</v>
          </cell>
          <cell r="Z140">
            <v>27.804054054054056</v>
          </cell>
          <cell r="AA140"/>
          <cell r="AB140">
            <v>13902711.248531142</v>
          </cell>
        </row>
        <row r="141">
          <cell r="E141" t="str">
            <v>گل گهرقره تپه</v>
          </cell>
          <cell r="F141">
            <v>1.75</v>
          </cell>
          <cell r="G141">
            <v>42</v>
          </cell>
          <cell r="H141">
            <v>295</v>
          </cell>
          <cell r="I141">
            <v>11.912037037037036</v>
          </cell>
          <cell r="J141"/>
          <cell r="K141">
            <v>11.912037037037036</v>
          </cell>
          <cell r="L141">
            <v>0.7</v>
          </cell>
          <cell r="M141">
            <v>2945.25</v>
          </cell>
          <cell r="N141">
            <v>4207.5</v>
          </cell>
          <cell r="O141">
            <v>35083.927083333328</v>
          </cell>
          <cell r="P141">
            <v>11679695</v>
          </cell>
          <cell r="Q141">
            <v>63.47</v>
          </cell>
          <cell r="R141"/>
          <cell r="S141">
            <v>63.47</v>
          </cell>
          <cell r="T141">
            <v>120</v>
          </cell>
          <cell r="U141">
            <v>20.797227036395146</v>
          </cell>
          <cell r="V141">
            <v>20</v>
          </cell>
          <cell r="W141">
            <v>3.5</v>
          </cell>
          <cell r="X141">
            <v>0</v>
          </cell>
          <cell r="Y141">
            <v>1.5</v>
          </cell>
          <cell r="Z141">
            <v>15.547227036395146</v>
          </cell>
          <cell r="AA141">
            <v>15.547227036395146</v>
          </cell>
          <cell r="AB141">
            <v>13370817.365251299</v>
          </cell>
        </row>
        <row r="142">
          <cell r="E142" t="str">
            <v>قره تپهکهه</v>
          </cell>
          <cell r="F142">
            <v>1.75</v>
          </cell>
          <cell r="G142">
            <v>31</v>
          </cell>
          <cell r="H142"/>
          <cell r="I142">
            <v>11.837962962962964</v>
          </cell>
          <cell r="J142"/>
          <cell r="K142">
            <v>11.837962962962964</v>
          </cell>
          <cell r="L142">
            <v>0.7</v>
          </cell>
          <cell r="M142">
            <v>2945.25</v>
          </cell>
          <cell r="N142">
            <v>4207.5</v>
          </cell>
          <cell r="O142">
            <v>34865.760416666672</v>
          </cell>
          <cell r="P142">
            <v>11678485</v>
          </cell>
          <cell r="Q142">
            <v>41</v>
          </cell>
          <cell r="R142"/>
          <cell r="S142">
            <v>41</v>
          </cell>
          <cell r="T142">
            <v>120</v>
          </cell>
          <cell r="U142">
            <v>32.195121951219512</v>
          </cell>
          <cell r="V142">
            <v>32</v>
          </cell>
          <cell r="W142">
            <v>3.5</v>
          </cell>
          <cell r="X142">
            <v>0</v>
          </cell>
          <cell r="Y142">
            <v>1.5</v>
          </cell>
          <cell r="Z142">
            <v>26.945121951219512</v>
          </cell>
          <cell r="AA142"/>
          <cell r="AB142">
            <v>23173155.16463415</v>
          </cell>
        </row>
        <row r="143">
          <cell r="E143" t="str">
            <v>کههچاه تر</v>
          </cell>
          <cell r="F143">
            <v>1.75</v>
          </cell>
          <cell r="G143">
            <v>21</v>
          </cell>
          <cell r="H143"/>
          <cell r="I143">
            <v>11.828703703703704</v>
          </cell>
          <cell r="J143"/>
          <cell r="K143">
            <v>11.828703703703704</v>
          </cell>
          <cell r="L143">
            <v>0.7</v>
          </cell>
          <cell r="M143">
            <v>2945.25</v>
          </cell>
          <cell r="N143">
            <v>4207.5</v>
          </cell>
          <cell r="O143">
            <v>34838.489583333336</v>
          </cell>
          <cell r="P143">
            <v>11674546</v>
          </cell>
          <cell r="Q143">
            <v>30</v>
          </cell>
          <cell r="R143"/>
          <cell r="S143">
            <v>30</v>
          </cell>
          <cell r="T143">
            <v>120</v>
          </cell>
          <cell r="U143">
            <v>44</v>
          </cell>
          <cell r="V143">
            <v>44</v>
          </cell>
          <cell r="W143">
            <v>3.5</v>
          </cell>
          <cell r="X143">
            <v>0</v>
          </cell>
          <cell r="Y143">
            <v>1.5</v>
          </cell>
          <cell r="Z143">
            <v>38.75</v>
          </cell>
          <cell r="AA143"/>
          <cell r="AB143">
            <v>33325503.750000004</v>
          </cell>
        </row>
        <row r="144">
          <cell r="E144" t="str">
            <v>چاه ترتزرج</v>
          </cell>
          <cell r="F144">
            <v>1.75</v>
          </cell>
          <cell r="G144">
            <v>33</v>
          </cell>
          <cell r="H144"/>
          <cell r="I144">
            <v>11.819444444444445</v>
          </cell>
          <cell r="J144"/>
          <cell r="K144">
            <v>11.819444444444445</v>
          </cell>
          <cell r="L144">
            <v>0.7</v>
          </cell>
          <cell r="M144">
            <v>2945.25</v>
          </cell>
          <cell r="N144">
            <v>4207.5</v>
          </cell>
          <cell r="O144">
            <v>34811.21875</v>
          </cell>
          <cell r="P144">
            <v>11674546</v>
          </cell>
          <cell r="Q144">
            <v>49</v>
          </cell>
          <cell r="R144"/>
          <cell r="S144">
            <v>49</v>
          </cell>
          <cell r="T144">
            <v>120</v>
          </cell>
          <cell r="U144">
            <v>26.938775510204081</v>
          </cell>
          <cell r="V144">
            <v>26</v>
          </cell>
          <cell r="W144">
            <v>3.5</v>
          </cell>
          <cell r="X144">
            <v>0</v>
          </cell>
          <cell r="Y144">
            <v>1.5</v>
          </cell>
          <cell r="Z144">
            <v>21.688775510204081</v>
          </cell>
          <cell r="AA144"/>
          <cell r="AB144">
            <v>18652628.892857146</v>
          </cell>
        </row>
        <row r="145">
          <cell r="E145" t="str">
            <v>تزرجاضطراری 8</v>
          </cell>
          <cell r="F145">
            <v>1.75</v>
          </cell>
          <cell r="G145">
            <v>23</v>
          </cell>
          <cell r="H145"/>
          <cell r="I145">
            <v>11.824074074074074</v>
          </cell>
          <cell r="J145"/>
          <cell r="K145">
            <v>11.824074074074074</v>
          </cell>
          <cell r="L145">
            <v>0.7</v>
          </cell>
          <cell r="M145">
            <v>2945.25</v>
          </cell>
          <cell r="N145">
            <v>4207.5</v>
          </cell>
          <cell r="O145">
            <v>34824.854166666664</v>
          </cell>
          <cell r="P145">
            <v>11666385</v>
          </cell>
          <cell r="Q145">
            <v>30</v>
          </cell>
          <cell r="R145"/>
          <cell r="S145">
            <v>30</v>
          </cell>
          <cell r="T145">
            <v>120</v>
          </cell>
          <cell r="U145">
            <v>44</v>
          </cell>
          <cell r="V145">
            <v>44</v>
          </cell>
          <cell r="W145">
            <v>3.5</v>
          </cell>
          <cell r="X145">
            <v>0</v>
          </cell>
          <cell r="Y145">
            <v>1.5</v>
          </cell>
          <cell r="Z145">
            <v>38.75</v>
          </cell>
          <cell r="AA145"/>
          <cell r="AB145">
            <v>33325503.750000004</v>
          </cell>
        </row>
        <row r="146">
          <cell r="E146" t="str">
            <v>اضطراری 8زادمحمود</v>
          </cell>
          <cell r="F146">
            <v>1.75</v>
          </cell>
          <cell r="G146">
            <v>23</v>
          </cell>
          <cell r="H146"/>
          <cell r="I146">
            <v>11.837962962962964</v>
          </cell>
          <cell r="J146"/>
          <cell r="K146">
            <v>11.837962962962964</v>
          </cell>
          <cell r="L146">
            <v>0.7</v>
          </cell>
          <cell r="M146">
            <v>2945.25</v>
          </cell>
          <cell r="N146">
            <v>4207.5</v>
          </cell>
          <cell r="O146">
            <v>34865.760416666672</v>
          </cell>
          <cell r="P146">
            <v>11665615</v>
          </cell>
          <cell r="Q146">
            <v>32</v>
          </cell>
          <cell r="R146"/>
          <cell r="S146">
            <v>32</v>
          </cell>
          <cell r="T146">
            <v>120</v>
          </cell>
          <cell r="U146">
            <v>41.25</v>
          </cell>
          <cell r="V146">
            <v>41</v>
          </cell>
          <cell r="W146">
            <v>3.5</v>
          </cell>
          <cell r="X146">
            <v>0</v>
          </cell>
          <cell r="Y146">
            <v>1.5</v>
          </cell>
          <cell r="Z146">
            <v>36</v>
          </cell>
          <cell r="AA146"/>
          <cell r="AB146">
            <v>30960468.000000004</v>
          </cell>
        </row>
        <row r="147">
          <cell r="E147" t="str">
            <v>زادمحموداضطراری 6</v>
          </cell>
          <cell r="F147">
            <v>1.75</v>
          </cell>
          <cell r="G147">
            <v>37</v>
          </cell>
          <cell r="H147"/>
          <cell r="I147">
            <v>11.828703703703704</v>
          </cell>
          <cell r="J147"/>
          <cell r="K147">
            <v>11.828703703703704</v>
          </cell>
          <cell r="L147">
            <v>0.7</v>
          </cell>
          <cell r="M147">
            <v>2945.25</v>
          </cell>
          <cell r="N147">
            <v>4207.5</v>
          </cell>
          <cell r="O147">
            <v>34838.489583333336</v>
          </cell>
          <cell r="P147">
            <v>11663820</v>
          </cell>
          <cell r="Q147">
            <v>33</v>
          </cell>
          <cell r="R147"/>
          <cell r="S147">
            <v>33</v>
          </cell>
          <cell r="T147">
            <v>120</v>
          </cell>
          <cell r="U147">
            <v>40</v>
          </cell>
          <cell r="V147">
            <v>40</v>
          </cell>
          <cell r="W147">
            <v>3.5</v>
          </cell>
          <cell r="X147">
            <v>0</v>
          </cell>
          <cell r="Y147">
            <v>1.5</v>
          </cell>
          <cell r="Z147">
            <v>34.75</v>
          </cell>
          <cell r="AA147"/>
          <cell r="AB147">
            <v>29885451.750000004</v>
          </cell>
        </row>
        <row r="148">
          <cell r="E148" t="str">
            <v>اضطراری 6فین</v>
          </cell>
          <cell r="F148">
            <v>1.75</v>
          </cell>
          <cell r="G148">
            <v>18</v>
          </cell>
          <cell r="H148"/>
          <cell r="I148">
            <v>11.837962962962964</v>
          </cell>
          <cell r="J148"/>
          <cell r="K148">
            <v>11.837962962962964</v>
          </cell>
          <cell r="L148">
            <v>0.7</v>
          </cell>
          <cell r="M148">
            <v>2945.25</v>
          </cell>
          <cell r="N148">
            <v>4207.5</v>
          </cell>
          <cell r="O148">
            <v>34865.760416666672</v>
          </cell>
          <cell r="P148">
            <v>11663820</v>
          </cell>
          <cell r="Q148">
            <v>35</v>
          </cell>
          <cell r="R148"/>
          <cell r="S148">
            <v>35</v>
          </cell>
          <cell r="T148">
            <v>120</v>
          </cell>
          <cell r="U148">
            <v>37.714285714285715</v>
          </cell>
          <cell r="V148">
            <v>37</v>
          </cell>
          <cell r="W148">
            <v>3.5</v>
          </cell>
          <cell r="X148">
            <v>0</v>
          </cell>
          <cell r="Y148">
            <v>1.5</v>
          </cell>
          <cell r="Z148">
            <v>32.464285714285715</v>
          </cell>
          <cell r="AA148"/>
          <cell r="AB148">
            <v>27919707.750000004</v>
          </cell>
        </row>
        <row r="149">
          <cell r="E149" t="str">
            <v>فینتیکوه</v>
          </cell>
          <cell r="F149">
            <v>1.75</v>
          </cell>
          <cell r="G149">
            <v>32</v>
          </cell>
          <cell r="H149"/>
          <cell r="I149">
            <v>11.851851851851851</v>
          </cell>
          <cell r="J149"/>
          <cell r="K149">
            <v>11.851851851851851</v>
          </cell>
          <cell r="L149">
            <v>0.7</v>
          </cell>
          <cell r="M149">
            <v>2945.25</v>
          </cell>
          <cell r="N149">
            <v>4207.5</v>
          </cell>
          <cell r="O149">
            <v>34906.666666666664</v>
          </cell>
          <cell r="P149">
            <v>11661400</v>
          </cell>
          <cell r="Q149">
            <v>37</v>
          </cell>
          <cell r="R149"/>
          <cell r="S149">
            <v>37</v>
          </cell>
          <cell r="T149">
            <v>120</v>
          </cell>
          <cell r="U149">
            <v>35.675675675675677</v>
          </cell>
          <cell r="V149">
            <v>35</v>
          </cell>
          <cell r="W149">
            <v>3.5</v>
          </cell>
          <cell r="X149">
            <v>0</v>
          </cell>
          <cell r="Y149">
            <v>1.5</v>
          </cell>
          <cell r="Z149">
            <v>30.425675675675677</v>
          </cell>
          <cell r="AA149"/>
          <cell r="AB149">
            <v>26166476.614864867</v>
          </cell>
        </row>
        <row r="150">
          <cell r="E150" t="str">
            <v>تیکوهانشعاب بندرعباس</v>
          </cell>
          <cell r="F150">
            <v>1.75</v>
          </cell>
          <cell r="G150">
            <v>35</v>
          </cell>
          <cell r="H150"/>
          <cell r="I150">
            <v>11.875</v>
          </cell>
          <cell r="J150"/>
          <cell r="K150">
            <v>11.875</v>
          </cell>
          <cell r="L150">
            <v>0.7</v>
          </cell>
          <cell r="M150">
            <v>2945.25</v>
          </cell>
          <cell r="N150">
            <v>4207.5</v>
          </cell>
          <cell r="O150">
            <v>34974.84375</v>
          </cell>
          <cell r="P150">
            <v>11661400</v>
          </cell>
          <cell r="Q150">
            <v>45</v>
          </cell>
          <cell r="R150"/>
          <cell r="S150">
            <v>45</v>
          </cell>
          <cell r="T150">
            <v>120</v>
          </cell>
          <cell r="U150">
            <v>29.333333333333332</v>
          </cell>
          <cell r="V150">
            <v>29</v>
          </cell>
          <cell r="W150">
            <v>3.5</v>
          </cell>
          <cell r="X150">
            <v>0</v>
          </cell>
          <cell r="Y150">
            <v>1.5</v>
          </cell>
          <cell r="Z150">
            <v>24.083333333333332</v>
          </cell>
          <cell r="AA150"/>
          <cell r="AB150">
            <v>20711979.75</v>
          </cell>
        </row>
        <row r="151">
          <cell r="E151" t="str">
            <v>قره تپهگل گهر</v>
          </cell>
          <cell r="F151">
            <v>1.75</v>
          </cell>
          <cell r="G151">
            <v>42</v>
          </cell>
          <cell r="H151">
            <v>295</v>
          </cell>
          <cell r="I151"/>
          <cell r="J151">
            <v>7.8</v>
          </cell>
          <cell r="K151">
            <v>7.8</v>
          </cell>
          <cell r="L151">
            <v>0.68888888888888888</v>
          </cell>
          <cell r="M151">
            <v>2625.7</v>
          </cell>
          <cell r="N151">
            <v>3811.5</v>
          </cell>
          <cell r="O151">
            <v>20480.46</v>
          </cell>
          <cell r="P151">
            <v>1142689</v>
          </cell>
          <cell r="Q151"/>
          <cell r="R151">
            <v>53</v>
          </cell>
          <cell r="S151">
            <v>53</v>
          </cell>
          <cell r="T151">
            <v>180</v>
          </cell>
          <cell r="U151">
            <v>23.773584905660378</v>
          </cell>
          <cell r="V151">
            <v>23</v>
          </cell>
          <cell r="W151">
            <v>3.5</v>
          </cell>
          <cell r="X151">
            <v>0</v>
          </cell>
          <cell r="Y151">
            <v>1.5</v>
          </cell>
          <cell r="Z151">
            <v>18.523584905660378</v>
          </cell>
          <cell r="AA151">
            <v>16.10593220338983</v>
          </cell>
          <cell r="AB151">
            <v>10034102.318601314</v>
          </cell>
        </row>
        <row r="152">
          <cell r="E152" t="str">
            <v>کههقره تپه</v>
          </cell>
          <cell r="F152">
            <v>1.75</v>
          </cell>
          <cell r="G152">
            <v>31</v>
          </cell>
          <cell r="H152"/>
          <cell r="I152"/>
          <cell r="J152">
            <v>7.8</v>
          </cell>
          <cell r="K152">
            <v>7.8</v>
          </cell>
          <cell r="L152">
            <v>0.68888888888888888</v>
          </cell>
          <cell r="M152">
            <v>2625.7</v>
          </cell>
          <cell r="N152">
            <v>3811.5</v>
          </cell>
          <cell r="O152">
            <v>20480.46</v>
          </cell>
          <cell r="P152">
            <v>1142689</v>
          </cell>
          <cell r="Q152"/>
          <cell r="R152">
            <v>43</v>
          </cell>
          <cell r="S152">
            <v>43</v>
          </cell>
          <cell r="T152">
            <v>180</v>
          </cell>
          <cell r="U152">
            <v>29.302325581395348</v>
          </cell>
          <cell r="V152">
            <v>29</v>
          </cell>
          <cell r="W152">
            <v>3.5</v>
          </cell>
          <cell r="X152">
            <v>0</v>
          </cell>
          <cell r="Y152">
            <v>1.5</v>
          </cell>
          <cell r="Z152">
            <v>24.052325581395348</v>
          </cell>
          <cell r="AA152"/>
          <cell r="AB152">
            <v>13028984.244312437</v>
          </cell>
        </row>
        <row r="153">
          <cell r="E153" t="str">
            <v>چاه ترکهه</v>
          </cell>
          <cell r="F153">
            <v>1.75</v>
          </cell>
          <cell r="G153">
            <v>21</v>
          </cell>
          <cell r="H153"/>
          <cell r="I153"/>
          <cell r="J153">
            <v>7.8</v>
          </cell>
          <cell r="K153">
            <v>7.8</v>
          </cell>
          <cell r="L153">
            <v>0.68888888888888888</v>
          </cell>
          <cell r="M153">
            <v>2625.7</v>
          </cell>
          <cell r="N153">
            <v>3811.5</v>
          </cell>
          <cell r="O153">
            <v>20480.46</v>
          </cell>
          <cell r="P153">
            <v>1142624</v>
          </cell>
          <cell r="Q153"/>
          <cell r="R153">
            <v>33</v>
          </cell>
          <cell r="S153">
            <v>33</v>
          </cell>
          <cell r="T153">
            <v>180</v>
          </cell>
          <cell r="U153">
            <v>38.18181818181818</v>
          </cell>
          <cell r="V153">
            <v>38</v>
          </cell>
          <cell r="W153">
            <v>3.5</v>
          </cell>
          <cell r="X153">
            <v>0</v>
          </cell>
          <cell r="Y153">
            <v>1.5</v>
          </cell>
          <cell r="Z153">
            <v>32.93181818181818</v>
          </cell>
          <cell r="AA153"/>
          <cell r="AB153">
            <v>17838946.125</v>
          </cell>
        </row>
        <row r="154">
          <cell r="E154" t="str">
            <v>تزرجچاه تر</v>
          </cell>
          <cell r="F154">
            <v>1.75</v>
          </cell>
          <cell r="G154">
            <v>33</v>
          </cell>
          <cell r="H154"/>
          <cell r="I154"/>
          <cell r="J154">
            <v>7.8</v>
          </cell>
          <cell r="K154">
            <v>7.8</v>
          </cell>
          <cell r="L154">
            <v>0.68888888888888888</v>
          </cell>
          <cell r="M154">
            <v>2625.7</v>
          </cell>
          <cell r="N154">
            <v>3811.5</v>
          </cell>
          <cell r="O154">
            <v>20480.46</v>
          </cell>
          <cell r="P154">
            <v>1142740</v>
          </cell>
          <cell r="Q154"/>
          <cell r="R154">
            <v>59</v>
          </cell>
          <cell r="S154">
            <v>59</v>
          </cell>
          <cell r="T154">
            <v>180</v>
          </cell>
          <cell r="U154">
            <v>21.35593220338983</v>
          </cell>
          <cell r="V154">
            <v>21</v>
          </cell>
          <cell r="W154">
            <v>3.5</v>
          </cell>
          <cell r="X154">
            <v>0</v>
          </cell>
          <cell r="Y154">
            <v>1.5</v>
          </cell>
          <cell r="Z154">
            <v>16.10593220338983</v>
          </cell>
          <cell r="AA154"/>
          <cell r="AB154">
            <v>8724475.9849852622</v>
          </cell>
        </row>
        <row r="155">
          <cell r="E155" t="str">
            <v>اضطراری 8تزرج</v>
          </cell>
          <cell r="F155">
            <v>1.75</v>
          </cell>
          <cell r="G155">
            <v>23</v>
          </cell>
          <cell r="H155"/>
          <cell r="I155"/>
          <cell r="J155">
            <v>7.8</v>
          </cell>
          <cell r="K155">
            <v>7.8</v>
          </cell>
          <cell r="L155">
            <v>0.68888888888888888</v>
          </cell>
          <cell r="M155">
            <v>2625.7</v>
          </cell>
          <cell r="N155">
            <v>3811.5</v>
          </cell>
          <cell r="O155">
            <v>20480.46</v>
          </cell>
          <cell r="P155">
            <v>1142740</v>
          </cell>
          <cell r="Q155"/>
          <cell r="R155">
            <v>32</v>
          </cell>
          <cell r="S155">
            <v>32</v>
          </cell>
          <cell r="T155">
            <v>180</v>
          </cell>
          <cell r="U155">
            <v>39.375</v>
          </cell>
          <cell r="V155">
            <v>39</v>
          </cell>
          <cell r="W155">
            <v>3.5</v>
          </cell>
          <cell r="X155">
            <v>0</v>
          </cell>
          <cell r="Y155">
            <v>1.5</v>
          </cell>
          <cell r="Z155">
            <v>34.125</v>
          </cell>
          <cell r="AA155"/>
          <cell r="AB155">
            <v>18485284.752717394</v>
          </cell>
        </row>
        <row r="156">
          <cell r="E156" t="str">
            <v>زادمحموداضطراری 8</v>
          </cell>
          <cell r="F156">
            <v>1.75</v>
          </cell>
          <cell r="G156">
            <v>23</v>
          </cell>
          <cell r="H156"/>
          <cell r="I156"/>
          <cell r="J156">
            <v>7.8</v>
          </cell>
          <cell r="K156">
            <v>7.8</v>
          </cell>
          <cell r="L156">
            <v>0.68888888888888888</v>
          </cell>
          <cell r="M156">
            <v>2625.7</v>
          </cell>
          <cell r="N156">
            <v>3811.5</v>
          </cell>
          <cell r="O156">
            <v>20480.46</v>
          </cell>
          <cell r="P156">
            <v>1142740</v>
          </cell>
          <cell r="Q156"/>
          <cell r="R156">
            <v>32</v>
          </cell>
          <cell r="S156">
            <v>32</v>
          </cell>
          <cell r="T156">
            <v>180</v>
          </cell>
          <cell r="U156">
            <v>39.375</v>
          </cell>
          <cell r="V156">
            <v>39</v>
          </cell>
          <cell r="W156">
            <v>3.5</v>
          </cell>
          <cell r="X156">
            <v>0</v>
          </cell>
          <cell r="Y156">
            <v>1.5</v>
          </cell>
          <cell r="Z156">
            <v>34.125</v>
          </cell>
          <cell r="AA156"/>
          <cell r="AB156">
            <v>18485284.752717394</v>
          </cell>
        </row>
        <row r="157">
          <cell r="E157" t="str">
            <v>اضطراری 6زادمحمود</v>
          </cell>
          <cell r="F157">
            <v>1.75</v>
          </cell>
          <cell r="G157">
            <v>37</v>
          </cell>
          <cell r="H157"/>
          <cell r="I157"/>
          <cell r="J157">
            <v>7.8</v>
          </cell>
          <cell r="K157">
            <v>7.8</v>
          </cell>
          <cell r="L157">
            <v>0.68888888888888888</v>
          </cell>
          <cell r="M157">
            <v>2625.7</v>
          </cell>
          <cell r="N157">
            <v>3811.5</v>
          </cell>
          <cell r="O157">
            <v>20480.46</v>
          </cell>
          <cell r="P157">
            <v>1142676</v>
          </cell>
          <cell r="Q157"/>
          <cell r="R157">
            <v>35</v>
          </cell>
          <cell r="S157">
            <v>35</v>
          </cell>
          <cell r="T157">
            <v>180</v>
          </cell>
          <cell r="U157">
            <v>36</v>
          </cell>
          <cell r="V157">
            <v>36</v>
          </cell>
          <cell r="W157">
            <v>3.5</v>
          </cell>
          <cell r="X157">
            <v>0</v>
          </cell>
          <cell r="Y157">
            <v>1.5</v>
          </cell>
          <cell r="Z157">
            <v>30.75</v>
          </cell>
          <cell r="AA157"/>
          <cell r="AB157">
            <v>16657069.777173912</v>
          </cell>
        </row>
        <row r="158">
          <cell r="E158" t="str">
            <v>فیناضطراری 6</v>
          </cell>
          <cell r="F158">
            <v>1.75</v>
          </cell>
          <cell r="G158">
            <v>18</v>
          </cell>
          <cell r="H158"/>
          <cell r="I158"/>
          <cell r="J158">
            <v>7.8</v>
          </cell>
          <cell r="K158">
            <v>7.8</v>
          </cell>
          <cell r="L158">
            <v>0.68888888888888888</v>
          </cell>
          <cell r="M158">
            <v>2625.7</v>
          </cell>
          <cell r="N158">
            <v>3811.5</v>
          </cell>
          <cell r="O158">
            <v>20480.46</v>
          </cell>
          <cell r="P158">
            <v>1142676</v>
          </cell>
          <cell r="Q158"/>
          <cell r="R158">
            <v>36</v>
          </cell>
          <cell r="S158">
            <v>36</v>
          </cell>
          <cell r="T158">
            <v>180</v>
          </cell>
          <cell r="U158">
            <v>35</v>
          </cell>
          <cell r="V158">
            <v>35</v>
          </cell>
          <cell r="W158">
            <v>3.5</v>
          </cell>
          <cell r="X158">
            <v>0</v>
          </cell>
          <cell r="Y158">
            <v>1.5</v>
          </cell>
          <cell r="Z158">
            <v>29.75</v>
          </cell>
          <cell r="AA158"/>
          <cell r="AB158">
            <v>16115376.451086959</v>
          </cell>
        </row>
        <row r="159">
          <cell r="E159" t="str">
            <v>تیکوهفین</v>
          </cell>
          <cell r="F159">
            <v>1.75</v>
          </cell>
          <cell r="G159">
            <v>32</v>
          </cell>
          <cell r="H159"/>
          <cell r="I159"/>
          <cell r="J159">
            <v>7.8</v>
          </cell>
          <cell r="K159">
            <v>7.8</v>
          </cell>
          <cell r="L159">
            <v>0.68888888888888888</v>
          </cell>
          <cell r="M159">
            <v>2625.7</v>
          </cell>
          <cell r="N159">
            <v>3811.5</v>
          </cell>
          <cell r="O159">
            <v>20480.46</v>
          </cell>
          <cell r="P159">
            <v>1142676</v>
          </cell>
          <cell r="Q159"/>
          <cell r="R159">
            <v>37</v>
          </cell>
          <cell r="S159">
            <v>37</v>
          </cell>
          <cell r="T159">
            <v>180</v>
          </cell>
          <cell r="U159">
            <v>34.054054054054056</v>
          </cell>
          <cell r="V159">
            <v>34</v>
          </cell>
          <cell r="W159">
            <v>3.5</v>
          </cell>
          <cell r="X159">
            <v>0</v>
          </cell>
          <cell r="Y159">
            <v>1.5</v>
          </cell>
          <cell r="Z159">
            <v>28.804054054054056</v>
          </cell>
          <cell r="AA159"/>
          <cell r="AB159">
            <v>15602963.845329026</v>
          </cell>
        </row>
        <row r="160">
          <cell r="E160" t="str">
            <v>انشعاب بندرعباستیکوه</v>
          </cell>
          <cell r="F160">
            <v>1.75</v>
          </cell>
          <cell r="G160">
            <v>35</v>
          </cell>
          <cell r="H160"/>
          <cell r="I160"/>
          <cell r="J160">
            <v>7.8</v>
          </cell>
          <cell r="K160">
            <v>7.8</v>
          </cell>
          <cell r="L160">
            <v>0.68888888888888888</v>
          </cell>
          <cell r="M160">
            <v>2625.7</v>
          </cell>
          <cell r="N160">
            <v>3811.5</v>
          </cell>
          <cell r="O160">
            <v>20480.46</v>
          </cell>
          <cell r="P160">
            <v>1142731</v>
          </cell>
          <cell r="Q160"/>
          <cell r="R160">
            <v>45</v>
          </cell>
          <cell r="S160">
            <v>45</v>
          </cell>
          <cell r="T160">
            <v>180</v>
          </cell>
          <cell r="U160">
            <v>28</v>
          </cell>
          <cell r="V160">
            <v>28</v>
          </cell>
          <cell r="W160">
            <v>3.5</v>
          </cell>
          <cell r="X160">
            <v>0</v>
          </cell>
          <cell r="Y160">
            <v>1.5</v>
          </cell>
          <cell r="Z160">
            <v>22.75</v>
          </cell>
          <cell r="AA160"/>
          <cell r="AB160">
            <v>12323523.168478264</v>
          </cell>
        </row>
        <row r="161">
          <cell r="E161" t="str">
            <v>بیشه درمبارکه</v>
          </cell>
          <cell r="F161" t="e">
            <v>#N/A</v>
          </cell>
          <cell r="G161">
            <v>18.2</v>
          </cell>
          <cell r="H161">
            <v>126.54100000000003</v>
          </cell>
          <cell r="I161">
            <v>1</v>
          </cell>
          <cell r="J161">
            <v>4.0671296296296298</v>
          </cell>
          <cell r="K161">
            <v>5.0671296296296298</v>
          </cell>
          <cell r="L161">
            <v>0.65</v>
          </cell>
          <cell r="M161">
            <v>2137.2000000000003</v>
          </cell>
          <cell r="N161">
            <v>3288</v>
          </cell>
          <cell r="O161">
            <v>10829.469444444447</v>
          </cell>
          <cell r="P161">
            <v>6393687</v>
          </cell>
          <cell r="Q161">
            <v>31</v>
          </cell>
          <cell r="R161">
            <v>29</v>
          </cell>
          <cell r="S161">
            <v>60</v>
          </cell>
          <cell r="T161">
            <v>180</v>
          </cell>
          <cell r="U161">
            <v>21</v>
          </cell>
          <cell r="V161">
            <v>21</v>
          </cell>
          <cell r="W161">
            <v>2.5725806451612905</v>
          </cell>
          <cell r="X161">
            <v>1</v>
          </cell>
          <cell r="Y161">
            <v>1.5</v>
          </cell>
          <cell r="Z161">
            <v>16.141129032258064</v>
          </cell>
          <cell r="AA161">
            <v>13.959195955705344</v>
          </cell>
          <cell r="AB161">
            <v>10948991.00280505</v>
          </cell>
        </row>
        <row r="162">
          <cell r="E162" t="str">
            <v>پیروزیبیشه در</v>
          </cell>
          <cell r="F162" t="e">
            <v>#N/A</v>
          </cell>
          <cell r="G162">
            <v>21.283000000000001</v>
          </cell>
          <cell r="H162"/>
          <cell r="I162">
            <v>1</v>
          </cell>
          <cell r="J162">
            <v>5.5092592592592595</v>
          </cell>
          <cell r="K162">
            <v>6.5092592592592595</v>
          </cell>
          <cell r="L162">
            <v>0.65</v>
          </cell>
          <cell r="M162">
            <v>2137.2000000000003</v>
          </cell>
          <cell r="N162">
            <v>3288</v>
          </cell>
          <cell r="O162">
            <v>13911.588888888891</v>
          </cell>
          <cell r="P162">
            <v>5628552</v>
          </cell>
          <cell r="Q162">
            <v>30</v>
          </cell>
          <cell r="R162">
            <v>28</v>
          </cell>
          <cell r="S162">
            <v>58</v>
          </cell>
          <cell r="T162">
            <v>180</v>
          </cell>
          <cell r="U162">
            <v>21.724137931034484</v>
          </cell>
          <cell r="V162">
            <v>21</v>
          </cell>
          <cell r="W162">
            <v>2.5725806451612905</v>
          </cell>
          <cell r="X162">
            <v>1</v>
          </cell>
          <cell r="Y162">
            <v>1.5</v>
          </cell>
          <cell r="Z162">
            <v>16.865266963292548</v>
          </cell>
          <cell r="AA162"/>
          <cell r="AB162">
            <v>11440194.541035937</v>
          </cell>
        </row>
        <row r="163">
          <cell r="E163" t="str">
            <v>سه چاهونپیروزی</v>
          </cell>
          <cell r="F163" t="e">
            <v>#N/A</v>
          </cell>
          <cell r="G163">
            <v>22.92</v>
          </cell>
          <cell r="H163"/>
          <cell r="I163">
            <v>1</v>
          </cell>
          <cell r="J163">
            <v>5.5023148148148149</v>
          </cell>
          <cell r="K163">
            <v>6.5023148148148149</v>
          </cell>
          <cell r="L163">
            <v>0.65</v>
          </cell>
          <cell r="M163">
            <v>2137.2000000000003</v>
          </cell>
          <cell r="N163">
            <v>3288</v>
          </cell>
          <cell r="O163">
            <v>13896.747222222224</v>
          </cell>
          <cell r="P163">
            <v>5628057</v>
          </cell>
          <cell r="Q163">
            <v>32</v>
          </cell>
          <cell r="R163">
            <v>29</v>
          </cell>
          <cell r="S163">
            <v>61</v>
          </cell>
          <cell r="T163">
            <v>180</v>
          </cell>
          <cell r="U163">
            <v>20.655737704918032</v>
          </cell>
          <cell r="V163">
            <v>20</v>
          </cell>
          <cell r="W163">
            <v>2.568548387096774</v>
          </cell>
          <cell r="X163">
            <v>1</v>
          </cell>
          <cell r="Y163">
            <v>1.5</v>
          </cell>
          <cell r="Z163">
            <v>15.802915124272872</v>
          </cell>
          <cell r="AA163"/>
          <cell r="AB163">
            <v>10719570.803750031</v>
          </cell>
        </row>
        <row r="164">
          <cell r="E164" t="str">
            <v>بهابادسه چاهون</v>
          </cell>
          <cell r="F164" t="e">
            <v>#N/A</v>
          </cell>
          <cell r="G164">
            <v>24.152999999999999</v>
          </cell>
          <cell r="H164"/>
          <cell r="I164">
            <v>1</v>
          </cell>
          <cell r="J164">
            <v>3.4166666666666661</v>
          </cell>
          <cell r="K164">
            <v>4.4166666666666661</v>
          </cell>
          <cell r="L164">
            <v>0.65</v>
          </cell>
          <cell r="M164">
            <v>2137.2000000000003</v>
          </cell>
          <cell r="N164">
            <v>3288</v>
          </cell>
          <cell r="O164">
            <v>9439.2999999999993</v>
          </cell>
          <cell r="P164">
            <v>4488641</v>
          </cell>
          <cell r="Q164">
            <v>33</v>
          </cell>
          <cell r="R164">
            <v>34</v>
          </cell>
          <cell r="S164">
            <v>67</v>
          </cell>
          <cell r="T164">
            <v>180</v>
          </cell>
          <cell r="U164">
            <v>18.805970149253731</v>
          </cell>
          <cell r="V164">
            <v>18</v>
          </cell>
          <cell r="W164">
            <v>2.564516129032258</v>
          </cell>
          <cell r="X164">
            <v>1</v>
          </cell>
          <cell r="Y164">
            <v>1.5</v>
          </cell>
          <cell r="Z164">
            <v>13.959195955705344</v>
          </cell>
          <cell r="AA164"/>
          <cell r="AB164">
            <v>9468923.1849867105</v>
          </cell>
        </row>
        <row r="165">
          <cell r="E165" t="str">
            <v>چاه محمدوبهاباد</v>
          </cell>
          <cell r="F165" t="e">
            <v>#N/A</v>
          </cell>
          <cell r="G165">
            <v>21.893999999999998</v>
          </cell>
          <cell r="H165"/>
          <cell r="I165">
            <v>1</v>
          </cell>
          <cell r="J165">
            <v>3.4212962962962958</v>
          </cell>
          <cell r="K165">
            <v>4.4212962962962958</v>
          </cell>
          <cell r="L165">
            <v>0.65</v>
          </cell>
          <cell r="M165">
            <v>2137.2000000000003</v>
          </cell>
          <cell r="N165">
            <v>3288</v>
          </cell>
          <cell r="O165">
            <v>9449.1944444444453</v>
          </cell>
          <cell r="P165">
            <v>4500081</v>
          </cell>
          <cell r="Q165">
            <v>32</v>
          </cell>
          <cell r="R165">
            <v>35</v>
          </cell>
          <cell r="S165">
            <v>67</v>
          </cell>
          <cell r="T165">
            <v>180</v>
          </cell>
          <cell r="U165">
            <v>18.805970149253731</v>
          </cell>
          <cell r="V165">
            <v>18</v>
          </cell>
          <cell r="W165">
            <v>2.564516129032258</v>
          </cell>
          <cell r="X165">
            <v>1</v>
          </cell>
          <cell r="Y165">
            <v>1.5</v>
          </cell>
          <cell r="Z165">
            <v>13.959195955705344</v>
          </cell>
          <cell r="AA165"/>
          <cell r="AB165">
            <v>9468923.1849867105</v>
          </cell>
        </row>
        <row r="166">
          <cell r="E166" t="str">
            <v>جندقچاه محمدو</v>
          </cell>
          <cell r="F166" t="e">
            <v>#N/A</v>
          </cell>
          <cell r="G166">
            <v>18.091000000000001</v>
          </cell>
          <cell r="H166"/>
          <cell r="I166">
            <v>1</v>
          </cell>
          <cell r="J166">
            <v>3.4282407407407405</v>
          </cell>
          <cell r="K166">
            <v>4.4282407407407405</v>
          </cell>
          <cell r="L166">
            <v>0.65</v>
          </cell>
          <cell r="M166">
            <v>2137.2000000000003</v>
          </cell>
          <cell r="N166">
            <v>3288</v>
          </cell>
          <cell r="O166">
            <v>9464.0361111111124</v>
          </cell>
          <cell r="P166">
            <v>4499751</v>
          </cell>
          <cell r="Q166">
            <v>30</v>
          </cell>
          <cell r="R166">
            <v>35</v>
          </cell>
          <cell r="S166">
            <v>65</v>
          </cell>
          <cell r="T166">
            <v>180</v>
          </cell>
          <cell r="U166">
            <v>19.384615384615383</v>
          </cell>
          <cell r="V166">
            <v>19</v>
          </cell>
          <cell r="W166">
            <v>2.564516129032258</v>
          </cell>
          <cell r="X166">
            <v>1</v>
          </cell>
          <cell r="Y166">
            <v>1.5</v>
          </cell>
          <cell r="Z166">
            <v>14.537841191066995</v>
          </cell>
          <cell r="AA166"/>
          <cell r="AB166">
            <v>9861434.8527349234</v>
          </cell>
        </row>
        <row r="167">
          <cell r="E167" t="str">
            <v>رملجندق</v>
          </cell>
          <cell r="F167" t="e">
            <v>#N/A</v>
          </cell>
          <cell r="G167">
            <v>18.777000000000001</v>
          </cell>
          <cell r="H167">
            <v>207.81</v>
          </cell>
          <cell r="I167">
            <v>1.6</v>
          </cell>
          <cell r="J167">
            <v>5.9</v>
          </cell>
          <cell r="K167">
            <v>7.5</v>
          </cell>
          <cell r="L167">
            <v>0.64274298378332295</v>
          </cell>
          <cell r="M167">
            <v>2113.3389306795657</v>
          </cell>
          <cell r="N167">
            <v>3288</v>
          </cell>
          <cell r="O167">
            <v>15850.041980096743</v>
          </cell>
          <cell r="P167">
            <v>6432144</v>
          </cell>
          <cell r="Q167">
            <v>24</v>
          </cell>
          <cell r="R167">
            <v>38</v>
          </cell>
          <cell r="S167">
            <v>62</v>
          </cell>
          <cell r="T167">
            <v>180</v>
          </cell>
          <cell r="U167">
            <v>20.322580645161292</v>
          </cell>
          <cell r="V167">
            <v>20</v>
          </cell>
          <cell r="W167">
            <v>3.7016129032258065</v>
          </cell>
          <cell r="X167">
            <v>0</v>
          </cell>
          <cell r="Y167">
            <v>1.5</v>
          </cell>
          <cell r="Z167">
            <v>14.770161290322582</v>
          </cell>
          <cell r="AA167">
            <v>12.322340425531912</v>
          </cell>
          <cell r="AB167">
            <v>9907165.4404766001</v>
          </cell>
        </row>
        <row r="168">
          <cell r="E168" t="str">
            <v>خنجرمل</v>
          </cell>
          <cell r="F168" t="e">
            <v>#N/A</v>
          </cell>
          <cell r="G168">
            <v>20.460999999999999</v>
          </cell>
          <cell r="H168"/>
          <cell r="I168">
            <v>1.6</v>
          </cell>
          <cell r="J168">
            <v>5.8814814814814813</v>
          </cell>
          <cell r="K168">
            <v>7.481481481481481</v>
          </cell>
          <cell r="L168">
            <v>0.64274298378332295</v>
          </cell>
          <cell r="M168">
            <v>2113.3389306795657</v>
          </cell>
          <cell r="N168">
            <v>3288</v>
          </cell>
          <cell r="O168">
            <v>15810.906073973047</v>
          </cell>
          <cell r="P168">
            <v>6432196</v>
          </cell>
          <cell r="Q168">
            <v>25</v>
          </cell>
          <cell r="R168">
            <v>27</v>
          </cell>
          <cell r="S168">
            <v>52</v>
          </cell>
          <cell r="T168">
            <v>180</v>
          </cell>
          <cell r="U168">
            <v>24.23076923076923</v>
          </cell>
          <cell r="V168">
            <v>24</v>
          </cell>
          <cell r="W168">
            <v>3.6975806451612905</v>
          </cell>
          <cell r="X168">
            <v>0</v>
          </cell>
          <cell r="Y168">
            <v>1.5</v>
          </cell>
          <cell r="Z168">
            <v>18.684398263027294</v>
          </cell>
          <cell r="AA168"/>
          <cell r="AB168">
            <v>12532661.025770167</v>
          </cell>
        </row>
        <row r="169">
          <cell r="E169" t="str">
            <v>رباط پشت بادامخنج</v>
          </cell>
          <cell r="F169" t="e">
            <v>#N/A</v>
          </cell>
          <cell r="G169">
            <v>20.405999999999999</v>
          </cell>
          <cell r="H169"/>
          <cell r="I169">
            <v>1.6</v>
          </cell>
          <cell r="J169">
            <v>5.8861111111111111</v>
          </cell>
          <cell r="K169">
            <v>7.4861111111111107</v>
          </cell>
          <cell r="L169">
            <v>0.64274298378332295</v>
          </cell>
          <cell r="M169">
            <v>2113.3389306795657</v>
          </cell>
          <cell r="N169">
            <v>3288</v>
          </cell>
          <cell r="O169">
            <v>15820.69005050397</v>
          </cell>
          <cell r="P169">
            <v>6432196</v>
          </cell>
          <cell r="Q169">
            <v>24</v>
          </cell>
          <cell r="R169">
            <v>30</v>
          </cell>
          <cell r="S169">
            <v>54</v>
          </cell>
          <cell r="T169">
            <v>180</v>
          </cell>
          <cell r="U169">
            <v>23.333333333333332</v>
          </cell>
          <cell r="V169">
            <v>23</v>
          </cell>
          <cell r="W169">
            <v>3.7016129032258065</v>
          </cell>
          <cell r="X169">
            <v>0</v>
          </cell>
          <cell r="Y169">
            <v>1.5</v>
          </cell>
          <cell r="Z169">
            <v>17.780913978494624</v>
          </cell>
          <cell r="AA169"/>
          <cell r="AB169">
            <v>11926644.063341973</v>
          </cell>
        </row>
        <row r="170">
          <cell r="E170" t="str">
            <v>تل حمیدرباط پشت بادام</v>
          </cell>
          <cell r="F170" t="e">
            <v>#N/A</v>
          </cell>
          <cell r="G170">
            <v>17</v>
          </cell>
          <cell r="H170"/>
          <cell r="I170">
            <v>1.6</v>
          </cell>
          <cell r="J170">
            <v>5.8537037037037045</v>
          </cell>
          <cell r="K170">
            <v>7.4537037037037042</v>
          </cell>
          <cell r="L170">
            <v>0.64274298378332295</v>
          </cell>
          <cell r="M170">
            <v>2113.3389306795657</v>
          </cell>
          <cell r="N170">
            <v>3288</v>
          </cell>
          <cell r="O170">
            <v>15752.202214787505</v>
          </cell>
          <cell r="P170">
            <v>6433002</v>
          </cell>
          <cell r="Q170">
            <v>29</v>
          </cell>
          <cell r="R170">
            <v>31</v>
          </cell>
          <cell r="S170">
            <v>60</v>
          </cell>
          <cell r="T170">
            <v>180</v>
          </cell>
          <cell r="U170">
            <v>21</v>
          </cell>
          <cell r="V170">
            <v>21</v>
          </cell>
          <cell r="W170">
            <v>3.7056451612903225</v>
          </cell>
          <cell r="X170">
            <v>0</v>
          </cell>
          <cell r="Y170">
            <v>1.5</v>
          </cell>
          <cell r="Z170">
            <v>15.441532258064516</v>
          </cell>
          <cell r="AA170"/>
          <cell r="AB170">
            <v>10357491.142316446</v>
          </cell>
        </row>
        <row r="171">
          <cell r="E171" t="str">
            <v>شهید منتظر قائمتل حمید</v>
          </cell>
          <cell r="F171" t="e">
            <v>#N/A</v>
          </cell>
          <cell r="G171">
            <v>16</v>
          </cell>
          <cell r="H171"/>
          <cell r="I171">
            <v>1.6</v>
          </cell>
          <cell r="J171">
            <v>5.8467592592592599</v>
          </cell>
          <cell r="K171">
            <v>7.4467592592592595</v>
          </cell>
          <cell r="L171">
            <v>0.64274298378332295</v>
          </cell>
          <cell r="M171">
            <v>2113.3389306795657</v>
          </cell>
          <cell r="N171">
            <v>3288</v>
          </cell>
          <cell r="O171">
            <v>15737.526249991119</v>
          </cell>
          <cell r="P171">
            <v>6433952</v>
          </cell>
          <cell r="Q171">
            <v>33.5</v>
          </cell>
          <cell r="R171">
            <v>37</v>
          </cell>
          <cell r="S171">
            <v>70.5</v>
          </cell>
          <cell r="T171">
            <v>180</v>
          </cell>
          <cell r="U171">
            <v>17.872340425531913</v>
          </cell>
          <cell r="V171">
            <v>17</v>
          </cell>
          <cell r="W171">
            <v>3.7</v>
          </cell>
          <cell r="X171">
            <v>0</v>
          </cell>
          <cell r="Y171">
            <v>1.5</v>
          </cell>
          <cell r="Z171">
            <v>12.322340425531912</v>
          </cell>
          <cell r="AA171"/>
          <cell r="AB171">
            <v>8265276.3778283196</v>
          </cell>
        </row>
        <row r="172">
          <cell r="E172" t="str">
            <v>ریزوشهید منتظر قائم</v>
          </cell>
          <cell r="F172" t="e">
            <v>#N/A</v>
          </cell>
          <cell r="G172">
            <v>14.069000000000001</v>
          </cell>
          <cell r="H172"/>
          <cell r="I172">
            <v>1.6</v>
          </cell>
          <cell r="J172">
            <v>5.8513888888888896</v>
          </cell>
          <cell r="K172">
            <v>7.4513888888888893</v>
          </cell>
          <cell r="L172">
            <v>0.64274298378332295</v>
          </cell>
          <cell r="M172">
            <v>2113.3389306795657</v>
          </cell>
          <cell r="N172">
            <v>3288</v>
          </cell>
          <cell r="O172">
            <v>15747.310226522042</v>
          </cell>
          <cell r="P172">
            <v>6435047</v>
          </cell>
          <cell r="Q172">
            <v>22</v>
          </cell>
          <cell r="R172">
            <v>22</v>
          </cell>
          <cell r="S172">
            <v>44</v>
          </cell>
          <cell r="T172">
            <v>180</v>
          </cell>
          <cell r="U172">
            <v>28.636363636363637</v>
          </cell>
          <cell r="V172">
            <v>28</v>
          </cell>
          <cell r="W172">
            <v>3.7</v>
          </cell>
          <cell r="X172">
            <v>0</v>
          </cell>
          <cell r="Y172">
            <v>1.5</v>
          </cell>
          <cell r="Z172">
            <v>23.086363636363636</v>
          </cell>
          <cell r="AA172"/>
          <cell r="AB172">
            <v>15485303.069392696</v>
          </cell>
        </row>
        <row r="173">
          <cell r="E173" t="str">
            <v>عباس آبادریزو</v>
          </cell>
          <cell r="F173" t="e">
            <v>#N/A</v>
          </cell>
          <cell r="G173">
            <v>23.395</v>
          </cell>
          <cell r="H173"/>
          <cell r="I173">
            <v>1.6</v>
          </cell>
          <cell r="J173">
            <v>5.8583333333333325</v>
          </cell>
          <cell r="K173">
            <v>7.4583333333333321</v>
          </cell>
          <cell r="L173">
            <v>0.64274298378332295</v>
          </cell>
          <cell r="M173">
            <v>2113.3389306795657</v>
          </cell>
          <cell r="N173">
            <v>3288</v>
          </cell>
          <cell r="O173">
            <v>15761.986191318425</v>
          </cell>
          <cell r="P173">
            <v>6436199</v>
          </cell>
          <cell r="Q173">
            <v>31</v>
          </cell>
          <cell r="R173">
            <v>31</v>
          </cell>
          <cell r="S173">
            <v>62</v>
          </cell>
          <cell r="T173">
            <v>180</v>
          </cell>
          <cell r="U173">
            <v>20.322580645161292</v>
          </cell>
          <cell r="V173">
            <v>20</v>
          </cell>
          <cell r="W173">
            <v>3.7</v>
          </cell>
          <cell r="X173">
            <v>0</v>
          </cell>
          <cell r="Y173">
            <v>1.5</v>
          </cell>
          <cell r="Z173">
            <v>14.772580645161291</v>
          </cell>
          <cell r="AA173"/>
          <cell r="AB173">
            <v>9908788.2357985452</v>
          </cell>
        </row>
        <row r="174">
          <cell r="E174" t="str">
            <v>کال زردعباس آباد</v>
          </cell>
          <cell r="F174" t="e">
            <v>#N/A</v>
          </cell>
          <cell r="G174">
            <v>30.323</v>
          </cell>
          <cell r="H174"/>
          <cell r="I174">
            <v>1.6</v>
          </cell>
          <cell r="J174">
            <v>5.8537037037037045</v>
          </cell>
          <cell r="K174">
            <v>7.4537037037037042</v>
          </cell>
          <cell r="L174">
            <v>0.64274298378332295</v>
          </cell>
          <cell r="M174">
            <v>2113.3389306795657</v>
          </cell>
          <cell r="N174">
            <v>3288</v>
          </cell>
          <cell r="O174">
            <v>15752.202214787505</v>
          </cell>
          <cell r="P174">
            <v>6436199</v>
          </cell>
          <cell r="Q174">
            <v>23.730000000000004</v>
          </cell>
          <cell r="R174">
            <v>41.99</v>
          </cell>
          <cell r="S174">
            <v>65.72</v>
          </cell>
          <cell r="T174">
            <v>180</v>
          </cell>
          <cell r="U174">
            <v>19.172245891661596</v>
          </cell>
          <cell r="V174">
            <v>19</v>
          </cell>
          <cell r="W174">
            <v>3.7</v>
          </cell>
          <cell r="X174">
            <v>0</v>
          </cell>
          <cell r="Y174">
            <v>1.5</v>
          </cell>
          <cell r="Z174">
            <v>13.622245891661596</v>
          </cell>
          <cell r="AA174"/>
          <cell r="AB174">
            <v>9137194.9883830026</v>
          </cell>
        </row>
        <row r="175">
          <cell r="E175" t="str">
            <v>نمکزار (طبس)کال زرد</v>
          </cell>
          <cell r="F175" t="e">
            <v>#N/A</v>
          </cell>
          <cell r="G175">
            <v>21.202999999999999</v>
          </cell>
          <cell r="H175"/>
          <cell r="I175">
            <v>1.6</v>
          </cell>
          <cell r="J175">
            <v>5.8537037037037045</v>
          </cell>
          <cell r="K175">
            <v>7.4537037037037042</v>
          </cell>
          <cell r="L175">
            <v>0.63905877958821611</v>
          </cell>
          <cell r="M175">
            <v>2101.2252672860545</v>
          </cell>
          <cell r="N175">
            <v>3288</v>
          </cell>
          <cell r="O175">
            <v>15661.91055708587</v>
          </cell>
          <cell r="P175">
            <v>5828990</v>
          </cell>
          <cell r="Q175">
            <v>25</v>
          </cell>
          <cell r="R175">
            <v>43</v>
          </cell>
          <cell r="S175">
            <v>68</v>
          </cell>
          <cell r="T175">
            <v>180</v>
          </cell>
          <cell r="U175">
            <v>18.529411764705884</v>
          </cell>
          <cell r="V175">
            <v>18</v>
          </cell>
          <cell r="W175">
            <v>3.7</v>
          </cell>
          <cell r="X175">
            <v>0</v>
          </cell>
          <cell r="Y175">
            <v>1.5</v>
          </cell>
          <cell r="Z175">
            <v>12.979411764705883</v>
          </cell>
          <cell r="AA175"/>
          <cell r="AB175">
            <v>8656107.6551270504</v>
          </cell>
        </row>
        <row r="176">
          <cell r="E176" t="str">
            <v>طبسنمکزار (طبس)</v>
          </cell>
          <cell r="F176" t="e">
            <v>#N/A</v>
          </cell>
          <cell r="G176">
            <v>26.175999999999998</v>
          </cell>
          <cell r="H176"/>
          <cell r="I176">
            <v>1.6</v>
          </cell>
          <cell r="J176">
            <v>5.8537037037037045</v>
          </cell>
          <cell r="K176">
            <v>7.4537037037037042</v>
          </cell>
          <cell r="L176">
            <v>0.63905877958821611</v>
          </cell>
          <cell r="M176">
            <v>2101.2252672860545</v>
          </cell>
          <cell r="N176">
            <v>3288</v>
          </cell>
          <cell r="O176">
            <v>15661.91055708587</v>
          </cell>
          <cell r="P176">
            <v>5829030</v>
          </cell>
          <cell r="Q176">
            <v>32</v>
          </cell>
          <cell r="R176">
            <v>33</v>
          </cell>
          <cell r="S176">
            <v>65</v>
          </cell>
          <cell r="T176">
            <v>180</v>
          </cell>
          <cell r="U176">
            <v>19.384615384615383</v>
          </cell>
          <cell r="V176">
            <v>19</v>
          </cell>
          <cell r="W176">
            <v>3.7</v>
          </cell>
          <cell r="X176">
            <v>0</v>
          </cell>
          <cell r="Y176">
            <v>1.5</v>
          </cell>
          <cell r="Z176">
            <v>13.834615384615383</v>
          </cell>
          <cell r="AA176"/>
          <cell r="AB176">
            <v>9226452.0386160444</v>
          </cell>
        </row>
        <row r="177">
          <cell r="E177" t="str">
            <v>دهشورطبس</v>
          </cell>
          <cell r="F177" t="e">
            <v>#N/A</v>
          </cell>
          <cell r="G177">
            <v>24.312999999999999</v>
          </cell>
          <cell r="H177">
            <v>331.08699999999999</v>
          </cell>
          <cell r="I177">
            <v>1</v>
          </cell>
          <cell r="J177">
            <v>5.9092592592592599</v>
          </cell>
          <cell r="K177">
            <v>6.9092592592592599</v>
          </cell>
          <cell r="L177">
            <v>0.67</v>
          </cell>
          <cell r="M177">
            <v>2202.96</v>
          </cell>
          <cell r="N177">
            <v>3288</v>
          </cell>
          <cell r="O177">
            <v>15220.821777777779</v>
          </cell>
          <cell r="P177">
            <v>5826536</v>
          </cell>
          <cell r="Q177">
            <v>30</v>
          </cell>
          <cell r="R177">
            <v>31</v>
          </cell>
          <cell r="S177">
            <v>61</v>
          </cell>
          <cell r="T177">
            <v>180</v>
          </cell>
          <cell r="U177">
            <v>20.655737704918032</v>
          </cell>
          <cell r="V177">
            <v>20</v>
          </cell>
          <cell r="W177">
            <v>4.4000000000000004</v>
          </cell>
          <cell r="X177">
            <v>0</v>
          </cell>
          <cell r="Y177">
            <v>1.5</v>
          </cell>
          <cell r="Z177">
            <v>14.05573770491803</v>
          </cell>
          <cell r="AA177">
            <v>12.20597014925373</v>
          </cell>
          <cell r="AB177">
            <v>9827776.6922309324</v>
          </cell>
        </row>
        <row r="178">
          <cell r="E178" t="str">
            <v>شیرگشتدهشور</v>
          </cell>
          <cell r="F178" t="e">
            <v>#N/A</v>
          </cell>
          <cell r="G178">
            <v>24.687999999999999</v>
          </cell>
          <cell r="H178"/>
          <cell r="I178">
            <v>1</v>
          </cell>
          <cell r="J178">
            <v>5.906944444444445</v>
          </cell>
          <cell r="K178">
            <v>6.906944444444445</v>
          </cell>
          <cell r="L178">
            <v>0.67</v>
          </cell>
          <cell r="M178">
            <v>2202.96</v>
          </cell>
          <cell r="N178">
            <v>3288</v>
          </cell>
          <cell r="O178">
            <v>15215.722333333335</v>
          </cell>
          <cell r="P178">
            <v>5826536</v>
          </cell>
          <cell r="Q178">
            <v>37</v>
          </cell>
          <cell r="R178">
            <v>28</v>
          </cell>
          <cell r="S178">
            <v>65</v>
          </cell>
          <cell r="T178">
            <v>180</v>
          </cell>
          <cell r="U178">
            <v>19.384615384615383</v>
          </cell>
          <cell r="V178">
            <v>19</v>
          </cell>
          <cell r="W178">
            <v>4.4000000000000004</v>
          </cell>
          <cell r="X178">
            <v>0</v>
          </cell>
          <cell r="Y178">
            <v>1.5</v>
          </cell>
          <cell r="Z178">
            <v>12.784615384615382</v>
          </cell>
          <cell r="AA178"/>
          <cell r="AB178">
            <v>8939007.5237458181</v>
          </cell>
        </row>
        <row r="179">
          <cell r="E179" t="str">
            <v>عشق آبادشیرگشت</v>
          </cell>
          <cell r="F179" t="e">
            <v>#N/A</v>
          </cell>
          <cell r="G179">
            <v>19.763999999999999</v>
          </cell>
          <cell r="H179"/>
          <cell r="I179">
            <v>1</v>
          </cell>
          <cell r="J179">
            <v>5.8745370370370367</v>
          </cell>
          <cell r="K179">
            <v>6.8745370370370367</v>
          </cell>
          <cell r="L179">
            <v>0.67</v>
          </cell>
          <cell r="M179">
            <v>2202.96</v>
          </cell>
          <cell r="N179">
            <v>3288</v>
          </cell>
          <cell r="O179">
            <v>15144.33011111111</v>
          </cell>
          <cell r="P179">
            <v>5839679</v>
          </cell>
          <cell r="Q179">
            <v>23</v>
          </cell>
          <cell r="R179">
            <v>24</v>
          </cell>
          <cell r="S179">
            <v>47</v>
          </cell>
          <cell r="T179">
            <v>180</v>
          </cell>
          <cell r="U179">
            <v>26.808510638297872</v>
          </cell>
          <cell r="V179">
            <v>26</v>
          </cell>
          <cell r="W179">
            <v>4.4000000000000004</v>
          </cell>
          <cell r="X179">
            <v>0</v>
          </cell>
          <cell r="Y179">
            <v>1.5</v>
          </cell>
          <cell r="Z179">
            <v>20.20851063829787</v>
          </cell>
          <cell r="AA179"/>
          <cell r="AB179">
            <v>14129797.667345051</v>
          </cell>
        </row>
        <row r="180">
          <cell r="E180" t="str">
            <v>غنی آبادعشق آباد</v>
          </cell>
          <cell r="F180" t="e">
            <v>#N/A</v>
          </cell>
          <cell r="G180">
            <v>27.382999999999999</v>
          </cell>
          <cell r="H180"/>
          <cell r="I180">
            <v>1</v>
          </cell>
          <cell r="J180">
            <v>5.8814814814814795</v>
          </cell>
          <cell r="K180">
            <v>6.8814814814814795</v>
          </cell>
          <cell r="L180">
            <v>0.67</v>
          </cell>
          <cell r="M180">
            <v>2202.96</v>
          </cell>
          <cell r="N180">
            <v>3288</v>
          </cell>
          <cell r="O180">
            <v>15159.628444444441</v>
          </cell>
          <cell r="P180">
            <v>5834433</v>
          </cell>
          <cell r="Q180">
            <v>32</v>
          </cell>
          <cell r="R180">
            <v>35</v>
          </cell>
          <cell r="S180">
            <v>67</v>
          </cell>
          <cell r="T180">
            <v>180</v>
          </cell>
          <cell r="U180">
            <v>18.805970149253731</v>
          </cell>
          <cell r="V180">
            <v>18</v>
          </cell>
          <cell r="W180">
            <v>4.4000000000000004</v>
          </cell>
          <cell r="X180">
            <v>0</v>
          </cell>
          <cell r="Y180">
            <v>1.5</v>
          </cell>
          <cell r="Z180">
            <v>12.20597014925373</v>
          </cell>
          <cell r="AA180"/>
          <cell r="AB180">
            <v>8534418.5739130434</v>
          </cell>
        </row>
        <row r="181">
          <cell r="E181" t="str">
            <v>بشرویهغنی آباد</v>
          </cell>
          <cell r="F181" t="e">
            <v>#N/A</v>
          </cell>
          <cell r="G181">
            <v>16.471</v>
          </cell>
          <cell r="H181"/>
          <cell r="I181">
            <v>1</v>
          </cell>
          <cell r="J181">
            <v>5.8791666666666664</v>
          </cell>
          <cell r="K181">
            <v>6.8791666666666664</v>
          </cell>
          <cell r="L181">
            <v>0.67</v>
          </cell>
          <cell r="M181">
            <v>2202.96</v>
          </cell>
          <cell r="N181">
            <v>3288</v>
          </cell>
          <cell r="O181">
            <v>15154.529</v>
          </cell>
          <cell r="P181">
            <v>5833027</v>
          </cell>
          <cell r="Q181">
            <v>21</v>
          </cell>
          <cell r="R181">
            <v>34</v>
          </cell>
          <cell r="S181">
            <v>55</v>
          </cell>
          <cell r="T181">
            <v>180</v>
          </cell>
          <cell r="U181">
            <v>22.90909090909091</v>
          </cell>
          <cell r="V181">
            <v>22</v>
          </cell>
          <cell r="W181">
            <v>4.4000000000000004</v>
          </cell>
          <cell r="X181">
            <v>0</v>
          </cell>
          <cell r="Y181">
            <v>1.5</v>
          </cell>
          <cell r="Z181">
            <v>16.309090909090909</v>
          </cell>
          <cell r="AA181"/>
          <cell r="AB181">
            <v>11403322.036363635</v>
          </cell>
        </row>
        <row r="182">
          <cell r="E182" t="str">
            <v>جزینبشرویه</v>
          </cell>
          <cell r="F182" t="e">
            <v>#N/A</v>
          </cell>
          <cell r="G182">
            <v>29.838999999999999</v>
          </cell>
          <cell r="H182"/>
          <cell r="I182">
            <v>1</v>
          </cell>
          <cell r="J182">
            <v>5.8513888888888896</v>
          </cell>
          <cell r="K182">
            <v>6.8513888888888896</v>
          </cell>
          <cell r="L182">
            <v>0.67</v>
          </cell>
          <cell r="M182">
            <v>2202.96</v>
          </cell>
          <cell r="N182">
            <v>3288</v>
          </cell>
          <cell r="O182">
            <v>15093.335666666668</v>
          </cell>
          <cell r="P182">
            <v>5827927</v>
          </cell>
          <cell r="Q182">
            <v>32</v>
          </cell>
          <cell r="R182">
            <v>33</v>
          </cell>
          <cell r="S182">
            <v>65</v>
          </cell>
          <cell r="T182">
            <v>180</v>
          </cell>
          <cell r="U182">
            <v>19.384615384615383</v>
          </cell>
          <cell r="V182">
            <v>19</v>
          </cell>
          <cell r="W182">
            <v>4.4000000000000004</v>
          </cell>
          <cell r="X182">
            <v>0</v>
          </cell>
          <cell r="Y182">
            <v>1.5</v>
          </cell>
          <cell r="Z182">
            <v>12.784615384615382</v>
          </cell>
          <cell r="AA182"/>
          <cell r="AB182">
            <v>8939007.5237458181</v>
          </cell>
        </row>
        <row r="183">
          <cell r="E183" t="str">
            <v>قاسم آبادجزین</v>
          </cell>
          <cell r="F183" t="e">
            <v>#N/A</v>
          </cell>
          <cell r="G183">
            <v>28.600999999999999</v>
          </cell>
          <cell r="H183"/>
          <cell r="I183">
            <v>1</v>
          </cell>
          <cell r="J183">
            <v>5.844444444444445</v>
          </cell>
          <cell r="K183">
            <v>6.844444444444445</v>
          </cell>
          <cell r="L183">
            <v>0.67</v>
          </cell>
          <cell r="M183">
            <v>2202.96</v>
          </cell>
          <cell r="N183">
            <v>3288</v>
          </cell>
          <cell r="O183">
            <v>15078.037333333335</v>
          </cell>
          <cell r="P183">
            <v>5829643</v>
          </cell>
          <cell r="Q183">
            <v>33</v>
          </cell>
          <cell r="R183">
            <v>31</v>
          </cell>
          <cell r="S183">
            <v>64</v>
          </cell>
          <cell r="T183">
            <v>180</v>
          </cell>
          <cell r="U183">
            <v>19.6875</v>
          </cell>
          <cell r="V183">
            <v>19</v>
          </cell>
          <cell r="W183">
            <v>4.375</v>
          </cell>
          <cell r="X183">
            <v>0</v>
          </cell>
          <cell r="Y183">
            <v>1.5</v>
          </cell>
          <cell r="Z183">
            <v>13.125</v>
          </cell>
          <cell r="AA183"/>
          <cell r="AB183">
            <v>9177004.5652173925</v>
          </cell>
        </row>
        <row r="184">
          <cell r="E184" t="str">
            <v>آهنگقاسم آباد</v>
          </cell>
          <cell r="F184" t="e">
            <v>#N/A</v>
          </cell>
          <cell r="G184">
            <v>18.332000000000001</v>
          </cell>
          <cell r="H184"/>
          <cell r="I184">
            <v>1</v>
          </cell>
          <cell r="J184">
            <v>5.8421296296296301</v>
          </cell>
          <cell r="K184">
            <v>6.8421296296296301</v>
          </cell>
          <cell r="L184">
            <v>0.67</v>
          </cell>
          <cell r="M184">
            <v>2202.96</v>
          </cell>
          <cell r="N184">
            <v>3288</v>
          </cell>
          <cell r="O184">
            <v>15072.93788888889</v>
          </cell>
          <cell r="P184">
            <v>5828339</v>
          </cell>
          <cell r="Q184">
            <v>26</v>
          </cell>
          <cell r="R184">
            <v>23</v>
          </cell>
          <cell r="S184">
            <v>49</v>
          </cell>
          <cell r="T184">
            <v>180</v>
          </cell>
          <cell r="U184">
            <v>25.714285714285715</v>
          </cell>
          <cell r="V184">
            <v>25</v>
          </cell>
          <cell r="W184">
            <v>4.4000000000000004</v>
          </cell>
          <cell r="X184">
            <v>0</v>
          </cell>
          <cell r="Y184">
            <v>1.5</v>
          </cell>
          <cell r="Z184">
            <v>19.114285714285714</v>
          </cell>
          <cell r="AA184"/>
          <cell r="AB184">
            <v>13364715.219875777</v>
          </cell>
        </row>
        <row r="185">
          <cell r="E185" t="str">
            <v>بجستانآهنگ</v>
          </cell>
          <cell r="F185" t="e">
            <v>#N/A</v>
          </cell>
          <cell r="G185">
            <v>14.034000000000001</v>
          </cell>
          <cell r="H185"/>
          <cell r="I185">
            <v>1</v>
          </cell>
          <cell r="J185">
            <v>5.844444444444445</v>
          </cell>
          <cell r="K185">
            <v>6.844444444444445</v>
          </cell>
          <cell r="L185">
            <v>0.67</v>
          </cell>
          <cell r="M185">
            <v>2202.96</v>
          </cell>
          <cell r="N185">
            <v>3288</v>
          </cell>
          <cell r="O185">
            <v>15078.037333333335</v>
          </cell>
          <cell r="P185">
            <v>5828339</v>
          </cell>
          <cell r="Q185">
            <v>19</v>
          </cell>
          <cell r="R185">
            <v>18</v>
          </cell>
          <cell r="S185">
            <v>37</v>
          </cell>
          <cell r="T185">
            <v>180</v>
          </cell>
          <cell r="U185">
            <v>34.054054054054056</v>
          </cell>
          <cell r="V185">
            <v>34</v>
          </cell>
          <cell r="W185">
            <v>4.4000000000000004</v>
          </cell>
          <cell r="X185">
            <v>0</v>
          </cell>
          <cell r="Y185">
            <v>1.5</v>
          </cell>
          <cell r="Z185">
            <v>27.454054054054055</v>
          </cell>
          <cell r="AA185"/>
          <cell r="AB185">
            <v>19195884.143830787</v>
          </cell>
        </row>
        <row r="186">
          <cell r="E186" t="str">
            <v>یونسیبجستان</v>
          </cell>
          <cell r="F186" t="e">
            <v>#N/A</v>
          </cell>
          <cell r="G186">
            <v>28.58</v>
          </cell>
          <cell r="H186"/>
          <cell r="I186">
            <v>1</v>
          </cell>
          <cell r="J186">
            <v>5.8375000000000004</v>
          </cell>
          <cell r="K186">
            <v>6.8375000000000004</v>
          </cell>
          <cell r="L186">
            <v>0.67</v>
          </cell>
          <cell r="M186">
            <v>2202.96</v>
          </cell>
          <cell r="N186">
            <v>3288</v>
          </cell>
          <cell r="O186">
            <v>15062.739000000001</v>
          </cell>
          <cell r="P186">
            <v>5823549</v>
          </cell>
          <cell r="Q186">
            <v>28</v>
          </cell>
          <cell r="R186">
            <v>38.5</v>
          </cell>
          <cell r="S186">
            <v>66.5</v>
          </cell>
          <cell r="T186">
            <v>180</v>
          </cell>
          <cell r="U186">
            <v>18.94736842105263</v>
          </cell>
          <cell r="V186">
            <v>18</v>
          </cell>
          <cell r="W186">
            <v>4.4000000000000004</v>
          </cell>
          <cell r="X186">
            <v>0</v>
          </cell>
          <cell r="Y186">
            <v>1.5</v>
          </cell>
          <cell r="Z186">
            <v>12.347368421052629</v>
          </cell>
          <cell r="AA186"/>
          <cell r="AB186">
            <v>8633284.2947368417</v>
          </cell>
        </row>
        <row r="187">
          <cell r="E187" t="str">
            <v>کال شوریونسی</v>
          </cell>
          <cell r="F187" t="e">
            <v>#N/A</v>
          </cell>
          <cell r="G187">
            <v>27.683</v>
          </cell>
          <cell r="H187"/>
          <cell r="I187">
            <v>1</v>
          </cell>
          <cell r="J187">
            <v>5.8236111111111111</v>
          </cell>
          <cell r="K187">
            <v>6.8236111111111111</v>
          </cell>
          <cell r="L187">
            <v>0.67</v>
          </cell>
          <cell r="M187">
            <v>2202.96</v>
          </cell>
          <cell r="N187">
            <v>3288</v>
          </cell>
          <cell r="O187">
            <v>15032.142333333333</v>
          </cell>
          <cell r="P187">
            <v>5823549</v>
          </cell>
          <cell r="Q187">
            <v>32</v>
          </cell>
          <cell r="R187">
            <v>33</v>
          </cell>
          <cell r="S187">
            <v>65</v>
          </cell>
          <cell r="T187">
            <v>180</v>
          </cell>
          <cell r="U187">
            <v>19.384615384615383</v>
          </cell>
          <cell r="V187">
            <v>19</v>
          </cell>
          <cell r="W187">
            <v>4.4000000000000004</v>
          </cell>
          <cell r="X187">
            <v>0</v>
          </cell>
          <cell r="Y187">
            <v>1.5</v>
          </cell>
          <cell r="Z187">
            <v>12.784615384615382</v>
          </cell>
          <cell r="AA187"/>
          <cell r="AB187">
            <v>8939007.5237458181</v>
          </cell>
        </row>
        <row r="188">
          <cell r="E188" t="str">
            <v>نصر آبادکال شور</v>
          </cell>
          <cell r="F188" t="e">
            <v>#N/A</v>
          </cell>
          <cell r="G188">
            <v>24.966000000000001</v>
          </cell>
          <cell r="H188"/>
          <cell r="I188">
            <v>1</v>
          </cell>
          <cell r="J188">
            <v>5.8328703703703706</v>
          </cell>
          <cell r="K188">
            <v>6.8328703703703706</v>
          </cell>
          <cell r="L188">
            <v>0.67</v>
          </cell>
          <cell r="M188">
            <v>2202.96</v>
          </cell>
          <cell r="N188">
            <v>3288</v>
          </cell>
          <cell r="O188">
            <v>15052.540111111111</v>
          </cell>
          <cell r="P188">
            <v>5822944</v>
          </cell>
          <cell r="Q188">
            <v>31</v>
          </cell>
          <cell r="R188">
            <v>28</v>
          </cell>
          <cell r="S188">
            <v>59</v>
          </cell>
          <cell r="T188">
            <v>180</v>
          </cell>
          <cell r="U188">
            <v>21.35593220338983</v>
          </cell>
          <cell r="V188">
            <v>21</v>
          </cell>
          <cell r="W188">
            <v>4.4000000000000004</v>
          </cell>
          <cell r="X188">
            <v>0</v>
          </cell>
          <cell r="Y188">
            <v>1.5</v>
          </cell>
          <cell r="Z188">
            <v>14.755932203389829</v>
          </cell>
          <cell r="AA188"/>
          <cell r="AB188">
            <v>10317352.929108327</v>
          </cell>
        </row>
        <row r="189">
          <cell r="E189" t="str">
            <v>شادمهرنصر آباد</v>
          </cell>
          <cell r="F189" t="e">
            <v>#N/A</v>
          </cell>
          <cell r="G189">
            <v>23.692</v>
          </cell>
          <cell r="H189"/>
          <cell r="I189">
            <v>1</v>
          </cell>
          <cell r="J189">
            <v>5.8328703703703706</v>
          </cell>
          <cell r="K189">
            <v>6.8328703703703706</v>
          </cell>
          <cell r="L189">
            <v>0.67</v>
          </cell>
          <cell r="M189">
            <v>2202.96</v>
          </cell>
          <cell r="N189">
            <v>3288</v>
          </cell>
          <cell r="O189">
            <v>15052.540111111111</v>
          </cell>
          <cell r="P189">
            <v>5823431</v>
          </cell>
          <cell r="Q189">
            <v>34</v>
          </cell>
          <cell r="R189">
            <v>27</v>
          </cell>
          <cell r="S189">
            <v>61</v>
          </cell>
          <cell r="T189">
            <v>180</v>
          </cell>
          <cell r="U189">
            <v>20.655737704918032</v>
          </cell>
          <cell r="V189">
            <v>20</v>
          </cell>
          <cell r="W189">
            <v>4.4000000000000004</v>
          </cell>
          <cell r="X189">
            <v>0</v>
          </cell>
          <cell r="Y189">
            <v>1.5</v>
          </cell>
          <cell r="Z189">
            <v>14.05573770491803</v>
          </cell>
          <cell r="AA189"/>
          <cell r="AB189">
            <v>9827776.6922309324</v>
          </cell>
        </row>
        <row r="190">
          <cell r="E190" t="str">
            <v>تربت حیدریهشادمهر</v>
          </cell>
          <cell r="F190" t="e">
            <v>#N/A</v>
          </cell>
          <cell r="G190">
            <v>22.741</v>
          </cell>
          <cell r="H190"/>
          <cell r="I190">
            <v>1</v>
          </cell>
          <cell r="J190">
            <v>5.8467592592592599</v>
          </cell>
          <cell r="K190">
            <v>6.8467592592592599</v>
          </cell>
          <cell r="L190">
            <v>0.67</v>
          </cell>
          <cell r="M190">
            <v>2202.96</v>
          </cell>
          <cell r="N190">
            <v>3288</v>
          </cell>
          <cell r="O190">
            <v>15083.13677777778</v>
          </cell>
          <cell r="P190">
            <v>5822829</v>
          </cell>
          <cell r="Q190">
            <v>36.5</v>
          </cell>
          <cell r="R190">
            <v>29</v>
          </cell>
          <cell r="S190">
            <v>65.5</v>
          </cell>
          <cell r="T190">
            <v>180</v>
          </cell>
          <cell r="U190">
            <v>19.236641221374047</v>
          </cell>
          <cell r="V190">
            <v>19</v>
          </cell>
          <cell r="W190">
            <v>4.4000000000000004</v>
          </cell>
          <cell r="X190">
            <v>0</v>
          </cell>
          <cell r="Y190">
            <v>1.5</v>
          </cell>
          <cell r="Z190">
            <v>12.636641221374045</v>
          </cell>
          <cell r="AA190"/>
          <cell r="AB190">
            <v>8835543.9373382013</v>
          </cell>
        </row>
        <row r="191">
          <cell r="E191" t="str">
            <v>تربت حیدریهسالار</v>
          </cell>
          <cell r="F191">
            <v>0.25</v>
          </cell>
          <cell r="G191">
            <v>20</v>
          </cell>
          <cell r="H191">
            <v>120</v>
          </cell>
          <cell r="I191">
            <v>0.2</v>
          </cell>
          <cell r="J191">
            <v>3.1263888888888891</v>
          </cell>
          <cell r="K191">
            <v>3.3263888888888893</v>
          </cell>
          <cell r="L191">
            <v>0.7238478419897586</v>
          </cell>
          <cell r="M191">
            <v>2380.0117044623262</v>
          </cell>
          <cell r="N191">
            <v>3288</v>
          </cell>
          <cell r="O191">
            <v>7916.8444891489889</v>
          </cell>
          <cell r="P191">
            <v>3232733</v>
          </cell>
          <cell r="Q191">
            <v>30</v>
          </cell>
          <cell r="R191">
            <v>40</v>
          </cell>
          <cell r="S191">
            <v>70</v>
          </cell>
          <cell r="T191">
            <v>180</v>
          </cell>
          <cell r="U191">
            <v>18</v>
          </cell>
          <cell r="V191">
            <v>18</v>
          </cell>
          <cell r="W191">
            <v>0.31048387096774194</v>
          </cell>
          <cell r="X191">
            <v>1</v>
          </cell>
          <cell r="Y191">
            <v>1.5</v>
          </cell>
          <cell r="Z191">
            <v>16.534274193548388</v>
          </cell>
          <cell r="AA191">
            <v>16.034274193548388</v>
          </cell>
          <cell r="AB191">
            <v>12489908.372594446</v>
          </cell>
        </row>
        <row r="192">
          <cell r="E192" t="str">
            <v>سالاررشتخوار</v>
          </cell>
          <cell r="F192">
            <v>0.25</v>
          </cell>
          <cell r="G192">
            <v>20</v>
          </cell>
          <cell r="H192"/>
          <cell r="I192">
            <v>0.2</v>
          </cell>
          <cell r="J192">
            <v>3.1101851851851845</v>
          </cell>
          <cell r="K192">
            <v>3.3101851851851847</v>
          </cell>
          <cell r="L192">
            <v>0.7238478419897586</v>
          </cell>
          <cell r="M192">
            <v>2380.0117044623262</v>
          </cell>
          <cell r="N192">
            <v>3288</v>
          </cell>
          <cell r="O192">
            <v>7878.2794846785318</v>
          </cell>
          <cell r="P192">
            <v>3232733</v>
          </cell>
          <cell r="Q192">
            <v>26</v>
          </cell>
          <cell r="R192">
            <v>28</v>
          </cell>
          <cell r="S192">
            <v>54</v>
          </cell>
          <cell r="T192">
            <v>180</v>
          </cell>
          <cell r="U192">
            <v>23.333333333333332</v>
          </cell>
          <cell r="V192">
            <v>23</v>
          </cell>
          <cell r="W192">
            <v>0.31048387096774194</v>
          </cell>
          <cell r="X192">
            <v>1</v>
          </cell>
          <cell r="Y192">
            <v>1.5</v>
          </cell>
          <cell r="Z192">
            <v>21.86760752688172</v>
          </cell>
          <cell r="AA192"/>
          <cell r="AB192">
            <v>16518681.808553861</v>
          </cell>
        </row>
        <row r="193">
          <cell r="E193" t="str">
            <v>رشتخوارچمن آباد</v>
          </cell>
          <cell r="F193">
            <v>0.25</v>
          </cell>
          <cell r="G193">
            <v>30</v>
          </cell>
          <cell r="H193"/>
          <cell r="I193">
            <v>0.2</v>
          </cell>
          <cell r="J193">
            <v>3.1009259259259254</v>
          </cell>
          <cell r="K193">
            <v>3.3009259259259256</v>
          </cell>
          <cell r="L193">
            <v>0.7238478419897586</v>
          </cell>
          <cell r="M193">
            <v>2380.0117044623262</v>
          </cell>
          <cell r="N193">
            <v>3288</v>
          </cell>
          <cell r="O193">
            <v>7856.2423392668443</v>
          </cell>
          <cell r="P193">
            <v>3232447</v>
          </cell>
          <cell r="Q193">
            <v>30</v>
          </cell>
          <cell r="R193">
            <v>36</v>
          </cell>
          <cell r="S193">
            <v>66</v>
          </cell>
          <cell r="T193">
            <v>180</v>
          </cell>
          <cell r="U193">
            <v>19.09090909090909</v>
          </cell>
          <cell r="V193">
            <v>19</v>
          </cell>
          <cell r="W193">
            <v>0.31048387096774194</v>
          </cell>
          <cell r="X193">
            <v>1</v>
          </cell>
          <cell r="Y193">
            <v>1.5</v>
          </cell>
          <cell r="Z193">
            <v>17.625183284457478</v>
          </cell>
          <cell r="AA193"/>
          <cell r="AB193">
            <v>13313975.666313415</v>
          </cell>
        </row>
        <row r="194">
          <cell r="E194" t="str">
            <v>چمن آبادسلامی</v>
          </cell>
          <cell r="F194">
            <v>0.25</v>
          </cell>
          <cell r="G194">
            <v>24</v>
          </cell>
          <cell r="H194"/>
          <cell r="I194">
            <v>0.2</v>
          </cell>
          <cell r="J194">
            <v>3.1101851851851849</v>
          </cell>
          <cell r="K194">
            <v>3.3101851851851851</v>
          </cell>
          <cell r="L194">
            <v>0.7238478419897586</v>
          </cell>
          <cell r="M194">
            <v>2380.0117044623262</v>
          </cell>
          <cell r="N194">
            <v>3288</v>
          </cell>
          <cell r="O194">
            <v>7878.2794846785337</v>
          </cell>
          <cell r="P194">
            <v>3234141</v>
          </cell>
          <cell r="Q194">
            <v>29</v>
          </cell>
          <cell r="R194">
            <v>28</v>
          </cell>
          <cell r="S194">
            <v>57</v>
          </cell>
          <cell r="T194">
            <v>180</v>
          </cell>
          <cell r="U194">
            <v>22.105263157894736</v>
          </cell>
          <cell r="V194">
            <v>22</v>
          </cell>
          <cell r="W194">
            <v>0.31048387096774194</v>
          </cell>
          <cell r="X194">
            <v>1</v>
          </cell>
          <cell r="Y194">
            <v>1.5</v>
          </cell>
          <cell r="Z194">
            <v>20.639537351443124</v>
          </cell>
          <cell r="AA194"/>
          <cell r="AB194">
            <v>15591003.714747418</v>
          </cell>
        </row>
        <row r="195">
          <cell r="E195" t="str">
            <v>سلامیخواف</v>
          </cell>
          <cell r="F195">
            <v>0.25</v>
          </cell>
          <cell r="G195">
            <v>26</v>
          </cell>
          <cell r="H195"/>
          <cell r="I195">
            <v>0.2</v>
          </cell>
          <cell r="J195">
            <v>3.1518518518518519</v>
          </cell>
          <cell r="K195">
            <v>3.3518518518518521</v>
          </cell>
          <cell r="L195">
            <v>0.7238478419897586</v>
          </cell>
          <cell r="M195">
            <v>2380.0117044623262</v>
          </cell>
          <cell r="N195">
            <v>3288</v>
          </cell>
          <cell r="O195">
            <v>7977.4466390311309</v>
          </cell>
          <cell r="P195">
            <v>3242029</v>
          </cell>
          <cell r="Q195">
            <v>35</v>
          </cell>
          <cell r="R195">
            <v>37</v>
          </cell>
          <cell r="S195">
            <v>72</v>
          </cell>
          <cell r="T195">
            <v>180</v>
          </cell>
          <cell r="U195">
            <v>17.5</v>
          </cell>
          <cell r="V195">
            <v>17</v>
          </cell>
          <cell r="W195">
            <v>0.31048387096774194</v>
          </cell>
          <cell r="X195">
            <v>1</v>
          </cell>
          <cell r="Y195">
            <v>1.5</v>
          </cell>
          <cell r="Z195">
            <v>16.034274193548388</v>
          </cell>
          <cell r="AA195"/>
          <cell r="AB195">
            <v>12112210.862973252</v>
          </cell>
        </row>
        <row r="196">
          <cell r="E196" t="str">
            <v>رختربت حیدریه</v>
          </cell>
          <cell r="F196">
            <v>0.5</v>
          </cell>
          <cell r="G196">
            <v>19.161999999999999</v>
          </cell>
          <cell r="H196">
            <v>106.634</v>
          </cell>
          <cell r="I196">
            <v>0.45370370370370372</v>
          </cell>
          <cell r="J196">
            <v>2.9583333333333335</v>
          </cell>
          <cell r="K196">
            <v>3.4120370370370372</v>
          </cell>
          <cell r="L196">
            <v>0.73</v>
          </cell>
          <cell r="M196">
            <v>1971</v>
          </cell>
          <cell r="N196">
            <v>2700</v>
          </cell>
          <cell r="O196">
            <v>6725.125</v>
          </cell>
          <cell r="P196">
            <v>2712299</v>
          </cell>
          <cell r="Q196">
            <v>35</v>
          </cell>
          <cell r="R196">
            <v>27</v>
          </cell>
          <cell r="S196">
            <v>62</v>
          </cell>
          <cell r="T196">
            <v>180</v>
          </cell>
          <cell r="U196">
            <v>20.322580645161292</v>
          </cell>
          <cell r="V196">
            <v>20</v>
          </cell>
          <cell r="W196">
            <v>4.685483870967742</v>
          </cell>
          <cell r="X196">
            <v>0</v>
          </cell>
          <cell r="Y196">
            <v>1.5</v>
          </cell>
          <cell r="Z196">
            <v>13.29435483870968</v>
          </cell>
          <cell r="AA196">
            <v>11.777744342802119</v>
          </cell>
          <cell r="AB196">
            <v>8316659.3793828925</v>
          </cell>
        </row>
        <row r="197">
          <cell r="E197" t="str">
            <v>کامهرخ</v>
          </cell>
          <cell r="F197">
            <v>3.25</v>
          </cell>
          <cell r="G197">
            <v>15.27</v>
          </cell>
          <cell r="H197"/>
          <cell r="I197">
            <v>0.44907407407407407</v>
          </cell>
          <cell r="J197">
            <v>2.9421296296296298</v>
          </cell>
          <cell r="K197">
            <v>3.3912037037037037</v>
          </cell>
          <cell r="L197">
            <v>0.73</v>
          </cell>
          <cell r="M197">
            <v>1971</v>
          </cell>
          <cell r="N197">
            <v>2700</v>
          </cell>
          <cell r="O197">
            <v>6684.0625</v>
          </cell>
          <cell r="P197">
            <v>2714509</v>
          </cell>
          <cell r="Q197">
            <v>29</v>
          </cell>
          <cell r="R197">
            <v>21</v>
          </cell>
          <cell r="S197">
            <v>50</v>
          </cell>
          <cell r="T197">
            <v>180</v>
          </cell>
          <cell r="U197">
            <v>25.2</v>
          </cell>
          <cell r="V197">
            <v>25</v>
          </cell>
          <cell r="W197">
            <v>4.685483870967742</v>
          </cell>
          <cell r="X197">
            <v>0</v>
          </cell>
          <cell r="Y197">
            <v>1.5</v>
          </cell>
          <cell r="Z197">
            <v>18.171774193548387</v>
          </cell>
          <cell r="AA197"/>
          <cell r="AB197">
            <v>11367866.896914445</v>
          </cell>
        </row>
        <row r="198">
          <cell r="E198" t="str">
            <v>حصار جلالکامه</v>
          </cell>
          <cell r="F198">
            <v>3.25</v>
          </cell>
          <cell r="G198">
            <v>22.797999999999998</v>
          </cell>
          <cell r="H198"/>
          <cell r="I198">
            <v>0.45370370370370372</v>
          </cell>
          <cell r="J198">
            <v>2.9120370370370363</v>
          </cell>
          <cell r="K198">
            <v>3.36574074074074</v>
          </cell>
          <cell r="L198">
            <v>0.73</v>
          </cell>
          <cell r="M198">
            <v>1971</v>
          </cell>
          <cell r="N198">
            <v>2700</v>
          </cell>
          <cell r="O198">
            <v>6633.8749999999982</v>
          </cell>
          <cell r="P198">
            <v>2714509</v>
          </cell>
          <cell r="Q198">
            <v>28</v>
          </cell>
          <cell r="R198">
            <v>32</v>
          </cell>
          <cell r="S198">
            <v>60</v>
          </cell>
          <cell r="T198">
            <v>180</v>
          </cell>
          <cell r="U198">
            <v>21</v>
          </cell>
          <cell r="V198">
            <v>21</v>
          </cell>
          <cell r="W198">
            <v>4.685483870967742</v>
          </cell>
          <cell r="X198">
            <v>0</v>
          </cell>
          <cell r="Y198">
            <v>1.5</v>
          </cell>
          <cell r="Z198">
            <v>13.971774193548388</v>
          </cell>
          <cell r="AA198"/>
          <cell r="AB198">
            <v>8740438.2012622729</v>
          </cell>
        </row>
        <row r="199">
          <cell r="E199" t="str">
            <v>نمکیحصار جلال</v>
          </cell>
          <cell r="F199">
            <v>3.25</v>
          </cell>
          <cell r="G199">
            <v>22.315000000000001</v>
          </cell>
          <cell r="H199"/>
          <cell r="I199">
            <v>0.44907407407407407</v>
          </cell>
          <cell r="J199">
            <v>2.9143518518518516</v>
          </cell>
          <cell r="K199">
            <v>3.3634259259259256</v>
          </cell>
          <cell r="L199">
            <v>0.73</v>
          </cell>
          <cell r="M199">
            <v>1971</v>
          </cell>
          <cell r="N199">
            <v>2700</v>
          </cell>
          <cell r="O199">
            <v>6629.3124999999991</v>
          </cell>
          <cell r="P199">
            <v>2714329</v>
          </cell>
          <cell r="Q199">
            <v>24</v>
          </cell>
          <cell r="R199">
            <v>34</v>
          </cell>
          <cell r="S199">
            <v>58</v>
          </cell>
          <cell r="T199">
            <v>180</v>
          </cell>
          <cell r="U199">
            <v>21.724137931034484</v>
          </cell>
          <cell r="V199">
            <v>21</v>
          </cell>
          <cell r="W199">
            <v>4.685483870967742</v>
          </cell>
          <cell r="X199">
            <v>0</v>
          </cell>
          <cell r="Y199">
            <v>1.5</v>
          </cell>
          <cell r="Z199">
            <v>14.695912124582872</v>
          </cell>
          <cell r="AA199"/>
          <cell r="AB199">
            <v>9193443.1487885118</v>
          </cell>
        </row>
        <row r="200">
          <cell r="E200" t="str">
            <v>کاشمرنمکی</v>
          </cell>
          <cell r="F200">
            <v>3.25</v>
          </cell>
          <cell r="G200">
            <v>27.088999999999999</v>
          </cell>
          <cell r="H200"/>
          <cell r="I200">
            <v>0.44907407407407407</v>
          </cell>
          <cell r="J200">
            <v>2.8796296296296298</v>
          </cell>
          <cell r="K200">
            <v>3.3287037037037037</v>
          </cell>
          <cell r="L200">
            <v>0.73</v>
          </cell>
          <cell r="M200">
            <v>1971</v>
          </cell>
          <cell r="N200">
            <v>2700</v>
          </cell>
          <cell r="O200">
            <v>6560.875</v>
          </cell>
          <cell r="P200">
            <v>2706615</v>
          </cell>
          <cell r="Q200">
            <v>31</v>
          </cell>
          <cell r="R200">
            <v>36</v>
          </cell>
          <cell r="S200">
            <v>67</v>
          </cell>
          <cell r="T200">
            <v>180</v>
          </cell>
          <cell r="U200">
            <v>18.805970149253731</v>
          </cell>
          <cell r="V200">
            <v>18</v>
          </cell>
          <cell r="W200">
            <v>4.685483870967742</v>
          </cell>
          <cell r="X200">
            <v>0</v>
          </cell>
          <cell r="Y200">
            <v>1.5</v>
          </cell>
          <cell r="Z200">
            <v>11.777744342802119</v>
          </cell>
          <cell r="AA200"/>
          <cell r="AB200">
            <v>7367900.8229365107</v>
          </cell>
        </row>
        <row r="201">
          <cell r="E201" t="str">
            <v>اضطراری 26دره ریگ</v>
          </cell>
          <cell r="F201">
            <v>3.1428571428571428</v>
          </cell>
          <cell r="G201">
            <v>14</v>
          </cell>
          <cell r="H201">
            <v>156</v>
          </cell>
          <cell r="I201">
            <v>1.1018518518518519</v>
          </cell>
          <cell r="J201">
            <v>2.2731481481481484</v>
          </cell>
          <cell r="K201">
            <v>3.375</v>
          </cell>
          <cell r="L201">
            <v>0.6</v>
          </cell>
          <cell r="M201">
            <v>1380</v>
          </cell>
          <cell r="N201">
            <v>2300</v>
          </cell>
          <cell r="O201">
            <v>4657.5</v>
          </cell>
          <cell r="P201">
            <v>2025420</v>
          </cell>
          <cell r="Q201">
            <v>19</v>
          </cell>
          <cell r="R201">
            <v>18</v>
          </cell>
          <cell r="S201">
            <v>37</v>
          </cell>
          <cell r="T201">
            <v>180</v>
          </cell>
          <cell r="U201">
            <v>34.054054054054056</v>
          </cell>
          <cell r="V201">
            <v>34</v>
          </cell>
          <cell r="W201">
            <v>3.681451612903226</v>
          </cell>
          <cell r="X201">
            <v>1</v>
          </cell>
          <cell r="Y201">
            <v>1.5</v>
          </cell>
          <cell r="Z201">
            <v>27.531876634699216</v>
          </cell>
          <cell r="AA201">
            <v>6.4447876933342618</v>
          </cell>
          <cell r="AB201">
            <v>12058961.965998258</v>
          </cell>
        </row>
        <row r="202">
          <cell r="E202" t="str">
            <v>دره ریگمانی</v>
          </cell>
          <cell r="F202">
            <v>3.1428571428571428</v>
          </cell>
          <cell r="G202">
            <v>34</v>
          </cell>
          <cell r="H202"/>
          <cell r="I202">
            <v>0.75</v>
          </cell>
          <cell r="J202">
            <v>2.2824074074074074</v>
          </cell>
          <cell r="K202">
            <v>3.0324074074074074</v>
          </cell>
          <cell r="L202">
            <v>0.6</v>
          </cell>
          <cell r="M202">
            <v>1380</v>
          </cell>
          <cell r="N202">
            <v>2300</v>
          </cell>
          <cell r="O202">
            <v>4184.7222222222226</v>
          </cell>
          <cell r="P202">
            <v>2027600</v>
          </cell>
          <cell r="Q202">
            <v>51.25</v>
          </cell>
          <cell r="R202">
            <v>45.92</v>
          </cell>
          <cell r="S202">
            <v>97.17</v>
          </cell>
          <cell r="T202">
            <v>180</v>
          </cell>
          <cell r="U202">
            <v>12.966965112689101</v>
          </cell>
          <cell r="V202">
            <v>12</v>
          </cell>
          <cell r="W202">
            <v>3.681451612903226</v>
          </cell>
          <cell r="X202">
            <v>1</v>
          </cell>
          <cell r="Y202">
            <v>1.5</v>
          </cell>
          <cell r="Z202">
            <v>6.4447876933342618</v>
          </cell>
          <cell r="AA202"/>
          <cell r="AB202">
            <v>2822817.0096804071</v>
          </cell>
        </row>
        <row r="203">
          <cell r="E203" t="str">
            <v>مانیسی ریز</v>
          </cell>
          <cell r="F203">
            <v>3.1428571428571428</v>
          </cell>
          <cell r="G203">
            <v>35</v>
          </cell>
          <cell r="H203"/>
          <cell r="I203">
            <v>1.1527777777777777</v>
          </cell>
          <cell r="J203">
            <v>1.9907407407407407</v>
          </cell>
          <cell r="K203">
            <v>3.1435185185185182</v>
          </cell>
          <cell r="L203">
            <v>0.6</v>
          </cell>
          <cell r="M203">
            <v>1380</v>
          </cell>
          <cell r="N203">
            <v>2300</v>
          </cell>
          <cell r="O203">
            <v>4338.0555555555547</v>
          </cell>
          <cell r="P203">
            <v>1976556</v>
          </cell>
          <cell r="Q203">
            <v>49.790000000000006</v>
          </cell>
          <cell r="R203">
            <v>45.24</v>
          </cell>
          <cell r="S203">
            <v>95.03</v>
          </cell>
          <cell r="T203">
            <v>180</v>
          </cell>
          <cell r="U203">
            <v>13.258970851310112</v>
          </cell>
          <cell r="V203">
            <v>13</v>
          </cell>
          <cell r="W203">
            <v>3.681451612903226</v>
          </cell>
          <cell r="X203">
            <v>1</v>
          </cell>
          <cell r="Y203">
            <v>1.5</v>
          </cell>
          <cell r="Z203">
            <v>6.7367934319552729</v>
          </cell>
          <cell r="AA203"/>
          <cell r="AB203">
            <v>2950715.5231964095</v>
          </cell>
        </row>
        <row r="204">
          <cell r="E204" t="str">
            <v>سی ریزگل زرد</v>
          </cell>
          <cell r="F204">
            <v>3.1428571428571428</v>
          </cell>
          <cell r="G204">
            <v>38</v>
          </cell>
          <cell r="H204"/>
          <cell r="I204">
            <v>1.1527777777777777</v>
          </cell>
          <cell r="J204">
            <v>1.9907407407407407</v>
          </cell>
          <cell r="K204">
            <v>3.1435185185185182</v>
          </cell>
          <cell r="L204">
            <v>0.6</v>
          </cell>
          <cell r="M204">
            <v>1380</v>
          </cell>
          <cell r="N204">
            <v>2300</v>
          </cell>
          <cell r="O204">
            <v>4338.0555555555547</v>
          </cell>
          <cell r="P204">
            <v>1973242</v>
          </cell>
          <cell r="Q204">
            <v>47.24</v>
          </cell>
          <cell r="R204">
            <v>42.79</v>
          </cell>
          <cell r="S204">
            <v>90.03</v>
          </cell>
          <cell r="T204">
            <v>180</v>
          </cell>
          <cell r="U204">
            <v>13.995334888370543</v>
          </cell>
          <cell r="V204">
            <v>13</v>
          </cell>
          <cell r="W204">
            <v>3.681451612903226</v>
          </cell>
          <cell r="X204">
            <v>1</v>
          </cell>
          <cell r="Y204">
            <v>1.5</v>
          </cell>
          <cell r="Z204">
            <v>7.4731574690157032</v>
          </cell>
          <cell r="AA204"/>
          <cell r="AB204">
            <v>3273242.9714288781</v>
          </cell>
        </row>
        <row r="205">
          <cell r="E205" t="str">
            <v>گل زردجلال آباد</v>
          </cell>
          <cell r="F205">
            <v>3.1428571428571428</v>
          </cell>
          <cell r="G205">
            <v>17</v>
          </cell>
          <cell r="H205"/>
          <cell r="I205">
            <v>1.0046296296296295</v>
          </cell>
          <cell r="J205">
            <v>2</v>
          </cell>
          <cell r="K205">
            <v>3.0046296296296298</v>
          </cell>
          <cell r="L205">
            <v>0.6</v>
          </cell>
          <cell r="M205">
            <v>1380</v>
          </cell>
          <cell r="N205">
            <v>2300</v>
          </cell>
          <cell r="O205">
            <v>4146.3888888888887</v>
          </cell>
          <cell r="P205">
            <v>1973242</v>
          </cell>
          <cell r="Q205">
            <v>22.59</v>
          </cell>
          <cell r="R205">
            <v>21.43</v>
          </cell>
          <cell r="S205">
            <v>44.019999999999996</v>
          </cell>
          <cell r="T205">
            <v>180</v>
          </cell>
          <cell r="U205">
            <v>28.623353021353932</v>
          </cell>
          <cell r="V205">
            <v>28</v>
          </cell>
          <cell r="W205">
            <v>3.681451612903226</v>
          </cell>
          <cell r="X205">
            <v>1</v>
          </cell>
          <cell r="Y205">
            <v>1.5</v>
          </cell>
          <cell r="Z205">
            <v>22.101175601999092</v>
          </cell>
          <cell r="AA205"/>
          <cell r="AB205">
            <v>9680314.9136756025</v>
          </cell>
        </row>
        <row r="206">
          <cell r="E206" t="str">
            <v>جلال آبادزرند</v>
          </cell>
          <cell r="F206">
            <v>3.1428571428571428</v>
          </cell>
          <cell r="G206">
            <v>18</v>
          </cell>
          <cell r="H206"/>
          <cell r="I206">
            <v>1.1111111111111112</v>
          </cell>
          <cell r="J206">
            <v>0.46759259259259262</v>
          </cell>
          <cell r="K206">
            <v>1.5787037037037037</v>
          </cell>
          <cell r="L206">
            <v>0.6</v>
          </cell>
          <cell r="M206">
            <v>1380</v>
          </cell>
          <cell r="N206">
            <v>2300</v>
          </cell>
          <cell r="O206">
            <v>2178.6111111111113</v>
          </cell>
          <cell r="P206">
            <v>851788</v>
          </cell>
          <cell r="Q206">
            <v>23.5</v>
          </cell>
          <cell r="R206">
            <v>23.48</v>
          </cell>
          <cell r="S206">
            <v>46.980000000000004</v>
          </cell>
          <cell r="T206">
            <v>180</v>
          </cell>
          <cell r="U206">
            <v>26.819923371647509</v>
          </cell>
          <cell r="V206">
            <v>26</v>
          </cell>
          <cell r="W206">
            <v>3.681451612903226</v>
          </cell>
          <cell r="X206">
            <v>1</v>
          </cell>
          <cell r="Y206">
            <v>1.5</v>
          </cell>
          <cell r="Z206">
            <v>20.297745952292669</v>
          </cell>
          <cell r="AA206"/>
          <cell r="AB206">
            <v>8890412.7271041889</v>
          </cell>
        </row>
        <row r="207">
          <cell r="E207" t="str">
            <v>زرندپورمند</v>
          </cell>
          <cell r="F207">
            <v>3.1428571428571428</v>
          </cell>
          <cell r="G207">
            <v>39</v>
          </cell>
          <cell r="H207">
            <v>79</v>
          </cell>
          <cell r="I207">
            <v>0.82870370370370372</v>
          </cell>
          <cell r="J207"/>
          <cell r="K207">
            <v>0.82870370370370372</v>
          </cell>
          <cell r="L207">
            <v>0.6</v>
          </cell>
          <cell r="M207">
            <v>1380</v>
          </cell>
          <cell r="N207">
            <v>2300</v>
          </cell>
          <cell r="O207">
            <v>1143.6111111111111</v>
          </cell>
          <cell r="P207">
            <v>502726</v>
          </cell>
          <cell r="Q207">
            <v>44</v>
          </cell>
          <cell r="R207">
            <v>45</v>
          </cell>
          <cell r="S207">
            <v>89</v>
          </cell>
          <cell r="T207">
            <v>180</v>
          </cell>
          <cell r="U207">
            <v>14.157303370786517</v>
          </cell>
          <cell r="V207">
            <v>14</v>
          </cell>
          <cell r="W207">
            <v>3.681451612903226</v>
          </cell>
          <cell r="X207">
            <v>1</v>
          </cell>
          <cell r="Y207">
            <v>1.5</v>
          </cell>
          <cell r="Z207">
            <v>7.6351259514316787</v>
          </cell>
          <cell r="AA207">
            <v>7.6351259514316787</v>
          </cell>
          <cell r="AB207">
            <v>3344185.1667270754</v>
          </cell>
        </row>
        <row r="208">
          <cell r="E208" t="str">
            <v>پورمندکرمان</v>
          </cell>
          <cell r="F208">
            <v>3.1428571428571428</v>
          </cell>
          <cell r="G208">
            <v>40</v>
          </cell>
          <cell r="H208"/>
          <cell r="I208">
            <v>0.78703703703703709</v>
          </cell>
          <cell r="J208"/>
          <cell r="K208">
            <v>0.78703703703703709</v>
          </cell>
          <cell r="L208">
            <v>0.6</v>
          </cell>
          <cell r="M208">
            <v>1380</v>
          </cell>
          <cell r="N208">
            <v>2300</v>
          </cell>
          <cell r="O208">
            <v>1086.1111111111111</v>
          </cell>
          <cell r="P208">
            <v>370327</v>
          </cell>
          <cell r="Q208">
            <v>45</v>
          </cell>
          <cell r="R208">
            <v>43</v>
          </cell>
          <cell r="S208">
            <v>88</v>
          </cell>
          <cell r="T208">
            <v>180</v>
          </cell>
          <cell r="U208">
            <v>14.318181818181818</v>
          </cell>
          <cell r="V208">
            <v>14</v>
          </cell>
          <cell r="W208">
            <v>3.681451612903226</v>
          </cell>
          <cell r="X208">
            <v>1</v>
          </cell>
          <cell r="Y208">
            <v>1.5</v>
          </cell>
          <cell r="Z208">
            <v>7.7960043988269803</v>
          </cell>
          <cell r="AA208"/>
          <cell r="AB208">
            <v>3414649.9266862175</v>
          </cell>
        </row>
        <row r="209">
          <cell r="E209" t="str">
            <v>کرمانحسین آباد</v>
          </cell>
          <cell r="F209">
            <v>1.1428571428571428</v>
          </cell>
          <cell r="G209">
            <v>52</v>
          </cell>
          <cell r="H209">
            <v>223.02400000000011</v>
          </cell>
          <cell r="I209">
            <v>0.81018518518518523</v>
          </cell>
          <cell r="J209"/>
          <cell r="K209">
            <v>0.81018518518518523</v>
          </cell>
          <cell r="L209">
            <v>0.6</v>
          </cell>
          <cell r="M209">
            <v>984</v>
          </cell>
          <cell r="N209">
            <v>1640</v>
          </cell>
          <cell r="O209">
            <v>797.22222222222229</v>
          </cell>
          <cell r="P209">
            <v>349836</v>
          </cell>
          <cell r="Q209">
            <v>61</v>
          </cell>
          <cell r="R209">
            <v>54</v>
          </cell>
          <cell r="S209">
            <v>115</v>
          </cell>
          <cell r="T209">
            <v>180</v>
          </cell>
          <cell r="U209">
            <v>10.956521739130435</v>
          </cell>
          <cell r="V209">
            <v>10</v>
          </cell>
          <cell r="W209">
            <v>1.1814516129032258</v>
          </cell>
          <cell r="X209">
            <v>1</v>
          </cell>
          <cell r="Y209">
            <v>1.5</v>
          </cell>
          <cell r="Z209">
            <v>8.1843443197755974</v>
          </cell>
          <cell r="AA209">
            <v>3.894489247311828</v>
          </cell>
          <cell r="AB209">
            <v>2556077.483383134</v>
          </cell>
        </row>
        <row r="210">
          <cell r="E210" t="str">
            <v>حسین آبادرایین</v>
          </cell>
          <cell r="F210">
            <v>1.1428571428571428</v>
          </cell>
          <cell r="G210">
            <v>48</v>
          </cell>
          <cell r="H210"/>
          <cell r="I210">
            <v>0.83796296296296291</v>
          </cell>
          <cell r="J210"/>
          <cell r="K210">
            <v>0.83796296296296291</v>
          </cell>
          <cell r="L210">
            <v>0.6</v>
          </cell>
          <cell r="M210">
            <v>984</v>
          </cell>
          <cell r="N210">
            <v>1640</v>
          </cell>
          <cell r="O210">
            <v>824.55555555555554</v>
          </cell>
          <cell r="P210">
            <v>349836</v>
          </cell>
          <cell r="Q210">
            <v>56</v>
          </cell>
          <cell r="R210">
            <v>52</v>
          </cell>
          <cell r="S210">
            <v>108</v>
          </cell>
          <cell r="T210">
            <v>180</v>
          </cell>
          <cell r="U210">
            <v>11.666666666666666</v>
          </cell>
          <cell r="V210">
            <v>11</v>
          </cell>
          <cell r="W210">
            <v>1.1814516129032258</v>
          </cell>
          <cell r="X210">
            <v>1</v>
          </cell>
          <cell r="Y210">
            <v>1.5</v>
          </cell>
          <cell r="Z210">
            <v>8.894489247311828</v>
          </cell>
          <cell r="AA210"/>
          <cell r="AB210">
            <v>2777865.0070126234</v>
          </cell>
        </row>
        <row r="211">
          <cell r="E211" t="str">
            <v>رایینتهرود</v>
          </cell>
          <cell r="F211">
            <v>1.1428571428571428</v>
          </cell>
          <cell r="G211">
            <v>48.539999999999964</v>
          </cell>
          <cell r="H211"/>
          <cell r="I211">
            <v>0.81481481481481477</v>
          </cell>
          <cell r="J211"/>
          <cell r="K211">
            <v>0.81481481481481477</v>
          </cell>
          <cell r="L211">
            <v>0.6</v>
          </cell>
          <cell r="M211">
            <v>984</v>
          </cell>
          <cell r="N211">
            <v>1640</v>
          </cell>
          <cell r="O211">
            <v>801.77777777777771</v>
          </cell>
          <cell r="P211">
            <v>343786</v>
          </cell>
          <cell r="Q211">
            <v>52</v>
          </cell>
          <cell r="R211">
            <v>51</v>
          </cell>
          <cell r="S211">
            <v>103</v>
          </cell>
          <cell r="T211">
            <v>180</v>
          </cell>
          <cell r="U211">
            <v>12.233009708737864</v>
          </cell>
          <cell r="V211">
            <v>12</v>
          </cell>
          <cell r="W211">
            <v>1.1814516129032258</v>
          </cell>
          <cell r="X211">
            <v>1</v>
          </cell>
          <cell r="Y211">
            <v>1.5</v>
          </cell>
          <cell r="Z211">
            <v>9.4608322893830259</v>
          </cell>
          <cell r="AA211"/>
          <cell r="AB211">
            <v>2954741.3261346156</v>
          </cell>
        </row>
        <row r="212">
          <cell r="E212" t="str">
            <v>تهرودبم</v>
          </cell>
          <cell r="F212">
            <v>1.1428571428571428</v>
          </cell>
          <cell r="G212">
            <v>74.484000000000151</v>
          </cell>
          <cell r="H212"/>
          <cell r="I212">
            <v>0.81944444444444442</v>
          </cell>
          <cell r="J212"/>
          <cell r="K212">
            <v>0.81944444444444442</v>
          </cell>
          <cell r="L212">
            <v>0.6</v>
          </cell>
          <cell r="M212">
            <v>984</v>
          </cell>
          <cell r="N212">
            <v>1640</v>
          </cell>
          <cell r="O212">
            <v>806.33333333333326</v>
          </cell>
          <cell r="P212">
            <v>337891</v>
          </cell>
          <cell r="Q212">
            <v>91</v>
          </cell>
          <cell r="R212">
            <v>98</v>
          </cell>
          <cell r="S212">
            <v>189</v>
          </cell>
          <cell r="T212">
            <v>180</v>
          </cell>
          <cell r="U212">
            <v>6.666666666666667</v>
          </cell>
          <cell r="V212">
            <v>6</v>
          </cell>
          <cell r="W212">
            <v>1.1814516129032258</v>
          </cell>
          <cell r="X212">
            <v>1</v>
          </cell>
          <cell r="Y212">
            <v>1.5</v>
          </cell>
          <cell r="Z212">
            <v>3.894489247311828</v>
          </cell>
          <cell r="AA212"/>
          <cell r="AB212">
            <v>1216299.7896213185</v>
          </cell>
        </row>
        <row r="213">
          <cell r="E213" t="str">
            <v>بمخودروسازی</v>
          </cell>
          <cell r="F213">
            <v>1.1428571428571428</v>
          </cell>
          <cell r="G213">
            <v>15.950000000000045</v>
          </cell>
          <cell r="H213">
            <v>329.93500000000012</v>
          </cell>
          <cell r="I213">
            <v>0.78703703703703709</v>
          </cell>
          <cell r="J213"/>
          <cell r="K213">
            <v>0.78703703703703709</v>
          </cell>
          <cell r="L213">
            <v>0.6</v>
          </cell>
          <cell r="M213">
            <v>984</v>
          </cell>
          <cell r="N213">
            <v>1640</v>
          </cell>
          <cell r="O213">
            <v>774.44444444444446</v>
          </cell>
          <cell r="P213">
            <v>263566</v>
          </cell>
          <cell r="Q213">
            <v>22</v>
          </cell>
          <cell r="R213">
            <v>23</v>
          </cell>
          <cell r="S213">
            <v>45</v>
          </cell>
          <cell r="T213">
            <v>180</v>
          </cell>
          <cell r="U213">
            <v>28</v>
          </cell>
          <cell r="V213">
            <v>28</v>
          </cell>
          <cell r="W213">
            <v>1.1814516129032258</v>
          </cell>
          <cell r="X213">
            <v>1</v>
          </cell>
          <cell r="Y213">
            <v>1.4</v>
          </cell>
          <cell r="Z213">
            <v>25.345967741935485</v>
          </cell>
          <cell r="AA213">
            <v>5.270496043822277</v>
          </cell>
          <cell r="AB213">
            <v>7915876.3253856944</v>
          </cell>
        </row>
        <row r="214">
          <cell r="E214" t="str">
            <v>خودروسازیفهرج</v>
          </cell>
          <cell r="F214">
            <v>1.1428571428571428</v>
          </cell>
          <cell r="G214">
            <v>36.375999999999976</v>
          </cell>
          <cell r="H214"/>
          <cell r="I214">
            <v>0.69444444444444442</v>
          </cell>
          <cell r="J214"/>
          <cell r="K214">
            <v>0.69444444444444442</v>
          </cell>
          <cell r="L214">
            <v>0.6</v>
          </cell>
          <cell r="M214">
            <v>984</v>
          </cell>
          <cell r="N214">
            <v>1640</v>
          </cell>
          <cell r="O214">
            <v>683.33333333333326</v>
          </cell>
          <cell r="P214">
            <v>242832</v>
          </cell>
          <cell r="Q214">
            <v>38</v>
          </cell>
          <cell r="R214">
            <v>41</v>
          </cell>
          <cell r="S214">
            <v>79</v>
          </cell>
          <cell r="T214">
            <v>180</v>
          </cell>
          <cell r="U214">
            <v>15.949367088607595</v>
          </cell>
          <cell r="V214">
            <v>15</v>
          </cell>
          <cell r="W214">
            <v>1.1814516129032258</v>
          </cell>
          <cell r="X214">
            <v>1</v>
          </cell>
          <cell r="Y214">
            <v>1.4</v>
          </cell>
          <cell r="Z214">
            <v>13.295334830543078</v>
          </cell>
          <cell r="AA214"/>
          <cell r="AB214">
            <v>4152306.4849894368</v>
          </cell>
        </row>
        <row r="215">
          <cell r="E215" t="str">
            <v>فهرجشورگز</v>
          </cell>
          <cell r="F215">
            <v>1.1428571428571428</v>
          </cell>
          <cell r="G215">
            <v>43</v>
          </cell>
          <cell r="H215"/>
          <cell r="I215">
            <v>0.68981481481481477</v>
          </cell>
          <cell r="J215"/>
          <cell r="K215">
            <v>0.68981481481481477</v>
          </cell>
          <cell r="L215">
            <v>0.6</v>
          </cell>
          <cell r="M215">
            <v>984</v>
          </cell>
          <cell r="N215">
            <v>1640</v>
          </cell>
          <cell r="O215">
            <v>678.77777777777771</v>
          </cell>
          <cell r="P215">
            <v>242561</v>
          </cell>
          <cell r="Q215">
            <v>46</v>
          </cell>
          <cell r="R215">
            <v>48</v>
          </cell>
          <cell r="S215">
            <v>94</v>
          </cell>
          <cell r="T215">
            <v>180</v>
          </cell>
          <cell r="U215">
            <v>13.404255319148936</v>
          </cell>
          <cell r="V215">
            <v>13</v>
          </cell>
          <cell r="W215">
            <v>1.1814516129032258</v>
          </cell>
          <cell r="X215">
            <v>1</v>
          </cell>
          <cell r="Y215">
            <v>1.4</v>
          </cell>
          <cell r="Z215">
            <v>10.750223061084419</v>
          </cell>
          <cell r="AA215"/>
          <cell r="AB215">
            <v>3357434.8822774617</v>
          </cell>
        </row>
        <row r="216">
          <cell r="E216" t="str">
            <v>شورگزرودشور (زاهدان)</v>
          </cell>
          <cell r="F216">
            <v>1.1428571428571428</v>
          </cell>
          <cell r="G216">
            <v>28.231999999999971</v>
          </cell>
          <cell r="H216"/>
          <cell r="I216">
            <v>0.72222222222222221</v>
          </cell>
          <cell r="J216"/>
          <cell r="K216">
            <v>0.72222222222222221</v>
          </cell>
          <cell r="L216">
            <v>0.6</v>
          </cell>
          <cell r="M216">
            <v>984</v>
          </cell>
          <cell r="N216">
            <v>1640</v>
          </cell>
          <cell r="O216">
            <v>710.66666666666663</v>
          </cell>
          <cell r="P216">
            <v>242905</v>
          </cell>
          <cell r="Q216">
            <v>42</v>
          </cell>
          <cell r="R216">
            <v>52</v>
          </cell>
          <cell r="S216">
            <v>94</v>
          </cell>
          <cell r="T216">
            <v>207</v>
          </cell>
          <cell r="U216">
            <v>13.117021276595745</v>
          </cell>
          <cell r="V216">
            <v>13</v>
          </cell>
          <cell r="W216">
            <v>1.1814516129032258</v>
          </cell>
          <cell r="X216">
            <v>1</v>
          </cell>
          <cell r="Y216">
            <v>1.4</v>
          </cell>
          <cell r="Z216">
            <v>10.462989018531228</v>
          </cell>
          <cell r="AA216"/>
          <cell r="AB216">
            <v>3267727.9442571099</v>
          </cell>
        </row>
        <row r="217">
          <cell r="E217" t="str">
            <v>رودشور (زاهدان)مزارآب</v>
          </cell>
          <cell r="F217">
            <v>1.1428571428571428</v>
          </cell>
          <cell r="G217">
            <v>24.386999999999944</v>
          </cell>
          <cell r="H217"/>
          <cell r="I217">
            <v>0.79629629629629628</v>
          </cell>
          <cell r="J217"/>
          <cell r="K217">
            <v>0.79629629629629628</v>
          </cell>
          <cell r="L217">
            <v>0.6</v>
          </cell>
          <cell r="M217">
            <v>984</v>
          </cell>
          <cell r="N217">
            <v>1640</v>
          </cell>
          <cell r="O217">
            <v>783.55555555555554</v>
          </cell>
          <cell r="P217">
            <v>245879</v>
          </cell>
          <cell r="Q217">
            <v>29</v>
          </cell>
          <cell r="R217">
            <v>33</v>
          </cell>
          <cell r="S217">
            <v>62</v>
          </cell>
          <cell r="T217">
            <v>180</v>
          </cell>
          <cell r="U217">
            <v>20.322580645161292</v>
          </cell>
          <cell r="V217">
            <v>20</v>
          </cell>
          <cell r="W217">
            <v>1.1814516129032258</v>
          </cell>
          <cell r="X217">
            <v>1</v>
          </cell>
          <cell r="Y217">
            <v>1.4</v>
          </cell>
          <cell r="Z217">
            <v>17.668548387096777</v>
          </cell>
          <cell r="AA217"/>
          <cell r="AB217">
            <v>5518118.1206171121</v>
          </cell>
        </row>
        <row r="218">
          <cell r="E218" t="str">
            <v>مزارآبکلات</v>
          </cell>
          <cell r="F218">
            <v>1.1428571428571428</v>
          </cell>
          <cell r="G218">
            <v>41.454000000000178</v>
          </cell>
          <cell r="H218"/>
          <cell r="I218">
            <v>0.73611111111111116</v>
          </cell>
          <cell r="J218"/>
          <cell r="K218">
            <v>0.73611111111111116</v>
          </cell>
          <cell r="L218">
            <v>0.6</v>
          </cell>
          <cell r="M218">
            <v>984</v>
          </cell>
          <cell r="N218">
            <v>1640</v>
          </cell>
          <cell r="O218">
            <v>724.33333333333337</v>
          </cell>
          <cell r="P218">
            <v>245618</v>
          </cell>
          <cell r="Q218">
            <v>64</v>
          </cell>
          <cell r="R218">
            <v>49</v>
          </cell>
          <cell r="S218">
            <v>113</v>
          </cell>
          <cell r="T218">
            <v>180</v>
          </cell>
          <cell r="U218">
            <v>11.150442477876107</v>
          </cell>
          <cell r="V218">
            <v>11</v>
          </cell>
          <cell r="W218">
            <v>1.1814516129032258</v>
          </cell>
          <cell r="X218">
            <v>1</v>
          </cell>
          <cell r="Y218">
            <v>1.4</v>
          </cell>
          <cell r="Z218">
            <v>8.4964102198115903</v>
          </cell>
          <cell r="AA218"/>
          <cell r="AB218">
            <v>2653539.7343891575</v>
          </cell>
        </row>
        <row r="219">
          <cell r="E219" t="str">
            <v>کلاتشورو</v>
          </cell>
          <cell r="F219">
            <v>1.1428571428571428</v>
          </cell>
          <cell r="G219">
            <v>43.172000000000025</v>
          </cell>
          <cell r="H219"/>
          <cell r="I219">
            <v>0.81018518518518523</v>
          </cell>
          <cell r="J219"/>
          <cell r="K219">
            <v>0.81018518518518523</v>
          </cell>
          <cell r="L219">
            <v>0.6</v>
          </cell>
          <cell r="M219">
            <v>984</v>
          </cell>
          <cell r="N219">
            <v>1640</v>
          </cell>
          <cell r="O219">
            <v>797.22222222222229</v>
          </cell>
          <cell r="P219">
            <v>245597</v>
          </cell>
          <cell r="Q219">
            <v>67</v>
          </cell>
          <cell r="R219">
            <v>50</v>
          </cell>
          <cell r="S219">
            <v>117</v>
          </cell>
          <cell r="T219">
            <v>180</v>
          </cell>
          <cell r="U219">
            <v>10.76923076923077</v>
          </cell>
          <cell r="V219">
            <v>10</v>
          </cell>
          <cell r="W219">
            <v>1.1814516129032258</v>
          </cell>
          <cell r="X219">
            <v>1</v>
          </cell>
          <cell r="Y219">
            <v>1.4</v>
          </cell>
          <cell r="Z219">
            <v>8.1151985111662537</v>
          </cell>
          <cell r="AA219"/>
          <cell r="AB219">
            <v>2534482.3454525843</v>
          </cell>
        </row>
        <row r="220">
          <cell r="E220" t="str">
            <v>شوروجیگولی</v>
          </cell>
          <cell r="F220">
            <v>1.1428571428571428</v>
          </cell>
          <cell r="G220">
            <v>65</v>
          </cell>
          <cell r="H220"/>
          <cell r="I220">
            <v>0.74537037037037035</v>
          </cell>
          <cell r="J220"/>
          <cell r="K220">
            <v>0.74537037037037035</v>
          </cell>
          <cell r="L220">
            <v>0.6</v>
          </cell>
          <cell r="M220">
            <v>984</v>
          </cell>
          <cell r="N220">
            <v>1640</v>
          </cell>
          <cell r="O220">
            <v>733.44444444444446</v>
          </cell>
          <cell r="P220">
            <v>245597</v>
          </cell>
          <cell r="Q220">
            <v>84</v>
          </cell>
          <cell r="R220">
            <v>75</v>
          </cell>
          <cell r="S220">
            <v>159</v>
          </cell>
          <cell r="T220">
            <v>180</v>
          </cell>
          <cell r="U220">
            <v>7.9245283018867925</v>
          </cell>
          <cell r="V220">
            <v>7</v>
          </cell>
          <cell r="W220">
            <v>1.1814516129032258</v>
          </cell>
          <cell r="X220">
            <v>1</v>
          </cell>
          <cell r="Y220">
            <v>1.4</v>
          </cell>
          <cell r="Z220">
            <v>5.270496043822277</v>
          </cell>
          <cell r="AA220"/>
          <cell r="AB220">
            <v>1646044.6600862688</v>
          </cell>
        </row>
        <row r="221">
          <cell r="E221" t="str">
            <v>جیگولیشرکت نفت</v>
          </cell>
          <cell r="F221">
            <v>1.1428571428571428</v>
          </cell>
          <cell r="G221">
            <v>11</v>
          </cell>
          <cell r="H221"/>
          <cell r="I221">
            <v>0.74537037037037035</v>
          </cell>
          <cell r="J221"/>
          <cell r="K221">
            <v>0.74537037037037035</v>
          </cell>
          <cell r="L221">
            <v>0.6</v>
          </cell>
          <cell r="M221">
            <v>984</v>
          </cell>
          <cell r="N221">
            <v>1640</v>
          </cell>
          <cell r="O221">
            <v>733.44444444444446</v>
          </cell>
          <cell r="P221">
            <v>214893</v>
          </cell>
          <cell r="Q221">
            <v>14</v>
          </cell>
          <cell r="R221">
            <v>14</v>
          </cell>
          <cell r="S221">
            <v>28</v>
          </cell>
          <cell r="T221">
            <v>180</v>
          </cell>
          <cell r="U221">
            <v>45</v>
          </cell>
          <cell r="V221">
            <v>45</v>
          </cell>
          <cell r="W221">
            <v>1.1814516129032258</v>
          </cell>
          <cell r="X221">
            <v>1</v>
          </cell>
          <cell r="Y221">
            <v>1.4</v>
          </cell>
          <cell r="Z221">
            <v>42.345967741935482</v>
          </cell>
          <cell r="AA221"/>
          <cell r="AB221">
            <v>13225198.064516129</v>
          </cell>
        </row>
        <row r="222">
          <cell r="E222" t="str">
            <v>شرکت نفتزاهدان باری</v>
          </cell>
          <cell r="F222">
            <v>1.1428571428571428</v>
          </cell>
          <cell r="G222">
            <v>11</v>
          </cell>
          <cell r="H222"/>
          <cell r="I222">
            <v>0.74537037037037035</v>
          </cell>
          <cell r="J222"/>
          <cell r="K222">
            <v>0.74537037037037035</v>
          </cell>
          <cell r="L222">
            <v>0.6</v>
          </cell>
          <cell r="M222">
            <v>984</v>
          </cell>
          <cell r="N222">
            <v>1640</v>
          </cell>
          <cell r="O222">
            <v>733.44444444444446</v>
          </cell>
          <cell r="P222">
            <v>214893</v>
          </cell>
          <cell r="Q222">
            <v>13</v>
          </cell>
          <cell r="R222">
            <v>14</v>
          </cell>
          <cell r="S222">
            <v>27</v>
          </cell>
          <cell r="T222">
            <v>180</v>
          </cell>
          <cell r="U222">
            <v>46.666666666666664</v>
          </cell>
          <cell r="V222">
            <v>46</v>
          </cell>
          <cell r="W222">
            <v>1.1814516129032258</v>
          </cell>
          <cell r="X222">
            <v>1</v>
          </cell>
          <cell r="Y222">
            <v>1.4</v>
          </cell>
          <cell r="Z222">
            <v>44.012634408602146</v>
          </cell>
          <cell r="AA222"/>
          <cell r="AB222">
            <v>13745719.803646563</v>
          </cell>
        </row>
        <row r="223">
          <cell r="E223" t="str">
            <v>زاهدان باریزاهدان مسافری</v>
          </cell>
          <cell r="F223">
            <v>0</v>
          </cell>
          <cell r="G223">
            <v>10.364000000000001</v>
          </cell>
          <cell r="H223"/>
          <cell r="I223">
            <v>0.74537037037037035</v>
          </cell>
          <cell r="J223"/>
          <cell r="K223">
            <v>0.74537037037037035</v>
          </cell>
          <cell r="L223">
            <v>0.6</v>
          </cell>
          <cell r="M223">
            <v>984</v>
          </cell>
          <cell r="N223">
            <v>1640</v>
          </cell>
          <cell r="O223">
            <v>733.44444444444446</v>
          </cell>
          <cell r="P223">
            <v>12393</v>
          </cell>
          <cell r="Q223">
            <v>15</v>
          </cell>
          <cell r="R223">
            <v>15</v>
          </cell>
          <cell r="S223">
            <v>30</v>
          </cell>
          <cell r="T223">
            <v>180</v>
          </cell>
          <cell r="U223">
            <v>42</v>
          </cell>
          <cell r="V223">
            <v>42</v>
          </cell>
          <cell r="W223">
            <v>1.1814516129032258</v>
          </cell>
          <cell r="X223">
            <v>1</v>
          </cell>
          <cell r="Y223">
            <v>1.4</v>
          </cell>
          <cell r="Z223">
            <v>39.345967741935482</v>
          </cell>
          <cell r="AA223"/>
          <cell r="AB223">
            <v>12288258.934081348</v>
          </cell>
        </row>
        <row r="224">
          <cell r="E224" t="str">
            <v>زاهدان مسافریخان محمد چاه</v>
          </cell>
          <cell r="F224">
            <v>0</v>
          </cell>
          <cell r="G224">
            <v>43.85</v>
          </cell>
          <cell r="H224">
            <v>94</v>
          </cell>
          <cell r="I224">
            <v>0.30092592592592593</v>
          </cell>
          <cell r="J224"/>
          <cell r="K224">
            <v>0.30092592592592593</v>
          </cell>
          <cell r="L224">
            <v>0.6</v>
          </cell>
          <cell r="M224">
            <v>984</v>
          </cell>
          <cell r="N224">
            <v>1640</v>
          </cell>
          <cell r="O224">
            <v>296.11111111111114</v>
          </cell>
          <cell r="P224">
            <v>63475</v>
          </cell>
          <cell r="Q224">
            <v>86</v>
          </cell>
          <cell r="R224">
            <v>97</v>
          </cell>
          <cell r="S224">
            <v>183</v>
          </cell>
          <cell r="T224">
            <v>180</v>
          </cell>
          <cell r="U224">
            <v>6.8852459016393439</v>
          </cell>
          <cell r="V224">
            <v>6</v>
          </cell>
          <cell r="W224">
            <v>0</v>
          </cell>
          <cell r="X224">
            <v>1</v>
          </cell>
          <cell r="Y224">
            <v>1.5</v>
          </cell>
          <cell r="Z224">
            <v>5.8852459016393439</v>
          </cell>
          <cell r="AA224">
            <v>5.8852459016393439</v>
          </cell>
          <cell r="AB224">
            <v>1838039.0591589452</v>
          </cell>
        </row>
        <row r="225">
          <cell r="E225" t="str">
            <v>خان محمد چاهمیرجاوه</v>
          </cell>
          <cell r="F225">
            <v>0</v>
          </cell>
          <cell r="G225">
            <v>40.4</v>
          </cell>
          <cell r="H225"/>
          <cell r="I225">
            <v>0.30092592592592593</v>
          </cell>
          <cell r="J225"/>
          <cell r="K225">
            <v>0.30092592592592593</v>
          </cell>
          <cell r="L225">
            <v>0.6</v>
          </cell>
          <cell r="M225">
            <v>984</v>
          </cell>
          <cell r="N225">
            <v>1640</v>
          </cell>
          <cell r="O225">
            <v>296.11111111111114</v>
          </cell>
          <cell r="P225">
            <v>63475</v>
          </cell>
          <cell r="Q225">
            <v>81</v>
          </cell>
          <cell r="R225">
            <v>85</v>
          </cell>
          <cell r="S225">
            <v>166</v>
          </cell>
          <cell r="T225">
            <v>180</v>
          </cell>
          <cell r="U225">
            <v>7.5903614457831328</v>
          </cell>
          <cell r="V225">
            <v>7</v>
          </cell>
          <cell r="W225">
            <v>0</v>
          </cell>
          <cell r="X225">
            <v>1</v>
          </cell>
          <cell r="Y225">
            <v>1.5</v>
          </cell>
          <cell r="Z225">
            <v>6.5903614457831328</v>
          </cell>
          <cell r="AA225"/>
          <cell r="AB225">
            <v>2058255.840754322</v>
          </cell>
        </row>
        <row r="226">
          <cell r="E226" t="str">
            <v>میرجاوهمیل 72</v>
          </cell>
          <cell r="F226">
            <v>0</v>
          </cell>
          <cell r="G226">
            <v>9.75</v>
          </cell>
          <cell r="H226"/>
          <cell r="I226">
            <v>0</v>
          </cell>
          <cell r="J226"/>
          <cell r="K226">
            <v>0</v>
          </cell>
          <cell r="L226">
            <v>0.6</v>
          </cell>
          <cell r="M226">
            <v>984</v>
          </cell>
          <cell r="N226">
            <v>1640</v>
          </cell>
          <cell r="O226">
            <v>0</v>
          </cell>
          <cell r="P226">
            <v>63475</v>
          </cell>
          <cell r="Q226"/>
          <cell r="R226"/>
          <cell r="S226">
            <v>0</v>
          </cell>
          <cell r="T226">
            <v>180</v>
          </cell>
          <cell r="U226"/>
          <cell r="V226">
            <v>0</v>
          </cell>
          <cell r="W226">
            <v>0</v>
          </cell>
          <cell r="X226">
            <v>1</v>
          </cell>
          <cell r="Y226">
            <v>1.5</v>
          </cell>
          <cell r="Z226"/>
          <cell r="AA226"/>
          <cell r="AB226"/>
        </row>
        <row r="227">
          <cell r="E227" t="str">
            <v>محمدیهشورآب</v>
          </cell>
          <cell r="F227">
            <v>7.3928571428571432</v>
          </cell>
          <cell r="G227">
            <v>17</v>
          </cell>
          <cell r="H227">
            <v>17</v>
          </cell>
          <cell r="I227">
            <v>2.3101851851851851</v>
          </cell>
          <cell r="J227">
            <v>5.5</v>
          </cell>
          <cell r="K227">
            <v>7.8101851851851851</v>
          </cell>
          <cell r="L227">
            <v>0.6113383319527963</v>
          </cell>
          <cell r="M227">
            <v>1309.4331797235022</v>
          </cell>
          <cell r="N227">
            <v>2141.9124423963135</v>
          </cell>
          <cell r="O227">
            <v>10226.915621266427</v>
          </cell>
          <cell r="P227">
            <v>4118151</v>
          </cell>
          <cell r="Q227">
            <v>19</v>
          </cell>
          <cell r="R227">
            <v>19</v>
          </cell>
          <cell r="S227">
            <v>38</v>
          </cell>
          <cell r="T227">
            <v>180</v>
          </cell>
          <cell r="U227">
            <v>33.157894736842103</v>
          </cell>
          <cell r="V227">
            <v>33</v>
          </cell>
          <cell r="W227">
            <v>11.25</v>
          </cell>
          <cell r="X227">
            <v>1</v>
          </cell>
          <cell r="Y227">
            <v>1.5</v>
          </cell>
          <cell r="Z227">
            <v>15.282894736842103</v>
          </cell>
          <cell r="AA227">
            <v>15.282894736842103</v>
          </cell>
          <cell r="AB227">
            <v>6351612.390856172</v>
          </cell>
        </row>
        <row r="228">
          <cell r="E228" t="str">
            <v>قمرودگار</v>
          </cell>
          <cell r="F228">
            <v>6.625</v>
          </cell>
          <cell r="G228">
            <v>26</v>
          </cell>
          <cell r="H228">
            <v>26</v>
          </cell>
          <cell r="I228">
            <v>0.17129629629629631</v>
          </cell>
          <cell r="J228">
            <v>2.8564814814814814</v>
          </cell>
          <cell r="K228">
            <v>3.0277777777777777</v>
          </cell>
          <cell r="L228">
            <v>0.64</v>
          </cell>
          <cell r="M228">
            <v>2560</v>
          </cell>
          <cell r="N228">
            <v>4000</v>
          </cell>
          <cell r="O228">
            <v>7751.1111111111113</v>
          </cell>
          <cell r="P228">
            <v>1937851</v>
          </cell>
          <cell r="Q228">
            <v>33.5</v>
          </cell>
          <cell r="R228">
            <v>35.54</v>
          </cell>
          <cell r="S228">
            <v>69.039999999999992</v>
          </cell>
          <cell r="T228">
            <v>180</v>
          </cell>
          <cell r="U228">
            <v>18.250289687137894</v>
          </cell>
          <cell r="V228">
            <v>18</v>
          </cell>
          <cell r="W228">
            <v>11.540322580645162</v>
          </cell>
          <cell r="X228">
            <v>1</v>
          </cell>
          <cell r="Y228">
            <v>1.1499999999999999</v>
          </cell>
          <cell r="Z228">
            <v>3.9789187193959581</v>
          </cell>
          <cell r="AA228">
            <v>3.9789187193959581</v>
          </cell>
          <cell r="AB228">
            <v>3232957.9577422463</v>
          </cell>
        </row>
        <row r="229">
          <cell r="E229" t="str">
            <v>گارساقه</v>
          </cell>
          <cell r="F229">
            <v>3.25</v>
          </cell>
          <cell r="G229">
            <v>27</v>
          </cell>
          <cell r="H229">
            <v>147</v>
          </cell>
          <cell r="I229">
            <v>6.6435185185185182</v>
          </cell>
          <cell r="J229">
            <v>1.0972222222222223</v>
          </cell>
          <cell r="K229">
            <v>7.7407407407407405</v>
          </cell>
          <cell r="L229">
            <v>0.6</v>
          </cell>
          <cell r="M229">
            <v>1200</v>
          </cell>
          <cell r="N229">
            <v>2000</v>
          </cell>
          <cell r="O229">
            <v>9288.8888888888887</v>
          </cell>
          <cell r="P229">
            <v>3601403</v>
          </cell>
          <cell r="Q229">
            <v>31</v>
          </cell>
          <cell r="R229">
            <v>29.5</v>
          </cell>
          <cell r="S229">
            <v>60.5</v>
          </cell>
          <cell r="T229">
            <v>240</v>
          </cell>
          <cell r="U229">
            <v>19.834710743801654</v>
          </cell>
          <cell r="V229">
            <v>19</v>
          </cell>
          <cell r="W229">
            <v>4.0483870967741939</v>
          </cell>
          <cell r="X229">
            <v>1</v>
          </cell>
          <cell r="Y229">
            <v>1.3</v>
          </cell>
          <cell r="Z229">
            <v>13.571807517995202</v>
          </cell>
          <cell r="AA229">
            <v>13.382222222222222</v>
          </cell>
          <cell r="AB229">
            <v>5169088.4285929548</v>
          </cell>
        </row>
        <row r="230">
          <cell r="E230" t="str">
            <v>ساقهباغ یک</v>
          </cell>
          <cell r="F230">
            <v>3.25</v>
          </cell>
          <cell r="G230">
            <v>20</v>
          </cell>
          <cell r="H230"/>
          <cell r="I230">
            <v>7.2268518518518521</v>
          </cell>
          <cell r="J230">
            <v>1.0462962962962963</v>
          </cell>
          <cell r="K230">
            <v>8.2731481481481488</v>
          </cell>
          <cell r="L230">
            <v>0.6</v>
          </cell>
          <cell r="M230">
            <v>1200</v>
          </cell>
          <cell r="N230">
            <v>2000</v>
          </cell>
          <cell r="O230">
            <v>9927.7777777777792</v>
          </cell>
          <cell r="P230">
            <v>3600433</v>
          </cell>
          <cell r="Q230">
            <v>31</v>
          </cell>
          <cell r="R230">
            <v>23</v>
          </cell>
          <cell r="S230">
            <v>54</v>
          </cell>
          <cell r="T230">
            <v>240</v>
          </cell>
          <cell r="U230">
            <v>22.222222222222221</v>
          </cell>
          <cell r="V230">
            <v>22</v>
          </cell>
          <cell r="W230">
            <v>5.6</v>
          </cell>
          <cell r="X230">
            <v>1</v>
          </cell>
          <cell r="Y230">
            <v>1.4</v>
          </cell>
          <cell r="Z230">
            <v>13.382222222222222</v>
          </cell>
          <cell r="AA230"/>
          <cell r="AB230">
            <v>5096881.15942029</v>
          </cell>
        </row>
        <row r="231">
          <cell r="E231" t="str">
            <v>باغ یکسواریان</v>
          </cell>
          <cell r="F231">
            <v>3.25</v>
          </cell>
          <cell r="G231">
            <v>14</v>
          </cell>
          <cell r="H231"/>
          <cell r="I231">
            <v>7.1990740740740744</v>
          </cell>
          <cell r="J231">
            <v>0.3888888888888889</v>
          </cell>
          <cell r="K231">
            <v>7.5879629629629637</v>
          </cell>
          <cell r="L231">
            <v>0.6</v>
          </cell>
          <cell r="M231">
            <v>1200</v>
          </cell>
          <cell r="N231">
            <v>2000</v>
          </cell>
          <cell r="O231">
            <v>9105.5555555555566</v>
          </cell>
          <cell r="P231">
            <v>3600828</v>
          </cell>
          <cell r="Q231">
            <v>24</v>
          </cell>
          <cell r="R231">
            <v>18</v>
          </cell>
          <cell r="S231">
            <v>42</v>
          </cell>
          <cell r="T231">
            <v>240</v>
          </cell>
          <cell r="U231">
            <v>28.571428571428573</v>
          </cell>
          <cell r="V231">
            <v>28</v>
          </cell>
          <cell r="W231">
            <v>5.6</v>
          </cell>
          <cell r="X231">
            <v>1</v>
          </cell>
          <cell r="Y231">
            <v>1.4</v>
          </cell>
          <cell r="Z231">
            <v>19.731428571428573</v>
          </cell>
          <cell r="AA231"/>
          <cell r="AB231">
            <v>7515100.6211180128</v>
          </cell>
        </row>
        <row r="232">
          <cell r="E232" t="str">
            <v>سواریانراه گرد</v>
          </cell>
          <cell r="F232">
            <v>0</v>
          </cell>
          <cell r="G232">
            <v>14</v>
          </cell>
          <cell r="H232"/>
          <cell r="I232">
            <v>7.1898148148148149</v>
          </cell>
          <cell r="J232">
            <v>0.39351851851851855</v>
          </cell>
          <cell r="K232">
            <v>7.583333333333333</v>
          </cell>
          <cell r="L232">
            <v>0.6</v>
          </cell>
          <cell r="M232">
            <v>1200</v>
          </cell>
          <cell r="N232">
            <v>2000</v>
          </cell>
          <cell r="O232">
            <v>9100</v>
          </cell>
          <cell r="P232">
            <v>3602913</v>
          </cell>
          <cell r="Q232">
            <v>23</v>
          </cell>
          <cell r="R232">
            <v>17</v>
          </cell>
          <cell r="S232">
            <v>40</v>
          </cell>
          <cell r="T232">
            <v>240</v>
          </cell>
          <cell r="U232">
            <v>30</v>
          </cell>
          <cell r="V232">
            <v>30</v>
          </cell>
          <cell r="W232">
            <v>0</v>
          </cell>
          <cell r="X232">
            <v>1</v>
          </cell>
          <cell r="Y232">
            <v>1.4</v>
          </cell>
          <cell r="Z232">
            <v>29</v>
          </cell>
          <cell r="AA232"/>
          <cell r="AB232">
            <v>11045217.39130435</v>
          </cell>
        </row>
        <row r="233">
          <cell r="E233" t="str">
            <v>راه گردنان گرد</v>
          </cell>
          <cell r="F233">
            <v>3.25</v>
          </cell>
          <cell r="G233">
            <v>17</v>
          </cell>
          <cell r="H233"/>
          <cell r="I233">
            <v>7.1851851851851851</v>
          </cell>
          <cell r="J233">
            <v>0.40740740740740738</v>
          </cell>
          <cell r="K233">
            <v>7.5925925925925926</v>
          </cell>
          <cell r="L233">
            <v>0.6</v>
          </cell>
          <cell r="M233">
            <v>1200</v>
          </cell>
          <cell r="N233">
            <v>2000</v>
          </cell>
          <cell r="O233">
            <v>9111.1111111111113</v>
          </cell>
          <cell r="P233">
            <v>3604148</v>
          </cell>
          <cell r="Q233">
            <v>22</v>
          </cell>
          <cell r="R233">
            <v>21</v>
          </cell>
          <cell r="S233">
            <v>43</v>
          </cell>
          <cell r="T233">
            <v>240</v>
          </cell>
          <cell r="U233">
            <v>27.906976744186046</v>
          </cell>
          <cell r="V233">
            <v>27</v>
          </cell>
          <cell r="W233">
            <v>5.556451612903226</v>
          </cell>
          <cell r="X233">
            <v>1</v>
          </cell>
          <cell r="Y233">
            <v>1.4</v>
          </cell>
          <cell r="Z233">
            <v>19.127944486121532</v>
          </cell>
          <cell r="AA233"/>
          <cell r="AB233">
            <v>7285251.8999315063</v>
          </cell>
        </row>
        <row r="234">
          <cell r="E234" t="str">
            <v>نان گردمشک آباد</v>
          </cell>
          <cell r="F234">
            <v>3.25</v>
          </cell>
          <cell r="G234">
            <v>21</v>
          </cell>
          <cell r="H234"/>
          <cell r="I234">
            <v>7.166666666666667</v>
          </cell>
          <cell r="J234">
            <v>0.17592592592592593</v>
          </cell>
          <cell r="K234">
            <v>7.3425925925925926</v>
          </cell>
          <cell r="L234">
            <v>0.6</v>
          </cell>
          <cell r="M234">
            <v>1200</v>
          </cell>
          <cell r="N234">
            <v>2000</v>
          </cell>
          <cell r="O234">
            <v>8811.1111111111113</v>
          </cell>
          <cell r="P234">
            <v>3606423</v>
          </cell>
          <cell r="Q234">
            <v>25</v>
          </cell>
          <cell r="R234">
            <v>28</v>
          </cell>
          <cell r="S234">
            <v>53</v>
          </cell>
          <cell r="T234">
            <v>240</v>
          </cell>
          <cell r="U234">
            <v>22.641509433962263</v>
          </cell>
          <cell r="V234">
            <v>22</v>
          </cell>
          <cell r="W234">
            <v>5.556451612903226</v>
          </cell>
          <cell r="X234">
            <v>1</v>
          </cell>
          <cell r="Y234">
            <v>1.4</v>
          </cell>
          <cell r="Z234">
            <v>13.862477175897748</v>
          </cell>
          <cell r="AA234"/>
          <cell r="AB234">
            <v>5279795.6548201861</v>
          </cell>
        </row>
        <row r="235">
          <cell r="E235" t="str">
            <v>مشک آبادملک آباد</v>
          </cell>
          <cell r="F235">
            <v>3.25</v>
          </cell>
          <cell r="G235">
            <v>18</v>
          </cell>
          <cell r="H235"/>
          <cell r="I235">
            <v>7.1296296296296298</v>
          </cell>
          <cell r="J235">
            <v>0.19444444444444445</v>
          </cell>
          <cell r="K235">
            <v>7.3240740740740744</v>
          </cell>
          <cell r="L235">
            <v>0.6</v>
          </cell>
          <cell r="M235">
            <v>1200</v>
          </cell>
          <cell r="N235">
            <v>2000</v>
          </cell>
          <cell r="O235">
            <v>8788.8888888888887</v>
          </cell>
          <cell r="P235">
            <v>3650206</v>
          </cell>
          <cell r="Q235">
            <v>22</v>
          </cell>
          <cell r="R235">
            <v>22</v>
          </cell>
          <cell r="S235">
            <v>44</v>
          </cell>
          <cell r="T235">
            <v>240</v>
          </cell>
          <cell r="U235">
            <v>27.272727272727273</v>
          </cell>
          <cell r="V235">
            <v>27</v>
          </cell>
          <cell r="W235">
            <v>5.556451612903226</v>
          </cell>
          <cell r="X235">
            <v>1</v>
          </cell>
          <cell r="Y235">
            <v>1.4</v>
          </cell>
          <cell r="Z235">
            <v>18.493695014662759</v>
          </cell>
          <cell r="AA235"/>
          <cell r="AB235">
            <v>7043685.5794976428</v>
          </cell>
        </row>
        <row r="236">
          <cell r="E236" t="str">
            <v>ملک آباداراک</v>
          </cell>
          <cell r="F236">
            <v>3.25</v>
          </cell>
          <cell r="G236">
            <v>16</v>
          </cell>
          <cell r="H236"/>
          <cell r="I236">
            <v>7.125</v>
          </cell>
          <cell r="J236">
            <v>0.34722222222222221</v>
          </cell>
          <cell r="K236">
            <v>7.4722222222222223</v>
          </cell>
          <cell r="L236">
            <v>0.6</v>
          </cell>
          <cell r="M236">
            <v>1200</v>
          </cell>
          <cell r="N236">
            <v>2000</v>
          </cell>
          <cell r="O236">
            <v>8966.6666666666661</v>
          </cell>
          <cell r="P236">
            <v>3649216</v>
          </cell>
          <cell r="Q236">
            <v>22</v>
          </cell>
          <cell r="R236">
            <v>20</v>
          </cell>
          <cell r="S236">
            <v>42</v>
          </cell>
          <cell r="T236">
            <v>240</v>
          </cell>
          <cell r="U236">
            <v>28.571428571428573</v>
          </cell>
          <cell r="V236">
            <v>28</v>
          </cell>
          <cell r="W236">
            <v>5.556451612903226</v>
          </cell>
          <cell r="X236">
            <v>1</v>
          </cell>
          <cell r="Y236">
            <v>1.4</v>
          </cell>
          <cell r="Z236">
            <v>19.792396313364058</v>
          </cell>
          <cell r="AA236"/>
          <cell r="AB236">
            <v>7538321.378481267</v>
          </cell>
        </row>
        <row r="237">
          <cell r="E237" t="str">
            <v>اراکسمنگان</v>
          </cell>
          <cell r="F237">
            <v>0</v>
          </cell>
          <cell r="G237">
            <v>17</v>
          </cell>
          <cell r="H237">
            <v>147</v>
          </cell>
          <cell r="I237">
            <v>6.7361111111111107</v>
          </cell>
          <cell r="J237">
            <v>0.67129629629629628</v>
          </cell>
          <cell r="K237">
            <v>7.4074074074074066</v>
          </cell>
          <cell r="L237">
            <v>0.61</v>
          </cell>
          <cell r="M237">
            <v>1220</v>
          </cell>
          <cell r="N237">
            <v>2000</v>
          </cell>
          <cell r="O237">
            <v>9037.0370370370365</v>
          </cell>
          <cell r="P237">
            <v>3659088</v>
          </cell>
          <cell r="Q237">
            <v>29</v>
          </cell>
          <cell r="R237">
            <v>22</v>
          </cell>
          <cell r="S237">
            <v>51</v>
          </cell>
          <cell r="T237">
            <v>240</v>
          </cell>
          <cell r="U237">
            <v>23.529411764705884</v>
          </cell>
          <cell r="V237">
            <v>23</v>
          </cell>
          <cell r="W237">
            <v>0</v>
          </cell>
          <cell r="X237">
            <v>1</v>
          </cell>
          <cell r="Y237">
            <v>1.4</v>
          </cell>
          <cell r="Z237">
            <v>22.529411764705884</v>
          </cell>
          <cell r="AA237">
            <v>14.083410138248848</v>
          </cell>
          <cell r="AB237">
            <v>8723780.0511508957</v>
          </cell>
        </row>
        <row r="238">
          <cell r="E238" t="str">
            <v>سمنگانشازند</v>
          </cell>
          <cell r="F238">
            <v>0</v>
          </cell>
          <cell r="G238">
            <v>17</v>
          </cell>
          <cell r="H238"/>
          <cell r="I238">
            <v>8.6111111111111107</v>
          </cell>
          <cell r="J238">
            <v>1.3888888888888888E-2</v>
          </cell>
          <cell r="K238">
            <v>8.625</v>
          </cell>
          <cell r="L238">
            <v>0.61</v>
          </cell>
          <cell r="M238">
            <v>1220</v>
          </cell>
          <cell r="N238">
            <v>2000</v>
          </cell>
          <cell r="O238">
            <v>10522.5</v>
          </cell>
          <cell r="P238">
            <v>4372995</v>
          </cell>
          <cell r="Q238">
            <v>21</v>
          </cell>
          <cell r="R238">
            <v>21</v>
          </cell>
          <cell r="S238">
            <v>42</v>
          </cell>
          <cell r="T238">
            <v>240</v>
          </cell>
          <cell r="U238">
            <v>28.571428571428573</v>
          </cell>
          <cell r="V238">
            <v>28</v>
          </cell>
          <cell r="W238">
            <v>0</v>
          </cell>
          <cell r="X238">
            <v>1</v>
          </cell>
          <cell r="Y238">
            <v>1.4</v>
          </cell>
          <cell r="Z238">
            <v>27.571428571428573</v>
          </cell>
          <cell r="AA238"/>
          <cell r="AB238">
            <v>10676136.645962736</v>
          </cell>
        </row>
        <row r="239">
          <cell r="E239" t="str">
            <v>شازندنورآباد</v>
          </cell>
          <cell r="F239">
            <v>2.5</v>
          </cell>
          <cell r="G239">
            <v>18</v>
          </cell>
          <cell r="H239"/>
          <cell r="I239">
            <v>8.6759259259259256</v>
          </cell>
          <cell r="J239">
            <v>1.3888888888888888E-2</v>
          </cell>
          <cell r="K239">
            <v>8.6898148148148149</v>
          </cell>
          <cell r="L239">
            <v>0.61</v>
          </cell>
          <cell r="M239">
            <v>1220</v>
          </cell>
          <cell r="N239">
            <v>2000</v>
          </cell>
          <cell r="O239">
            <v>10601.574074074075</v>
          </cell>
          <cell r="P239">
            <v>4367695</v>
          </cell>
          <cell r="Q239">
            <v>33</v>
          </cell>
          <cell r="R239">
            <v>23</v>
          </cell>
          <cell r="S239">
            <v>56</v>
          </cell>
          <cell r="T239">
            <v>240</v>
          </cell>
          <cell r="U239">
            <v>21.428571428571427</v>
          </cell>
          <cell r="V239">
            <v>21</v>
          </cell>
          <cell r="W239">
            <v>4.532258064516129</v>
          </cell>
          <cell r="X239">
            <v>1</v>
          </cell>
          <cell r="Y239">
            <v>1.4</v>
          </cell>
          <cell r="Z239">
            <v>14.083410138248848</v>
          </cell>
          <cell r="AA239"/>
          <cell r="AB239">
            <v>5453341.3344019242</v>
          </cell>
        </row>
        <row r="240">
          <cell r="E240" t="str">
            <v>نورآبادسمیه</v>
          </cell>
          <cell r="F240">
            <v>2.5</v>
          </cell>
          <cell r="G240">
            <v>17</v>
          </cell>
          <cell r="H240"/>
          <cell r="I240">
            <v>8.6203703703703702</v>
          </cell>
          <cell r="J240">
            <v>1.3888888888888888E-2</v>
          </cell>
          <cell r="K240">
            <v>8.6342592592592595</v>
          </cell>
          <cell r="L240">
            <v>0.61</v>
          </cell>
          <cell r="M240">
            <v>1220</v>
          </cell>
          <cell r="N240">
            <v>2000</v>
          </cell>
          <cell r="O240">
            <v>10533.796296296297</v>
          </cell>
          <cell r="P240">
            <v>4367365</v>
          </cell>
          <cell r="Q240">
            <v>21</v>
          </cell>
          <cell r="R240">
            <v>26</v>
          </cell>
          <cell r="S240">
            <v>47</v>
          </cell>
          <cell r="T240">
            <v>240</v>
          </cell>
          <cell r="U240">
            <v>25.531914893617021</v>
          </cell>
          <cell r="V240">
            <v>25</v>
          </cell>
          <cell r="W240">
            <v>4.532258064516129</v>
          </cell>
          <cell r="X240">
            <v>1</v>
          </cell>
          <cell r="Y240">
            <v>1.4</v>
          </cell>
          <cell r="Z240">
            <v>18.186753603294441</v>
          </cell>
          <cell r="AA240"/>
          <cell r="AB240">
            <v>7042227.2865626225</v>
          </cell>
        </row>
        <row r="241">
          <cell r="E241" t="str">
            <v>سمیهمومن آباد</v>
          </cell>
          <cell r="F241">
            <v>2.5</v>
          </cell>
          <cell r="G241">
            <v>13</v>
          </cell>
          <cell r="H241"/>
          <cell r="I241">
            <v>8.5879629629629637</v>
          </cell>
          <cell r="J241">
            <v>9.2592592592592587E-3</v>
          </cell>
          <cell r="K241">
            <v>8.5972222222222232</v>
          </cell>
          <cell r="L241">
            <v>0.61</v>
          </cell>
          <cell r="M241">
            <v>1220</v>
          </cell>
          <cell r="N241">
            <v>2000</v>
          </cell>
          <cell r="O241">
            <v>10488.611111111113</v>
          </cell>
          <cell r="P241">
            <v>4361870</v>
          </cell>
          <cell r="Q241">
            <v>17</v>
          </cell>
          <cell r="R241">
            <v>19</v>
          </cell>
          <cell r="S241">
            <v>36</v>
          </cell>
          <cell r="T241">
            <v>240</v>
          </cell>
          <cell r="U241">
            <v>33.333333333333336</v>
          </cell>
          <cell r="V241">
            <v>33</v>
          </cell>
          <cell r="W241">
            <v>4.532258064516129</v>
          </cell>
          <cell r="X241">
            <v>1</v>
          </cell>
          <cell r="Y241">
            <v>1.4</v>
          </cell>
          <cell r="Z241">
            <v>25.988172043010756</v>
          </cell>
          <cell r="AA241"/>
          <cell r="AB241">
            <v>10063072.183263209</v>
          </cell>
        </row>
        <row r="242">
          <cell r="E242" t="str">
            <v>مومن آبادازنا</v>
          </cell>
          <cell r="F242">
            <v>2.5</v>
          </cell>
          <cell r="G242">
            <v>17</v>
          </cell>
          <cell r="H242"/>
          <cell r="I242">
            <v>8.5231481481481488</v>
          </cell>
          <cell r="J242">
            <v>0.10185185185185185</v>
          </cell>
          <cell r="K242">
            <v>8.625</v>
          </cell>
          <cell r="L242">
            <v>0.61</v>
          </cell>
          <cell r="M242">
            <v>1220</v>
          </cell>
          <cell r="N242">
            <v>2000</v>
          </cell>
          <cell r="O242">
            <v>10522.5</v>
          </cell>
          <cell r="P242">
            <v>4370921</v>
          </cell>
          <cell r="Q242">
            <v>20</v>
          </cell>
          <cell r="R242">
            <v>20</v>
          </cell>
          <cell r="S242">
            <v>40</v>
          </cell>
          <cell r="T242">
            <v>240</v>
          </cell>
          <cell r="U242">
            <v>30</v>
          </cell>
          <cell r="V242">
            <v>30</v>
          </cell>
          <cell r="W242">
            <v>4.524193548387097</v>
          </cell>
          <cell r="X242">
            <v>1</v>
          </cell>
          <cell r="Y242">
            <v>1.4</v>
          </cell>
          <cell r="Z242">
            <v>22.666129032258063</v>
          </cell>
          <cell r="AA242"/>
          <cell r="AB242">
            <v>8776719.3548387103</v>
          </cell>
        </row>
        <row r="243">
          <cell r="E243" t="str">
            <v>ازنادربند</v>
          </cell>
          <cell r="F243">
            <v>2.5</v>
          </cell>
          <cell r="G243">
            <v>21</v>
          </cell>
          <cell r="H243"/>
          <cell r="I243">
            <v>8.606481481481481</v>
          </cell>
          <cell r="J243">
            <v>6.9444444444444448E-2</v>
          </cell>
          <cell r="K243">
            <v>8.6759259259259256</v>
          </cell>
          <cell r="L243">
            <v>0.61</v>
          </cell>
          <cell r="M243">
            <v>1220</v>
          </cell>
          <cell r="N243">
            <v>2000</v>
          </cell>
          <cell r="O243">
            <v>10584.62962962963</v>
          </cell>
          <cell r="P243">
            <v>4280611</v>
          </cell>
          <cell r="Q243">
            <v>26</v>
          </cell>
          <cell r="R243">
            <v>28</v>
          </cell>
          <cell r="S243">
            <v>54</v>
          </cell>
          <cell r="T243">
            <v>240</v>
          </cell>
          <cell r="U243">
            <v>22.222222222222221</v>
          </cell>
          <cell r="V243">
            <v>22</v>
          </cell>
          <cell r="W243">
            <v>4.524193548387097</v>
          </cell>
          <cell r="X243">
            <v>1</v>
          </cell>
          <cell r="Y243">
            <v>1.4</v>
          </cell>
          <cell r="Z243">
            <v>14.888351254480286</v>
          </cell>
          <cell r="AA243"/>
          <cell r="AB243">
            <v>5765028.5335826715</v>
          </cell>
        </row>
        <row r="244">
          <cell r="E244" t="str">
            <v>دربندرودک</v>
          </cell>
          <cell r="F244">
            <v>2.5</v>
          </cell>
          <cell r="G244">
            <v>15</v>
          </cell>
          <cell r="H244"/>
          <cell r="I244">
            <v>8.6203703703703702</v>
          </cell>
          <cell r="J244">
            <v>6.9444444444444448E-2</v>
          </cell>
          <cell r="K244">
            <v>8.6898148148148149</v>
          </cell>
          <cell r="L244">
            <v>0.61</v>
          </cell>
          <cell r="M244">
            <v>1220</v>
          </cell>
          <cell r="N244">
            <v>2000</v>
          </cell>
          <cell r="O244">
            <v>10601.574074074075</v>
          </cell>
          <cell r="P244">
            <v>4286771</v>
          </cell>
          <cell r="Q244">
            <v>19</v>
          </cell>
          <cell r="R244">
            <v>21</v>
          </cell>
          <cell r="S244">
            <v>40</v>
          </cell>
          <cell r="T244">
            <v>240</v>
          </cell>
          <cell r="U244">
            <v>30</v>
          </cell>
          <cell r="V244">
            <v>30</v>
          </cell>
          <cell r="W244">
            <v>4.524193548387097</v>
          </cell>
          <cell r="X244">
            <v>1</v>
          </cell>
          <cell r="Y244">
            <v>1.4</v>
          </cell>
          <cell r="Z244">
            <v>22.666129032258063</v>
          </cell>
          <cell r="AA244"/>
          <cell r="AB244">
            <v>8776719.3548387103</v>
          </cell>
        </row>
        <row r="245">
          <cell r="E245" t="str">
            <v>رودکدرود</v>
          </cell>
          <cell r="F245">
            <v>2.5</v>
          </cell>
          <cell r="G245">
            <v>12</v>
          </cell>
          <cell r="H245"/>
          <cell r="I245">
            <v>8.6481481481481488</v>
          </cell>
          <cell r="J245">
            <v>8.7962962962962965E-2</v>
          </cell>
          <cell r="K245">
            <v>8.7361111111111125</v>
          </cell>
          <cell r="L245">
            <v>0.61</v>
          </cell>
          <cell r="M245">
            <v>1220</v>
          </cell>
          <cell r="N245">
            <v>2000</v>
          </cell>
          <cell r="O245">
            <v>10658.055555555557</v>
          </cell>
          <cell r="P245">
            <v>4286716</v>
          </cell>
          <cell r="Q245">
            <v>17</v>
          </cell>
          <cell r="R245">
            <v>19</v>
          </cell>
          <cell r="S245">
            <v>36</v>
          </cell>
          <cell r="T245">
            <v>240</v>
          </cell>
          <cell r="U245">
            <v>33.333333333333336</v>
          </cell>
          <cell r="V245">
            <v>33</v>
          </cell>
          <cell r="W245">
            <v>4.524193548387097</v>
          </cell>
          <cell r="X245">
            <v>1</v>
          </cell>
          <cell r="Y245">
            <v>1.4</v>
          </cell>
          <cell r="Z245">
            <v>25.999462365591398</v>
          </cell>
          <cell r="AA245"/>
          <cell r="AB245">
            <v>10067443.99251987</v>
          </cell>
        </row>
        <row r="246">
          <cell r="E246" t="str">
            <v>درودقارون</v>
          </cell>
          <cell r="F246">
            <v>3.5</v>
          </cell>
          <cell r="G246">
            <v>11</v>
          </cell>
          <cell r="H246">
            <v>208</v>
          </cell>
          <cell r="I246">
            <v>8.1203703703703702</v>
          </cell>
          <cell r="J246">
            <v>7.407407407407407E-2</v>
          </cell>
          <cell r="K246">
            <v>8.1944444444444446</v>
          </cell>
          <cell r="L246">
            <v>0.6</v>
          </cell>
          <cell r="M246">
            <v>1200</v>
          </cell>
          <cell r="N246">
            <v>2000</v>
          </cell>
          <cell r="O246">
            <v>9833.3333333333339</v>
          </cell>
          <cell r="P246">
            <v>4415755</v>
          </cell>
          <cell r="Q246">
            <v>17</v>
          </cell>
          <cell r="R246">
            <v>19</v>
          </cell>
          <cell r="S246">
            <v>36</v>
          </cell>
          <cell r="T246">
            <v>300</v>
          </cell>
          <cell r="U246">
            <v>31.666666666666668</v>
          </cell>
          <cell r="V246">
            <v>31</v>
          </cell>
          <cell r="W246">
            <v>6.395161290322581</v>
          </cell>
          <cell r="X246">
            <v>0</v>
          </cell>
          <cell r="Y246">
            <v>1.35</v>
          </cell>
          <cell r="Z246">
            <v>23.033198924731181</v>
          </cell>
          <cell r="AA246">
            <v>11.366532258064515</v>
          </cell>
          <cell r="AB246">
            <v>8772644.4600280505</v>
          </cell>
        </row>
        <row r="247">
          <cell r="E247" t="str">
            <v>قارونبیشه</v>
          </cell>
          <cell r="F247">
            <v>3.5</v>
          </cell>
          <cell r="G247">
            <v>17</v>
          </cell>
          <cell r="H247"/>
          <cell r="I247">
            <v>8.106481481481481</v>
          </cell>
          <cell r="J247">
            <v>7.407407407407407E-2</v>
          </cell>
          <cell r="K247">
            <v>8.1805555555555554</v>
          </cell>
          <cell r="L247">
            <v>0.6</v>
          </cell>
          <cell r="M247">
            <v>1200</v>
          </cell>
          <cell r="N247">
            <v>2000</v>
          </cell>
          <cell r="O247">
            <v>9816.6666666666661</v>
          </cell>
          <cell r="P247">
            <v>4417296</v>
          </cell>
          <cell r="Q247">
            <v>26</v>
          </cell>
          <cell r="R247">
            <v>27</v>
          </cell>
          <cell r="S247">
            <v>53</v>
          </cell>
          <cell r="T247">
            <v>300</v>
          </cell>
          <cell r="U247">
            <v>21.509433962264151</v>
          </cell>
          <cell r="V247">
            <v>21</v>
          </cell>
          <cell r="W247">
            <v>6.395161290322581</v>
          </cell>
          <cell r="X247">
            <v>0</v>
          </cell>
          <cell r="Y247">
            <v>1.35</v>
          </cell>
          <cell r="Z247">
            <v>12.875966220328666</v>
          </cell>
          <cell r="AA247"/>
          <cell r="AB247">
            <v>4904063.6560903965</v>
          </cell>
        </row>
        <row r="248">
          <cell r="E248" t="str">
            <v>بیشهسپیددشت</v>
          </cell>
          <cell r="F248">
            <v>3.5</v>
          </cell>
          <cell r="G248">
            <v>13</v>
          </cell>
          <cell r="H248"/>
          <cell r="I248">
            <v>8.2175925925925934</v>
          </cell>
          <cell r="J248">
            <v>7.407407407407407E-2</v>
          </cell>
          <cell r="K248">
            <v>8.2916666666666679</v>
          </cell>
          <cell r="L248">
            <v>0.6</v>
          </cell>
          <cell r="M248">
            <v>1200</v>
          </cell>
          <cell r="N248">
            <v>2000</v>
          </cell>
          <cell r="O248">
            <v>9950.0000000000018</v>
          </cell>
          <cell r="P248">
            <v>4416691</v>
          </cell>
          <cell r="Q248">
            <v>19</v>
          </cell>
          <cell r="R248">
            <v>22</v>
          </cell>
          <cell r="S248">
            <v>41</v>
          </cell>
          <cell r="T248">
            <v>300</v>
          </cell>
          <cell r="U248">
            <v>27.804878048780488</v>
          </cell>
          <cell r="V248">
            <v>27</v>
          </cell>
          <cell r="W248">
            <v>6.395161290322581</v>
          </cell>
          <cell r="X248">
            <v>0</v>
          </cell>
          <cell r="Y248">
            <v>1.35</v>
          </cell>
          <cell r="Z248">
            <v>19.171410306845004</v>
          </cell>
          <cell r="AA248"/>
          <cell r="AB248">
            <v>7301806.708172272</v>
          </cell>
        </row>
        <row r="249">
          <cell r="E249" t="str">
            <v>سپیددشتچمسنگر</v>
          </cell>
          <cell r="F249">
            <v>3.5</v>
          </cell>
          <cell r="G249">
            <v>18</v>
          </cell>
          <cell r="H249"/>
          <cell r="I249">
            <v>8.1527777777777786</v>
          </cell>
          <cell r="J249">
            <v>7.407407407407407E-2</v>
          </cell>
          <cell r="K249">
            <v>8.226851851851853</v>
          </cell>
          <cell r="L249">
            <v>0.6</v>
          </cell>
          <cell r="M249">
            <v>1200</v>
          </cell>
          <cell r="N249">
            <v>2000</v>
          </cell>
          <cell r="O249">
            <v>9872.2222222222244</v>
          </cell>
          <cell r="P249">
            <v>4419441</v>
          </cell>
          <cell r="Q249">
            <v>27</v>
          </cell>
          <cell r="R249">
            <v>30</v>
          </cell>
          <cell r="S249">
            <v>57</v>
          </cell>
          <cell r="T249">
            <v>300</v>
          </cell>
          <cell r="U249">
            <v>20</v>
          </cell>
          <cell r="V249">
            <v>20</v>
          </cell>
          <cell r="W249">
            <v>6.395161290322581</v>
          </cell>
          <cell r="X249">
            <v>0</v>
          </cell>
          <cell r="Y249">
            <v>1.35</v>
          </cell>
          <cell r="Z249">
            <v>11.366532258064515</v>
          </cell>
          <cell r="AA249"/>
          <cell r="AB249">
            <v>4329166.199158485</v>
          </cell>
        </row>
        <row r="250">
          <cell r="E250" t="str">
            <v>چمسنگرکشور</v>
          </cell>
          <cell r="F250">
            <v>3.5</v>
          </cell>
          <cell r="G250">
            <v>15</v>
          </cell>
          <cell r="H250"/>
          <cell r="I250">
            <v>8.0555555555555554</v>
          </cell>
          <cell r="J250">
            <v>7.407407407407407E-2</v>
          </cell>
          <cell r="K250">
            <v>8.1296296296296298</v>
          </cell>
          <cell r="L250">
            <v>0.6</v>
          </cell>
          <cell r="M250">
            <v>1200</v>
          </cell>
          <cell r="N250">
            <v>2000</v>
          </cell>
          <cell r="O250">
            <v>9755.5555555555566</v>
          </cell>
          <cell r="P250">
            <v>4416966</v>
          </cell>
          <cell r="Q250">
            <v>21</v>
          </cell>
          <cell r="R250">
            <v>21</v>
          </cell>
          <cell r="S250">
            <v>42</v>
          </cell>
          <cell r="T250">
            <v>300</v>
          </cell>
          <cell r="U250">
            <v>27.142857142857142</v>
          </cell>
          <cell r="V250">
            <v>27</v>
          </cell>
          <cell r="W250">
            <v>6.395161290322581</v>
          </cell>
          <cell r="X250">
            <v>0</v>
          </cell>
          <cell r="Y250">
            <v>1.35</v>
          </cell>
          <cell r="Z250">
            <v>18.509389400921656</v>
          </cell>
          <cell r="AA250"/>
          <cell r="AB250">
            <v>7049663.0935684228</v>
          </cell>
        </row>
        <row r="251">
          <cell r="E251" t="str">
            <v>کشورتنگ هفت</v>
          </cell>
          <cell r="F251">
            <v>3.5</v>
          </cell>
          <cell r="G251">
            <v>13</v>
          </cell>
          <cell r="H251"/>
          <cell r="I251">
            <v>8.0277777777777786</v>
          </cell>
          <cell r="J251">
            <v>7.407407407407407E-2</v>
          </cell>
          <cell r="K251">
            <v>8.101851851851853</v>
          </cell>
          <cell r="L251">
            <v>0.6</v>
          </cell>
          <cell r="M251">
            <v>1200</v>
          </cell>
          <cell r="N251">
            <v>2000</v>
          </cell>
          <cell r="O251">
            <v>9722.2222222222244</v>
          </cell>
          <cell r="P251">
            <v>4415921</v>
          </cell>
          <cell r="Q251">
            <v>19</v>
          </cell>
          <cell r="R251">
            <v>20</v>
          </cell>
          <cell r="S251">
            <v>39</v>
          </cell>
          <cell r="T251">
            <v>300</v>
          </cell>
          <cell r="U251">
            <v>29.23076923076923</v>
          </cell>
          <cell r="V251">
            <v>29</v>
          </cell>
          <cell r="W251">
            <v>6.395161290322581</v>
          </cell>
          <cell r="X251">
            <v>0</v>
          </cell>
          <cell r="Y251">
            <v>1.35</v>
          </cell>
          <cell r="Z251">
            <v>20.597301488833743</v>
          </cell>
          <cell r="AA251"/>
          <cell r="AB251">
            <v>7844885.2627036357</v>
          </cell>
        </row>
        <row r="252">
          <cell r="E252" t="str">
            <v>تنگ هفتتنگ پنج</v>
          </cell>
          <cell r="F252">
            <v>3.5</v>
          </cell>
          <cell r="G252">
            <v>16</v>
          </cell>
          <cell r="H252"/>
          <cell r="I252">
            <v>8.2546296296296298</v>
          </cell>
          <cell r="J252">
            <v>1.3888888888888888E-2</v>
          </cell>
          <cell r="K252">
            <v>8.268518518518519</v>
          </cell>
          <cell r="L252">
            <v>0.6</v>
          </cell>
          <cell r="M252">
            <v>1200</v>
          </cell>
          <cell r="N252">
            <v>2000</v>
          </cell>
          <cell r="O252">
            <v>9922.2222222222226</v>
          </cell>
          <cell r="P252">
            <v>4515531</v>
          </cell>
          <cell r="Q252">
            <v>23</v>
          </cell>
          <cell r="R252">
            <v>23</v>
          </cell>
          <cell r="S252">
            <v>46</v>
          </cell>
          <cell r="T252">
            <v>300</v>
          </cell>
          <cell r="U252">
            <v>24.782608695652176</v>
          </cell>
          <cell r="V252">
            <v>24</v>
          </cell>
          <cell r="W252">
            <v>6.42741935483871</v>
          </cell>
          <cell r="X252">
            <v>0</v>
          </cell>
          <cell r="Y252">
            <v>1.35</v>
          </cell>
          <cell r="Z252">
            <v>16.105592566619919</v>
          </cell>
          <cell r="AA252"/>
          <cell r="AB252">
            <v>6134130.038416978</v>
          </cell>
        </row>
        <row r="253">
          <cell r="E253" t="str">
            <v>تنگ پنجتله زنگ</v>
          </cell>
          <cell r="F253">
            <v>3.5</v>
          </cell>
          <cell r="G253">
            <v>18</v>
          </cell>
          <cell r="H253"/>
          <cell r="I253">
            <v>8.0694444444444446</v>
          </cell>
          <cell r="J253">
            <v>1.3888888888888888E-2</v>
          </cell>
          <cell r="K253">
            <v>8.0833333333333339</v>
          </cell>
          <cell r="L253">
            <v>0.6</v>
          </cell>
          <cell r="M253">
            <v>1200</v>
          </cell>
          <cell r="N253">
            <v>2000</v>
          </cell>
          <cell r="O253">
            <v>9700</v>
          </cell>
          <cell r="P253">
            <v>4377510</v>
          </cell>
          <cell r="Q253">
            <v>25</v>
          </cell>
          <cell r="R253">
            <v>26</v>
          </cell>
          <cell r="S253">
            <v>51</v>
          </cell>
          <cell r="T253">
            <v>300</v>
          </cell>
          <cell r="U253">
            <v>22.352941176470587</v>
          </cell>
          <cell r="V253">
            <v>22</v>
          </cell>
          <cell r="W253">
            <v>6.463709677419355</v>
          </cell>
          <cell r="X253">
            <v>0</v>
          </cell>
          <cell r="Y253">
            <v>1.35</v>
          </cell>
          <cell r="Z253">
            <v>13.626933111954457</v>
          </cell>
          <cell r="AA253"/>
          <cell r="AB253">
            <v>5190084.0895965677</v>
          </cell>
        </row>
        <row r="254">
          <cell r="E254" t="str">
            <v>تله زنگشهبازان</v>
          </cell>
          <cell r="F254">
            <v>3.5</v>
          </cell>
          <cell r="G254">
            <v>13</v>
          </cell>
          <cell r="H254"/>
          <cell r="I254">
            <v>8.1990740740740744</v>
          </cell>
          <cell r="J254">
            <v>1.3888888888888888E-2</v>
          </cell>
          <cell r="K254">
            <v>8.2129629629629637</v>
          </cell>
          <cell r="L254">
            <v>0.6</v>
          </cell>
          <cell r="M254">
            <v>1200</v>
          </cell>
          <cell r="N254">
            <v>2000</v>
          </cell>
          <cell r="O254">
            <v>9855.5555555555566</v>
          </cell>
          <cell r="P254">
            <v>4335379</v>
          </cell>
          <cell r="Q254">
            <v>22</v>
          </cell>
          <cell r="R254">
            <v>22</v>
          </cell>
          <cell r="S254">
            <v>44</v>
          </cell>
          <cell r="T254">
            <v>300</v>
          </cell>
          <cell r="U254">
            <v>25.90909090909091</v>
          </cell>
          <cell r="V254">
            <v>25</v>
          </cell>
          <cell r="W254">
            <v>6.463709677419355</v>
          </cell>
          <cell r="X254">
            <v>0</v>
          </cell>
          <cell r="Y254">
            <v>1.35</v>
          </cell>
          <cell r="Z254">
            <v>17.183082844574781</v>
          </cell>
          <cell r="AA254"/>
          <cell r="AB254">
            <v>6544513.2921076128</v>
          </cell>
        </row>
        <row r="255">
          <cell r="E255" t="str">
            <v>شهبازانمازو</v>
          </cell>
          <cell r="F255">
            <v>3.5</v>
          </cell>
          <cell r="G255">
            <v>16</v>
          </cell>
          <cell r="H255"/>
          <cell r="I255">
            <v>8.1805555555555554</v>
          </cell>
          <cell r="J255">
            <v>1.3888888888888888E-2</v>
          </cell>
          <cell r="K255">
            <v>8.1944444444444446</v>
          </cell>
          <cell r="L255">
            <v>0.6</v>
          </cell>
          <cell r="M255">
            <v>1200</v>
          </cell>
          <cell r="N255">
            <v>2000</v>
          </cell>
          <cell r="O255">
            <v>9833.3333333333339</v>
          </cell>
          <cell r="P255">
            <v>4336892</v>
          </cell>
          <cell r="Q255">
            <v>22</v>
          </cell>
          <cell r="R255">
            <v>22</v>
          </cell>
          <cell r="S255">
            <v>44</v>
          </cell>
          <cell r="T255">
            <v>300</v>
          </cell>
          <cell r="U255">
            <v>25.90909090909091</v>
          </cell>
          <cell r="V255">
            <v>25</v>
          </cell>
          <cell r="W255">
            <v>6.463709677419355</v>
          </cell>
          <cell r="X255">
            <v>0</v>
          </cell>
          <cell r="Y255">
            <v>1.35</v>
          </cell>
          <cell r="Z255">
            <v>17.183082844574781</v>
          </cell>
          <cell r="AA255"/>
          <cell r="AB255">
            <v>6544513.2921076128</v>
          </cell>
        </row>
        <row r="256">
          <cell r="E256" t="str">
            <v>مازوبالارود</v>
          </cell>
          <cell r="F256">
            <v>3.5</v>
          </cell>
          <cell r="G256">
            <v>20</v>
          </cell>
          <cell r="H256"/>
          <cell r="I256">
            <v>8.2777777777777786</v>
          </cell>
          <cell r="J256">
            <v>1.3888888888888888E-2</v>
          </cell>
          <cell r="K256">
            <v>8.2916666666666679</v>
          </cell>
          <cell r="L256">
            <v>0.6</v>
          </cell>
          <cell r="M256">
            <v>1200</v>
          </cell>
          <cell r="N256">
            <v>2000</v>
          </cell>
          <cell r="O256">
            <v>9950.0000000000018</v>
          </cell>
          <cell r="P256">
            <v>4314446</v>
          </cell>
          <cell r="Q256">
            <v>28</v>
          </cell>
          <cell r="R256">
            <v>27</v>
          </cell>
          <cell r="S256">
            <v>55</v>
          </cell>
          <cell r="T256">
            <v>300</v>
          </cell>
          <cell r="U256">
            <v>20.727272727272727</v>
          </cell>
          <cell r="V256">
            <v>20</v>
          </cell>
          <cell r="W256">
            <v>6.463709677419355</v>
          </cell>
          <cell r="X256">
            <v>0</v>
          </cell>
          <cell r="Y256">
            <v>1.35</v>
          </cell>
          <cell r="Z256">
            <v>12.001264662756597</v>
          </cell>
          <cell r="AA256"/>
          <cell r="AB256">
            <v>4570916.4541629478</v>
          </cell>
        </row>
        <row r="257">
          <cell r="E257" t="str">
            <v>بالارودگل محک</v>
          </cell>
          <cell r="F257">
            <v>3.5</v>
          </cell>
          <cell r="G257">
            <v>12</v>
          </cell>
          <cell r="H257"/>
          <cell r="I257">
            <v>8.3148148148148149</v>
          </cell>
          <cell r="J257">
            <v>9.2592592592592587E-3</v>
          </cell>
          <cell r="K257">
            <v>8.3240740740740744</v>
          </cell>
          <cell r="L257">
            <v>0.6</v>
          </cell>
          <cell r="M257">
            <v>1200</v>
          </cell>
          <cell r="N257">
            <v>2000</v>
          </cell>
          <cell r="O257">
            <v>9988.8888888888887</v>
          </cell>
          <cell r="P257">
            <v>4317506</v>
          </cell>
          <cell r="Q257">
            <v>17</v>
          </cell>
          <cell r="R257">
            <v>18</v>
          </cell>
          <cell r="S257">
            <v>35</v>
          </cell>
          <cell r="T257">
            <v>300</v>
          </cell>
          <cell r="U257">
            <v>32.571428571428569</v>
          </cell>
          <cell r="V257">
            <v>32</v>
          </cell>
          <cell r="W257">
            <v>6.463709677419355</v>
          </cell>
          <cell r="X257">
            <v>0</v>
          </cell>
          <cell r="Y257">
            <v>1.35</v>
          </cell>
          <cell r="Z257">
            <v>23.84542050691244</v>
          </cell>
          <cell r="AA257"/>
          <cell r="AB257">
            <v>9081994.9408936091</v>
          </cell>
        </row>
        <row r="258">
          <cell r="E258" t="str">
            <v>گل محکدوکوهه</v>
          </cell>
          <cell r="F258">
            <v>3.5</v>
          </cell>
          <cell r="G258">
            <v>13</v>
          </cell>
          <cell r="H258"/>
          <cell r="I258">
            <v>8.25</v>
          </cell>
          <cell r="J258">
            <v>9.2592592592592587E-3</v>
          </cell>
          <cell r="K258">
            <v>8.2592592592592595</v>
          </cell>
          <cell r="L258">
            <v>0.6</v>
          </cell>
          <cell r="M258">
            <v>1200</v>
          </cell>
          <cell r="N258">
            <v>2000</v>
          </cell>
          <cell r="O258">
            <v>9911.1111111111113</v>
          </cell>
          <cell r="P258">
            <v>4323084</v>
          </cell>
          <cell r="Q258">
            <v>16</v>
          </cell>
          <cell r="R258">
            <v>20</v>
          </cell>
          <cell r="S258">
            <v>36</v>
          </cell>
          <cell r="T258">
            <v>300</v>
          </cell>
          <cell r="U258">
            <v>31.666666666666668</v>
          </cell>
          <cell r="V258">
            <v>31</v>
          </cell>
          <cell r="W258">
            <v>6.463709677419355</v>
          </cell>
          <cell r="X258">
            <v>0</v>
          </cell>
          <cell r="Y258">
            <v>1.35</v>
          </cell>
          <cell r="Z258">
            <v>22.940658602150538</v>
          </cell>
          <cell r="AA258"/>
          <cell r="AB258">
            <v>8737398.6676016841</v>
          </cell>
        </row>
        <row r="259">
          <cell r="E259" t="str">
            <v>دوکوههاندیمشک</v>
          </cell>
          <cell r="F259">
            <v>3.5</v>
          </cell>
          <cell r="G259">
            <v>13</v>
          </cell>
          <cell r="H259"/>
          <cell r="I259">
            <v>8.5046296296296298</v>
          </cell>
          <cell r="J259">
            <v>9.2592592592592587E-3</v>
          </cell>
          <cell r="K259">
            <v>8.5138888888888893</v>
          </cell>
          <cell r="L259">
            <v>0.6</v>
          </cell>
          <cell r="M259">
            <v>1200</v>
          </cell>
          <cell r="N259">
            <v>2000</v>
          </cell>
          <cell r="O259">
            <v>10216.666666666668</v>
          </cell>
          <cell r="P259">
            <v>4332091</v>
          </cell>
          <cell r="Q259">
            <v>16</v>
          </cell>
          <cell r="R259">
            <v>16</v>
          </cell>
          <cell r="S259">
            <v>32</v>
          </cell>
          <cell r="T259">
            <v>300</v>
          </cell>
          <cell r="U259">
            <v>35.625</v>
          </cell>
          <cell r="V259">
            <v>35</v>
          </cell>
          <cell r="W259">
            <v>6.463709677419355</v>
          </cell>
          <cell r="X259">
            <v>0</v>
          </cell>
          <cell r="Y259">
            <v>1.35</v>
          </cell>
          <cell r="Z259">
            <v>26.89899193548387</v>
          </cell>
          <cell r="AA259"/>
          <cell r="AB259">
            <v>10245007.363253856</v>
          </cell>
        </row>
        <row r="260">
          <cell r="E260" t="str">
            <v>اندیمشکسبزآب</v>
          </cell>
          <cell r="F260">
            <v>3.25</v>
          </cell>
          <cell r="G260">
            <v>16</v>
          </cell>
          <cell r="H260">
            <v>141</v>
          </cell>
          <cell r="I260">
            <v>4.3518518518518521</v>
          </cell>
          <cell r="J260">
            <v>2.9722222222222223</v>
          </cell>
          <cell r="K260">
            <v>6.3240740740740744</v>
          </cell>
          <cell r="L260">
            <v>0.6</v>
          </cell>
          <cell r="M260">
            <v>2400</v>
          </cell>
          <cell r="N260">
            <v>4000</v>
          </cell>
          <cell r="O260">
            <v>15177.777777777779</v>
          </cell>
          <cell r="P260">
            <v>4196169</v>
          </cell>
          <cell r="Q260">
            <v>21</v>
          </cell>
          <cell r="R260">
            <v>22</v>
          </cell>
          <cell r="S260">
            <v>43</v>
          </cell>
          <cell r="T260">
            <v>180</v>
          </cell>
          <cell r="U260">
            <v>29.302325581395348</v>
          </cell>
          <cell r="V260">
            <v>29</v>
          </cell>
          <cell r="W260">
            <v>6.463709677419355</v>
          </cell>
          <cell r="X260">
            <v>1</v>
          </cell>
          <cell r="Y260">
            <v>1.5</v>
          </cell>
          <cell r="Z260">
            <v>18.606761065266316</v>
          </cell>
          <cell r="AA260">
            <v>13.873914392059552</v>
          </cell>
          <cell r="AB260">
            <v>14173497.994063735</v>
          </cell>
        </row>
        <row r="261">
          <cell r="E261" t="str">
            <v>سبزآبشوش</v>
          </cell>
          <cell r="F261">
            <v>3.25</v>
          </cell>
          <cell r="G261">
            <v>15</v>
          </cell>
          <cell r="H261"/>
          <cell r="I261">
            <v>4.3101851851851851</v>
          </cell>
          <cell r="J261">
            <v>2.9537037037037037</v>
          </cell>
          <cell r="K261">
            <v>6.2638888888888893</v>
          </cell>
          <cell r="L261">
            <v>0.6</v>
          </cell>
          <cell r="M261">
            <v>2400</v>
          </cell>
          <cell r="N261">
            <v>4000</v>
          </cell>
          <cell r="O261">
            <v>15033.333333333334</v>
          </cell>
          <cell r="P261">
            <v>4175312</v>
          </cell>
          <cell r="Q261">
            <v>20</v>
          </cell>
          <cell r="R261">
            <v>22</v>
          </cell>
          <cell r="S261">
            <v>42</v>
          </cell>
          <cell r="T261">
            <v>180</v>
          </cell>
          <cell r="U261">
            <v>30</v>
          </cell>
          <cell r="V261">
            <v>30</v>
          </cell>
          <cell r="W261">
            <v>6.463709677419355</v>
          </cell>
          <cell r="X261">
            <v>1</v>
          </cell>
          <cell r="Y261">
            <v>1.5</v>
          </cell>
          <cell r="Z261">
            <v>19.304435483870968</v>
          </cell>
          <cell r="AA261"/>
          <cell r="AB261">
            <v>14704943.899018234</v>
          </cell>
        </row>
        <row r="262">
          <cell r="E262" t="str">
            <v>شوشهفت تپه</v>
          </cell>
          <cell r="F262">
            <v>3.25</v>
          </cell>
          <cell r="G262">
            <v>15</v>
          </cell>
          <cell r="H262"/>
          <cell r="I262">
            <v>4.3657407407407405</v>
          </cell>
          <cell r="J262">
            <v>2.949074074074074</v>
          </cell>
          <cell r="K262">
            <v>6.3148148148148149</v>
          </cell>
          <cell r="L262">
            <v>0.6</v>
          </cell>
          <cell r="M262">
            <v>2400</v>
          </cell>
          <cell r="N262">
            <v>4000</v>
          </cell>
          <cell r="O262">
            <v>15155.555555555557</v>
          </cell>
          <cell r="P262">
            <v>4211135</v>
          </cell>
          <cell r="Q262">
            <v>18</v>
          </cell>
          <cell r="R262">
            <v>19</v>
          </cell>
          <cell r="S262">
            <v>37</v>
          </cell>
          <cell r="T262">
            <v>180</v>
          </cell>
          <cell r="U262">
            <v>34.054054054054056</v>
          </cell>
          <cell r="V262">
            <v>34</v>
          </cell>
          <cell r="W262">
            <v>6.463709677419355</v>
          </cell>
          <cell r="X262">
            <v>1</v>
          </cell>
          <cell r="Y262">
            <v>1.5</v>
          </cell>
          <cell r="Z262">
            <v>23.358489537925024</v>
          </cell>
          <cell r="AA262"/>
          <cell r="AB262">
            <v>17793075.508888979</v>
          </cell>
        </row>
        <row r="263">
          <cell r="E263" t="str">
            <v>هفت تپهمیان آب</v>
          </cell>
          <cell r="F263">
            <v>3.25</v>
          </cell>
          <cell r="G263">
            <v>15</v>
          </cell>
          <cell r="H263"/>
          <cell r="I263">
            <v>4.25</v>
          </cell>
          <cell r="J263">
            <v>2.9537037037037037</v>
          </cell>
          <cell r="K263">
            <v>6.2037037037037042</v>
          </cell>
          <cell r="L263">
            <v>0.6</v>
          </cell>
          <cell r="M263">
            <v>2400</v>
          </cell>
          <cell r="N263">
            <v>4000</v>
          </cell>
          <cell r="O263">
            <v>14888.888888888891</v>
          </cell>
          <cell r="P263">
            <v>4136388</v>
          </cell>
          <cell r="Q263">
            <v>18</v>
          </cell>
          <cell r="R263">
            <v>22</v>
          </cell>
          <cell r="S263">
            <v>40</v>
          </cell>
          <cell r="T263">
            <v>180</v>
          </cell>
          <cell r="U263">
            <v>31.5</v>
          </cell>
          <cell r="V263">
            <v>31</v>
          </cell>
          <cell r="W263">
            <v>6.237903225806452</v>
          </cell>
          <cell r="X263">
            <v>1</v>
          </cell>
          <cell r="Y263">
            <v>1.5</v>
          </cell>
          <cell r="Z263">
            <v>21.14314516129032</v>
          </cell>
          <cell r="AA263"/>
          <cell r="AB263">
            <v>16105561.009817669</v>
          </cell>
        </row>
        <row r="264">
          <cell r="E264" t="str">
            <v>میان آبآهودشت</v>
          </cell>
          <cell r="F264">
            <v>3.25</v>
          </cell>
          <cell r="G264">
            <v>16</v>
          </cell>
          <cell r="H264"/>
          <cell r="I264">
            <v>4.2592592592592595</v>
          </cell>
          <cell r="J264">
            <v>3.0555555555555554</v>
          </cell>
          <cell r="K264">
            <v>6.3148148148148149</v>
          </cell>
          <cell r="L264">
            <v>0.6</v>
          </cell>
          <cell r="M264">
            <v>2400</v>
          </cell>
          <cell r="N264">
            <v>4000</v>
          </cell>
          <cell r="O264">
            <v>15155.555555555557</v>
          </cell>
          <cell r="P264">
            <v>4105908</v>
          </cell>
          <cell r="Q264">
            <v>19</v>
          </cell>
          <cell r="R264">
            <v>20</v>
          </cell>
          <cell r="S264">
            <v>39</v>
          </cell>
          <cell r="T264">
            <v>180</v>
          </cell>
          <cell r="U264">
            <v>32.307692307692307</v>
          </cell>
          <cell r="V264">
            <v>32</v>
          </cell>
          <cell r="W264">
            <v>6.237903225806452</v>
          </cell>
          <cell r="X264">
            <v>1</v>
          </cell>
          <cell r="Y264">
            <v>1.5</v>
          </cell>
          <cell r="Z264">
            <v>21.950837468982627</v>
          </cell>
          <cell r="AA264"/>
          <cell r="AB264">
            <v>16720811.845938072</v>
          </cell>
        </row>
        <row r="265">
          <cell r="E265" t="str">
            <v>آهودشتبامدژ</v>
          </cell>
          <cell r="F265">
            <v>3.25</v>
          </cell>
          <cell r="G265">
            <v>23</v>
          </cell>
          <cell r="H265"/>
          <cell r="I265">
            <v>4.2592592592592595</v>
          </cell>
          <cell r="J265">
            <v>2.9074074074074074</v>
          </cell>
          <cell r="K265">
            <v>6.166666666666667</v>
          </cell>
          <cell r="L265">
            <v>0.6</v>
          </cell>
          <cell r="M265">
            <v>2400</v>
          </cell>
          <cell r="N265">
            <v>4000</v>
          </cell>
          <cell r="O265">
            <v>14800</v>
          </cell>
          <cell r="P265">
            <v>4088109</v>
          </cell>
          <cell r="Q265">
            <v>26</v>
          </cell>
          <cell r="R265">
            <v>26</v>
          </cell>
          <cell r="S265">
            <v>52</v>
          </cell>
          <cell r="T265">
            <v>180</v>
          </cell>
          <cell r="U265">
            <v>24.23076923076923</v>
          </cell>
          <cell r="V265">
            <v>24</v>
          </cell>
          <cell r="W265">
            <v>6.237903225806452</v>
          </cell>
          <cell r="X265">
            <v>1</v>
          </cell>
          <cell r="Y265">
            <v>1.5</v>
          </cell>
          <cell r="Z265">
            <v>13.873914392059552</v>
          </cell>
          <cell r="AA265"/>
          <cell r="AB265">
            <v>10568303.484734058</v>
          </cell>
        </row>
        <row r="266">
          <cell r="E266" t="str">
            <v>بامدژخاور</v>
          </cell>
          <cell r="F266">
            <v>3.25</v>
          </cell>
          <cell r="G266">
            <v>9</v>
          </cell>
          <cell r="H266"/>
          <cell r="I266">
            <v>4.3055555555555554</v>
          </cell>
          <cell r="J266">
            <v>2.9166666666666665</v>
          </cell>
          <cell r="K266">
            <v>6.2222222222222214</v>
          </cell>
          <cell r="L266">
            <v>0.6</v>
          </cell>
          <cell r="M266">
            <v>2400</v>
          </cell>
          <cell r="N266">
            <v>4000</v>
          </cell>
          <cell r="O266">
            <v>14933.333333333332</v>
          </cell>
          <cell r="P266">
            <v>4082560</v>
          </cell>
          <cell r="Q266">
            <v>12</v>
          </cell>
          <cell r="R266">
            <v>12</v>
          </cell>
          <cell r="S266">
            <v>24</v>
          </cell>
          <cell r="T266">
            <v>180</v>
          </cell>
          <cell r="U266">
            <v>52.5</v>
          </cell>
          <cell r="V266">
            <v>52</v>
          </cell>
          <cell r="W266">
            <v>6.237903225806452</v>
          </cell>
          <cell r="X266">
            <v>1</v>
          </cell>
          <cell r="Y266">
            <v>1.5</v>
          </cell>
          <cell r="Z266">
            <v>42.14314516129032</v>
          </cell>
          <cell r="AA266"/>
          <cell r="AB266">
            <v>32102082.748948112</v>
          </cell>
        </row>
        <row r="267">
          <cell r="E267" t="str">
            <v>خاورنظامیه</v>
          </cell>
          <cell r="F267">
            <v>3.25</v>
          </cell>
          <cell r="G267">
            <v>15</v>
          </cell>
          <cell r="H267"/>
          <cell r="I267">
            <v>4.333333333333333</v>
          </cell>
          <cell r="J267">
            <v>2.9166666666666665</v>
          </cell>
          <cell r="K267">
            <v>6.25</v>
          </cell>
          <cell r="L267">
            <v>0.6</v>
          </cell>
          <cell r="M267">
            <v>2400</v>
          </cell>
          <cell r="N267">
            <v>4000</v>
          </cell>
          <cell r="O267">
            <v>15000</v>
          </cell>
          <cell r="P267">
            <v>4082560</v>
          </cell>
          <cell r="Q267">
            <v>20</v>
          </cell>
          <cell r="R267">
            <v>20</v>
          </cell>
          <cell r="S267">
            <v>40</v>
          </cell>
          <cell r="T267">
            <v>180</v>
          </cell>
          <cell r="U267">
            <v>31.5</v>
          </cell>
          <cell r="V267">
            <v>31</v>
          </cell>
          <cell r="W267">
            <v>6.237903225806452</v>
          </cell>
          <cell r="X267">
            <v>1</v>
          </cell>
          <cell r="Y267">
            <v>1.5</v>
          </cell>
          <cell r="Z267">
            <v>21.14314516129032</v>
          </cell>
          <cell r="AA267"/>
          <cell r="AB267">
            <v>16105561.009817669</v>
          </cell>
        </row>
        <row r="268">
          <cell r="E268" t="str">
            <v>نظامیهاهواز</v>
          </cell>
          <cell r="F268">
            <v>3.25</v>
          </cell>
          <cell r="G268">
            <v>17</v>
          </cell>
          <cell r="H268"/>
          <cell r="I268">
            <v>0.82870370370370372</v>
          </cell>
          <cell r="J268">
            <v>9.2592592592592587E-3</v>
          </cell>
          <cell r="K268">
            <v>0.83796296296296302</v>
          </cell>
          <cell r="L268">
            <v>0.6</v>
          </cell>
          <cell r="M268">
            <v>2400</v>
          </cell>
          <cell r="N268">
            <v>4000</v>
          </cell>
          <cell r="O268">
            <v>2011.1111111111113</v>
          </cell>
          <cell r="P268">
            <v>4081974</v>
          </cell>
          <cell r="Q268">
            <v>19</v>
          </cell>
          <cell r="R268">
            <v>24</v>
          </cell>
          <cell r="S268">
            <v>43</v>
          </cell>
          <cell r="T268">
            <v>180</v>
          </cell>
          <cell r="U268">
            <v>29.302325581395348</v>
          </cell>
          <cell r="V268">
            <v>29</v>
          </cell>
          <cell r="W268">
            <v>6.237903225806452</v>
          </cell>
          <cell r="X268">
            <v>1</v>
          </cell>
          <cell r="Y268">
            <v>1.5</v>
          </cell>
          <cell r="Z268">
            <v>18.945470742685671</v>
          </cell>
          <cell r="AA268"/>
          <cell r="AB268">
            <v>14431506.409211</v>
          </cell>
        </row>
        <row r="269">
          <cell r="E269" t="str">
            <v>اهوازکارون</v>
          </cell>
          <cell r="F269">
            <v>0</v>
          </cell>
          <cell r="G269">
            <v>5</v>
          </cell>
          <cell r="H269">
            <v>112</v>
          </cell>
          <cell r="I269">
            <v>0.16666666666666666</v>
          </cell>
          <cell r="J269"/>
          <cell r="K269">
            <v>0.16666666666666666</v>
          </cell>
          <cell r="L269">
            <v>0.6</v>
          </cell>
          <cell r="M269">
            <v>3000</v>
          </cell>
          <cell r="N269">
            <v>5000</v>
          </cell>
          <cell r="O269">
            <v>500</v>
          </cell>
          <cell r="P269">
            <v>2907173</v>
          </cell>
          <cell r="Q269">
            <v>10</v>
          </cell>
          <cell r="R269">
            <v>10</v>
          </cell>
          <cell r="S269">
            <v>20</v>
          </cell>
          <cell r="T269">
            <v>180</v>
          </cell>
          <cell r="U269">
            <v>63</v>
          </cell>
          <cell r="V269">
            <v>63</v>
          </cell>
          <cell r="W269">
            <v>0.35483870967741937</v>
          </cell>
          <cell r="X269">
            <v>1</v>
          </cell>
          <cell r="Y269">
            <v>1.5</v>
          </cell>
          <cell r="Z269">
            <v>61.467741935483872</v>
          </cell>
          <cell r="AA269">
            <v>27.21847507331378</v>
          </cell>
          <cell r="AB269">
            <v>58527980.364656389</v>
          </cell>
        </row>
        <row r="270">
          <cell r="E270" t="str">
            <v>کارونمیاندشت</v>
          </cell>
          <cell r="F270">
            <v>2</v>
          </cell>
          <cell r="G270">
            <v>11</v>
          </cell>
          <cell r="H270"/>
          <cell r="I270">
            <v>7.8703703703703706E-2</v>
          </cell>
          <cell r="J270"/>
          <cell r="K270">
            <v>7.8703703703703706E-2</v>
          </cell>
          <cell r="L270">
            <v>0.6</v>
          </cell>
          <cell r="M270">
            <v>3000</v>
          </cell>
          <cell r="N270">
            <v>5000</v>
          </cell>
          <cell r="O270">
            <v>236.11111111111111</v>
          </cell>
          <cell r="P270">
            <v>2907173</v>
          </cell>
          <cell r="Q270">
            <v>15</v>
          </cell>
          <cell r="R270">
            <v>14</v>
          </cell>
          <cell r="S270">
            <v>29</v>
          </cell>
          <cell r="T270">
            <v>180</v>
          </cell>
          <cell r="U270">
            <v>43.448275862068968</v>
          </cell>
          <cell r="V270">
            <v>43</v>
          </cell>
          <cell r="W270">
            <v>4.096774193548387</v>
          </cell>
          <cell r="X270">
            <v>1</v>
          </cell>
          <cell r="Y270">
            <v>1.5</v>
          </cell>
          <cell r="Z270">
            <v>36.303114571746391</v>
          </cell>
          <cell r="AA270"/>
          <cell r="AB270">
            <v>34566878.657445475</v>
          </cell>
        </row>
        <row r="271">
          <cell r="E271" t="str">
            <v>میاندشتخسروی</v>
          </cell>
          <cell r="F271">
            <v>2</v>
          </cell>
          <cell r="G271">
            <v>19</v>
          </cell>
          <cell r="H271"/>
          <cell r="I271">
            <v>4.7361111111111107</v>
          </cell>
          <cell r="J271"/>
          <cell r="K271">
            <v>3.7361111111111107</v>
          </cell>
          <cell r="L271">
            <v>0.6</v>
          </cell>
          <cell r="M271">
            <v>3000</v>
          </cell>
          <cell r="N271">
            <v>5000</v>
          </cell>
          <cell r="O271">
            <v>11208.333333333332</v>
          </cell>
          <cell r="P271">
            <v>3307872</v>
          </cell>
          <cell r="Q271">
            <v>28</v>
          </cell>
          <cell r="R271"/>
          <cell r="S271">
            <v>28</v>
          </cell>
          <cell r="T271">
            <v>180</v>
          </cell>
          <cell r="U271">
            <v>54</v>
          </cell>
          <cell r="V271">
            <v>54</v>
          </cell>
          <cell r="W271">
            <v>4.096774193548387</v>
          </cell>
          <cell r="X271">
            <v>1</v>
          </cell>
          <cell r="Y271">
            <v>1.5</v>
          </cell>
          <cell r="Z271">
            <v>46.854838709677423</v>
          </cell>
          <cell r="AA271"/>
          <cell r="AB271">
            <v>31675908.134642359</v>
          </cell>
        </row>
        <row r="272">
          <cell r="E272" t="str">
            <v>خسرویگرگر (جنوب)</v>
          </cell>
          <cell r="F272">
            <v>2</v>
          </cell>
          <cell r="G272">
            <v>37</v>
          </cell>
          <cell r="H272"/>
          <cell r="I272">
            <v>4.75</v>
          </cell>
          <cell r="J272"/>
          <cell r="K272">
            <v>3.75</v>
          </cell>
          <cell r="L272">
            <v>0.6</v>
          </cell>
          <cell r="M272">
            <v>3000</v>
          </cell>
          <cell r="N272">
            <v>5000</v>
          </cell>
          <cell r="O272">
            <v>11250</v>
          </cell>
          <cell r="P272">
            <v>3304993</v>
          </cell>
          <cell r="Q272">
            <v>44</v>
          </cell>
          <cell r="R272"/>
          <cell r="S272">
            <v>44</v>
          </cell>
          <cell r="T272">
            <v>180</v>
          </cell>
          <cell r="U272">
            <v>34.36363636363636</v>
          </cell>
          <cell r="V272">
            <v>34</v>
          </cell>
          <cell r="W272">
            <v>4.096774193548387</v>
          </cell>
          <cell r="X272">
            <v>1</v>
          </cell>
          <cell r="Y272">
            <v>1.5</v>
          </cell>
          <cell r="Z272">
            <v>27.21847507331378</v>
          </cell>
          <cell r="AA272"/>
          <cell r="AB272">
            <v>18400872.561519828</v>
          </cell>
        </row>
        <row r="273">
          <cell r="E273" t="str">
            <v>گرگر (جنوب)سربندر</v>
          </cell>
          <cell r="F273">
            <v>2</v>
          </cell>
          <cell r="G273">
            <v>27</v>
          </cell>
          <cell r="H273"/>
          <cell r="I273">
            <v>4.7407407407407405</v>
          </cell>
          <cell r="J273"/>
          <cell r="K273">
            <v>3.7407407407407405</v>
          </cell>
          <cell r="L273">
            <v>0.6</v>
          </cell>
          <cell r="M273">
            <v>3000</v>
          </cell>
          <cell r="N273">
            <v>5000</v>
          </cell>
          <cell r="O273">
            <v>11222.222222222221</v>
          </cell>
          <cell r="P273">
            <v>3303966</v>
          </cell>
          <cell r="Q273">
            <v>30</v>
          </cell>
          <cell r="R273"/>
          <cell r="S273">
            <v>30</v>
          </cell>
          <cell r="T273">
            <v>180</v>
          </cell>
          <cell r="U273">
            <v>50.4</v>
          </cell>
          <cell r="V273">
            <v>50</v>
          </cell>
          <cell r="W273">
            <v>4.096774193548387</v>
          </cell>
          <cell r="X273">
            <v>1</v>
          </cell>
          <cell r="Y273">
            <v>1.5</v>
          </cell>
          <cell r="Z273">
            <v>43.254838709677415</v>
          </cell>
          <cell r="AA273"/>
          <cell r="AB273">
            <v>29242151.612903222</v>
          </cell>
        </row>
        <row r="274">
          <cell r="E274" t="str">
            <v>سربندربندرامام خمینی</v>
          </cell>
          <cell r="F274">
            <v>2</v>
          </cell>
          <cell r="G274">
            <v>13</v>
          </cell>
          <cell r="H274"/>
          <cell r="I274">
            <v>4.1620370370370372</v>
          </cell>
          <cell r="J274"/>
          <cell r="K274">
            <v>3.1620370370370372</v>
          </cell>
          <cell r="L274">
            <v>0.6</v>
          </cell>
          <cell r="M274">
            <v>3000</v>
          </cell>
          <cell r="N274">
            <v>5000</v>
          </cell>
          <cell r="O274">
            <v>9486.1111111111113</v>
          </cell>
          <cell r="P274">
            <v>2291597</v>
          </cell>
          <cell r="Q274">
            <v>24</v>
          </cell>
          <cell r="R274"/>
          <cell r="S274">
            <v>24</v>
          </cell>
          <cell r="T274">
            <v>180</v>
          </cell>
          <cell r="U274">
            <v>63</v>
          </cell>
          <cell r="V274">
            <v>63</v>
          </cell>
          <cell r="W274">
            <v>4.0999999999999996</v>
          </cell>
          <cell r="X274">
            <v>1</v>
          </cell>
          <cell r="Y274">
            <v>1.5</v>
          </cell>
          <cell r="Z274">
            <v>55.85</v>
          </cell>
          <cell r="AA274"/>
          <cell r="AB274">
            <v>37757028.26086957</v>
          </cell>
        </row>
        <row r="275">
          <cell r="E275" t="str">
            <v>کاروناهواز</v>
          </cell>
          <cell r="F275">
            <v>0.35483870967741937</v>
          </cell>
          <cell r="G275">
            <v>5</v>
          </cell>
          <cell r="H275">
            <v>112</v>
          </cell>
          <cell r="I275"/>
          <cell r="J275">
            <v>2.5370370370370372</v>
          </cell>
          <cell r="K275">
            <v>2.5370370370370372</v>
          </cell>
          <cell r="L275">
            <v>0.6</v>
          </cell>
          <cell r="M275">
            <v>3000</v>
          </cell>
          <cell r="N275">
            <v>5000</v>
          </cell>
          <cell r="O275">
            <v>7611.1111111111113</v>
          </cell>
          <cell r="P275">
            <v>1123246</v>
          </cell>
          <cell r="Q275"/>
          <cell r="R275"/>
          <cell r="S275">
            <v>0</v>
          </cell>
          <cell r="T275">
            <v>180</v>
          </cell>
          <cell r="U275" t="e">
            <v>#DIV/0!</v>
          </cell>
          <cell r="V275" t="e">
            <v>#DIV/0!</v>
          </cell>
          <cell r="W275">
            <v>0.35483870967741937</v>
          </cell>
          <cell r="X275">
            <v>1</v>
          </cell>
          <cell r="Y275">
            <v>1.5</v>
          </cell>
          <cell r="Z275" t="e">
            <v>#DIV/0!</v>
          </cell>
          <cell r="AA275">
            <v>28.017629407351837</v>
          </cell>
          <cell r="AB275"/>
        </row>
        <row r="276">
          <cell r="E276" t="str">
            <v>میاندشتکارون</v>
          </cell>
          <cell r="F276">
            <v>4.096774193548387</v>
          </cell>
          <cell r="G276">
            <v>11</v>
          </cell>
          <cell r="H276"/>
          <cell r="I276"/>
          <cell r="J276">
            <v>2.5462962962962963</v>
          </cell>
          <cell r="K276">
            <v>2.5462962962962963</v>
          </cell>
          <cell r="L276">
            <v>0.6</v>
          </cell>
          <cell r="M276">
            <v>3000</v>
          </cell>
          <cell r="N276">
            <v>5000</v>
          </cell>
          <cell r="O276">
            <v>7638.8888888888887</v>
          </cell>
          <cell r="P276">
            <v>1176074</v>
          </cell>
          <cell r="Q276"/>
          <cell r="R276"/>
          <cell r="S276">
            <v>0</v>
          </cell>
          <cell r="T276">
            <v>180</v>
          </cell>
          <cell r="U276" t="e">
            <v>#DIV/0!</v>
          </cell>
          <cell r="V276" t="e">
            <v>#DIV/0!</v>
          </cell>
          <cell r="W276">
            <v>4.096774193548387</v>
          </cell>
          <cell r="X276">
            <v>1</v>
          </cell>
          <cell r="Y276">
            <v>1.5</v>
          </cell>
          <cell r="Z276" t="e">
            <v>#DIV/0!</v>
          </cell>
          <cell r="AA276"/>
          <cell r="AB276"/>
        </row>
        <row r="277">
          <cell r="E277" t="str">
            <v>خسرویمیاندشت</v>
          </cell>
          <cell r="F277">
            <v>2</v>
          </cell>
          <cell r="G277">
            <v>19</v>
          </cell>
          <cell r="H277"/>
          <cell r="I277"/>
          <cell r="J277">
            <v>3.4351851851851851</v>
          </cell>
          <cell r="K277">
            <v>2.4351851851851851</v>
          </cell>
          <cell r="L277">
            <v>0.6</v>
          </cell>
          <cell r="M277">
            <v>3000</v>
          </cell>
          <cell r="N277">
            <v>5000</v>
          </cell>
          <cell r="O277">
            <v>7305.5555555555557</v>
          </cell>
          <cell r="P277">
            <v>1661913</v>
          </cell>
          <cell r="Q277"/>
          <cell r="R277">
            <v>27</v>
          </cell>
          <cell r="S277">
            <v>27</v>
          </cell>
          <cell r="T277">
            <v>180</v>
          </cell>
          <cell r="U277">
            <v>55.999999999999993</v>
          </cell>
          <cell r="V277">
            <v>56</v>
          </cell>
          <cell r="W277">
            <v>4.096774193548387</v>
          </cell>
          <cell r="X277">
            <v>1</v>
          </cell>
          <cell r="Y277">
            <v>1.5</v>
          </cell>
          <cell r="Z277">
            <v>48.854838709677409</v>
          </cell>
          <cell r="AA277"/>
          <cell r="AB277">
            <v>23259151.472650766</v>
          </cell>
        </row>
        <row r="278">
          <cell r="E278" t="str">
            <v>گرگر (جنوب)خسروی</v>
          </cell>
          <cell r="F278">
            <v>2</v>
          </cell>
          <cell r="G278">
            <v>37</v>
          </cell>
          <cell r="H278"/>
          <cell r="I278"/>
          <cell r="J278">
            <v>3.4351851851851851</v>
          </cell>
          <cell r="K278">
            <v>2.4351851851851851</v>
          </cell>
          <cell r="L278">
            <v>0.6</v>
          </cell>
          <cell r="M278">
            <v>3000</v>
          </cell>
          <cell r="N278">
            <v>5000</v>
          </cell>
          <cell r="O278">
            <v>7305.5555555555557</v>
          </cell>
          <cell r="P278">
            <v>1661638</v>
          </cell>
          <cell r="Q278"/>
          <cell r="R278">
            <v>43</v>
          </cell>
          <cell r="S278">
            <v>43</v>
          </cell>
          <cell r="T278">
            <v>180</v>
          </cell>
          <cell r="U278">
            <v>35.162790697674417</v>
          </cell>
          <cell r="V278">
            <v>35</v>
          </cell>
          <cell r="W278">
            <v>4.096774193548387</v>
          </cell>
          <cell r="X278">
            <v>1</v>
          </cell>
          <cell r="Y278">
            <v>1.5</v>
          </cell>
          <cell r="Z278">
            <v>28.017629407351837</v>
          </cell>
          <cell r="AA278"/>
          <cell r="AB278">
            <v>13338827.913500113</v>
          </cell>
        </row>
        <row r="279">
          <cell r="E279" t="str">
            <v>سربندرگرگر (جنوب)</v>
          </cell>
          <cell r="F279">
            <v>2</v>
          </cell>
          <cell r="G279">
            <v>27</v>
          </cell>
          <cell r="H279"/>
          <cell r="I279"/>
          <cell r="J279">
            <v>3.4398148148148149</v>
          </cell>
          <cell r="K279">
            <v>2.4398148148148149</v>
          </cell>
          <cell r="L279">
            <v>0.6</v>
          </cell>
          <cell r="M279">
            <v>3000</v>
          </cell>
          <cell r="N279">
            <v>5000</v>
          </cell>
          <cell r="O279">
            <v>7319.4444444444443</v>
          </cell>
          <cell r="P279">
            <v>1661452</v>
          </cell>
          <cell r="Q279"/>
          <cell r="R279">
            <v>31</v>
          </cell>
          <cell r="S279">
            <v>31</v>
          </cell>
          <cell r="T279">
            <v>180</v>
          </cell>
          <cell r="U279">
            <v>48.774193548387096</v>
          </cell>
          <cell r="V279">
            <v>48</v>
          </cell>
          <cell r="W279">
            <v>4.096774193548387</v>
          </cell>
          <cell r="X279">
            <v>1</v>
          </cell>
          <cell r="Y279">
            <v>1.5</v>
          </cell>
          <cell r="Z279">
            <v>41.629032258064512</v>
          </cell>
          <cell r="AA279"/>
          <cell r="AB279">
            <v>19819039.270687234</v>
          </cell>
        </row>
        <row r="280">
          <cell r="E280" t="str">
            <v>بندرامام خمینیسربندر</v>
          </cell>
          <cell r="F280">
            <v>2</v>
          </cell>
          <cell r="G280">
            <v>13</v>
          </cell>
          <cell r="H280"/>
          <cell r="I280"/>
          <cell r="J280">
            <v>3.4722222222222223</v>
          </cell>
          <cell r="K280">
            <v>2.4722222222222223</v>
          </cell>
          <cell r="L280">
            <v>0.6</v>
          </cell>
          <cell r="M280">
            <v>3000</v>
          </cell>
          <cell r="N280">
            <v>5000</v>
          </cell>
          <cell r="O280">
            <v>7416.666666666667</v>
          </cell>
          <cell r="P280">
            <v>1678874</v>
          </cell>
          <cell r="Q280"/>
          <cell r="R280">
            <v>23</v>
          </cell>
          <cell r="S280">
            <v>23</v>
          </cell>
          <cell r="T280">
            <v>180</v>
          </cell>
          <cell r="U280">
            <v>65.739130434782609</v>
          </cell>
          <cell r="V280">
            <v>65</v>
          </cell>
          <cell r="W280">
            <v>4.0999999999999996</v>
          </cell>
          <cell r="X280">
            <v>1</v>
          </cell>
          <cell r="Y280">
            <v>1.5</v>
          </cell>
          <cell r="Z280">
            <v>58.589130434782611</v>
          </cell>
          <cell r="AA280"/>
          <cell r="AB280">
            <v>27893520.793950856</v>
          </cell>
        </row>
        <row r="281">
          <cell r="E281" t="str">
            <v>سربندرماهشهر</v>
          </cell>
          <cell r="F281">
            <v>1.5</v>
          </cell>
          <cell r="G281">
            <v>12</v>
          </cell>
          <cell r="H281">
            <v>12</v>
          </cell>
          <cell r="I281">
            <v>1.7592592592592593</v>
          </cell>
          <cell r="J281"/>
          <cell r="K281">
            <v>1.7592592592592593</v>
          </cell>
          <cell r="L281">
            <v>0.6</v>
          </cell>
          <cell r="M281">
            <v>900</v>
          </cell>
          <cell r="N281">
            <v>1500</v>
          </cell>
          <cell r="O281">
            <v>1583.3333333333333</v>
          </cell>
          <cell r="P281">
            <v>1008689</v>
          </cell>
          <cell r="Q281">
            <v>28</v>
          </cell>
          <cell r="R281">
            <v>28</v>
          </cell>
          <cell r="S281">
            <v>56</v>
          </cell>
          <cell r="T281">
            <v>180</v>
          </cell>
          <cell r="U281">
            <v>22.5</v>
          </cell>
          <cell r="V281">
            <v>22</v>
          </cell>
          <cell r="W281">
            <v>3.5766129032258065</v>
          </cell>
          <cell r="X281">
            <v>1</v>
          </cell>
          <cell r="Y281">
            <v>1.5</v>
          </cell>
          <cell r="Z281">
            <v>16.135080645161288</v>
          </cell>
          <cell r="AA281">
            <v>16.135080645161288</v>
          </cell>
          <cell r="AB281">
            <v>4609020.8625525944</v>
          </cell>
        </row>
        <row r="282">
          <cell r="E282" t="str">
            <v>اهوازقدس</v>
          </cell>
          <cell r="F282">
            <v>1</v>
          </cell>
          <cell r="G282">
            <v>9</v>
          </cell>
          <cell r="H282">
            <v>121</v>
          </cell>
          <cell r="I282">
            <v>0.10648148148148148</v>
          </cell>
          <cell r="J282"/>
          <cell r="K282">
            <v>0.10648148148148148</v>
          </cell>
          <cell r="L282">
            <v>0.6</v>
          </cell>
          <cell r="M282">
            <v>3000</v>
          </cell>
          <cell r="N282">
            <v>5000</v>
          </cell>
          <cell r="O282">
            <v>319.44444444444446</v>
          </cell>
          <cell r="P282">
            <v>2397</v>
          </cell>
          <cell r="Q282">
            <v>17</v>
          </cell>
          <cell r="R282">
            <v>18</v>
          </cell>
          <cell r="S282">
            <v>35</v>
          </cell>
          <cell r="T282">
            <v>180</v>
          </cell>
          <cell r="U282">
            <v>36</v>
          </cell>
          <cell r="V282">
            <v>36</v>
          </cell>
          <cell r="W282">
            <v>2.096774193548387</v>
          </cell>
          <cell r="X282">
            <v>1</v>
          </cell>
          <cell r="Y282">
            <v>1.5</v>
          </cell>
          <cell r="Z282">
            <v>31.854838709677416</v>
          </cell>
          <cell r="AA282">
            <v>8.3300862344298956</v>
          </cell>
          <cell r="AB282">
            <v>30331346.423562411</v>
          </cell>
        </row>
        <row r="283">
          <cell r="E283" t="str">
            <v>قدسحمید</v>
          </cell>
          <cell r="F283">
            <v>1</v>
          </cell>
          <cell r="G283">
            <v>32</v>
          </cell>
          <cell r="H283"/>
          <cell r="I283">
            <v>0.10648148148148148</v>
          </cell>
          <cell r="J283"/>
          <cell r="K283">
            <v>0.10648148148148148</v>
          </cell>
          <cell r="L283">
            <v>0.6</v>
          </cell>
          <cell r="M283">
            <v>3000</v>
          </cell>
          <cell r="N283">
            <v>5000</v>
          </cell>
          <cell r="O283">
            <v>319.44444444444446</v>
          </cell>
          <cell r="P283">
            <v>2397</v>
          </cell>
          <cell r="Q283">
            <v>38</v>
          </cell>
          <cell r="R283">
            <v>41</v>
          </cell>
          <cell r="S283">
            <v>79</v>
          </cell>
          <cell r="T283">
            <v>180</v>
          </cell>
          <cell r="U283">
            <v>15.949367088607595</v>
          </cell>
          <cell r="V283">
            <v>15</v>
          </cell>
          <cell r="W283">
            <v>2.096774193548387</v>
          </cell>
          <cell r="X283">
            <v>1</v>
          </cell>
          <cell r="Y283">
            <v>1.5</v>
          </cell>
          <cell r="Z283">
            <v>11.804205798285015</v>
          </cell>
          <cell r="AA283"/>
          <cell r="AB283">
            <v>11239656.825323557</v>
          </cell>
        </row>
        <row r="284">
          <cell r="E284" t="str">
            <v>حمیدحسینیه</v>
          </cell>
          <cell r="F284">
            <v>1</v>
          </cell>
          <cell r="G284">
            <v>40</v>
          </cell>
          <cell r="H284"/>
          <cell r="I284">
            <v>9.0277777777777776E-2</v>
          </cell>
          <cell r="J284"/>
          <cell r="K284">
            <v>9.0277777777777776E-2</v>
          </cell>
          <cell r="L284">
            <v>0.6</v>
          </cell>
          <cell r="M284">
            <v>3000</v>
          </cell>
          <cell r="N284">
            <v>5000</v>
          </cell>
          <cell r="O284">
            <v>270.83333333333331</v>
          </cell>
          <cell r="P284">
            <v>1419</v>
          </cell>
          <cell r="Q284">
            <v>43</v>
          </cell>
          <cell r="R284">
            <v>43</v>
          </cell>
          <cell r="S284">
            <v>86</v>
          </cell>
          <cell r="T284">
            <v>180</v>
          </cell>
          <cell r="U284">
            <v>14.651162790697674</v>
          </cell>
          <cell r="V284">
            <v>14</v>
          </cell>
          <cell r="W284">
            <v>2.096774193548387</v>
          </cell>
          <cell r="X284">
            <v>1</v>
          </cell>
          <cell r="Y284">
            <v>1.5</v>
          </cell>
          <cell r="Z284">
            <v>10.506001500375094</v>
          </cell>
          <cell r="AA284"/>
          <cell r="AB284">
            <v>10003540.559052808</v>
          </cell>
        </row>
        <row r="285">
          <cell r="E285" t="str">
            <v>حسینیهخرمشهر</v>
          </cell>
          <cell r="F285">
            <v>1</v>
          </cell>
          <cell r="G285">
            <v>40</v>
          </cell>
          <cell r="H285"/>
          <cell r="I285">
            <v>9.0277777777777762E-2</v>
          </cell>
          <cell r="J285"/>
          <cell r="K285">
            <v>9.0277777777777762E-2</v>
          </cell>
          <cell r="L285">
            <v>0.6</v>
          </cell>
          <cell r="M285">
            <v>3000</v>
          </cell>
          <cell r="N285">
            <v>5000</v>
          </cell>
          <cell r="O285">
            <v>270.83333333333331</v>
          </cell>
          <cell r="P285">
            <v>1419</v>
          </cell>
          <cell r="Q285">
            <v>51</v>
          </cell>
          <cell r="R285">
            <v>50</v>
          </cell>
          <cell r="S285">
            <v>101</v>
          </cell>
          <cell r="T285">
            <v>180</v>
          </cell>
          <cell r="U285">
            <v>12.475247524752476</v>
          </cell>
          <cell r="V285">
            <v>12</v>
          </cell>
          <cell r="W285">
            <v>2.096774193548387</v>
          </cell>
          <cell r="X285">
            <v>1</v>
          </cell>
          <cell r="Y285">
            <v>1.5</v>
          </cell>
          <cell r="Z285">
            <v>8.3300862344298956</v>
          </cell>
          <cell r="AA285"/>
          <cell r="AB285">
            <v>7931690.8058267273</v>
          </cell>
        </row>
        <row r="286">
          <cell r="E286" t="str">
            <v>گرمساریاتری</v>
          </cell>
          <cell r="F286">
            <v>30.5</v>
          </cell>
          <cell r="G286">
            <v>17</v>
          </cell>
          <cell r="H286">
            <v>114</v>
          </cell>
          <cell r="I286">
            <v>1.6574074074074074</v>
          </cell>
          <cell r="J286"/>
          <cell r="K286">
            <v>1.6574074074074074</v>
          </cell>
          <cell r="L286">
            <v>0.61</v>
          </cell>
          <cell r="M286">
            <v>1756.8</v>
          </cell>
          <cell r="N286">
            <v>2880</v>
          </cell>
          <cell r="O286">
            <v>2911.7333333333331</v>
          </cell>
          <cell r="P286">
            <v>695120</v>
          </cell>
          <cell r="Q286">
            <v>24</v>
          </cell>
          <cell r="R286"/>
          <cell r="S286">
            <v>24</v>
          </cell>
          <cell r="T286">
            <v>180</v>
          </cell>
          <cell r="U286">
            <v>63</v>
          </cell>
          <cell r="V286">
            <v>63</v>
          </cell>
          <cell r="W286">
            <v>32.854838709677416</v>
          </cell>
          <cell r="X286">
            <v>0</v>
          </cell>
          <cell r="Y286">
            <v>1.3</v>
          </cell>
          <cell r="Z286">
            <v>20.288709677419355</v>
          </cell>
          <cell r="AA286">
            <v>3.826105799303015</v>
          </cell>
          <cell r="AB286">
            <v>9615916.8706872389</v>
          </cell>
        </row>
        <row r="287">
          <cell r="E287" t="str">
            <v>یاتریده نمک</v>
          </cell>
          <cell r="F287">
            <v>30.5</v>
          </cell>
          <cell r="G287">
            <v>22</v>
          </cell>
          <cell r="H287"/>
          <cell r="I287">
            <v>1.6944444444444444</v>
          </cell>
          <cell r="J287"/>
          <cell r="K287">
            <v>1.6944444444444444</v>
          </cell>
          <cell r="L287">
            <v>0.61</v>
          </cell>
          <cell r="M287">
            <v>1756.8</v>
          </cell>
          <cell r="N287">
            <v>2880</v>
          </cell>
          <cell r="O287">
            <v>2976.7999999999997</v>
          </cell>
          <cell r="P287">
            <v>695240</v>
          </cell>
          <cell r="Q287">
            <v>27</v>
          </cell>
          <cell r="R287"/>
          <cell r="S287">
            <v>27</v>
          </cell>
          <cell r="T287">
            <v>180</v>
          </cell>
          <cell r="U287">
            <v>55.999999999999993</v>
          </cell>
          <cell r="V287">
            <v>56</v>
          </cell>
          <cell r="W287">
            <v>32.854838709677416</v>
          </cell>
          <cell r="X287">
            <v>0</v>
          </cell>
          <cell r="Y287">
            <v>1.3</v>
          </cell>
          <cell r="Z287">
            <v>13.288709677419348</v>
          </cell>
          <cell r="AA287"/>
          <cell r="AB287">
            <v>6298238.2619915819</v>
          </cell>
        </row>
        <row r="288">
          <cell r="E288" t="str">
            <v>ده نمکسرخ دشت</v>
          </cell>
          <cell r="F288">
            <v>30.5</v>
          </cell>
          <cell r="G288">
            <v>19</v>
          </cell>
          <cell r="H288"/>
          <cell r="I288">
            <v>1.7268518518518516</v>
          </cell>
          <cell r="J288"/>
          <cell r="K288">
            <v>1.7268518518518516</v>
          </cell>
          <cell r="L288">
            <v>0.61</v>
          </cell>
          <cell r="M288">
            <v>1756.8</v>
          </cell>
          <cell r="N288">
            <v>2880</v>
          </cell>
          <cell r="O288">
            <v>3033.7333333333327</v>
          </cell>
          <cell r="P288">
            <v>695292</v>
          </cell>
          <cell r="Q288">
            <v>22</v>
          </cell>
          <cell r="R288"/>
          <cell r="S288">
            <v>22</v>
          </cell>
          <cell r="T288">
            <v>180</v>
          </cell>
          <cell r="U288">
            <v>68.72727272727272</v>
          </cell>
          <cell r="V288">
            <v>68</v>
          </cell>
          <cell r="W288">
            <v>32.854838709677416</v>
          </cell>
          <cell r="X288">
            <v>0</v>
          </cell>
          <cell r="Y288">
            <v>1.3</v>
          </cell>
          <cell r="Z288">
            <v>26.015982404692075</v>
          </cell>
          <cell r="AA288"/>
          <cell r="AB288">
            <v>12330381.186892768</v>
          </cell>
        </row>
        <row r="289">
          <cell r="E289" t="str">
            <v>سرخ دشتلاهور</v>
          </cell>
          <cell r="F289">
            <v>30.5</v>
          </cell>
          <cell r="G289">
            <v>16</v>
          </cell>
          <cell r="H289"/>
          <cell r="I289">
            <v>1.7546296296296295</v>
          </cell>
          <cell r="J289"/>
          <cell r="K289">
            <v>1.7546296296296295</v>
          </cell>
          <cell r="L289">
            <v>0.61</v>
          </cell>
          <cell r="M289">
            <v>1756.8</v>
          </cell>
          <cell r="N289">
            <v>2880</v>
          </cell>
          <cell r="O289">
            <v>3082.5333333333333</v>
          </cell>
          <cell r="P289">
            <v>695292</v>
          </cell>
          <cell r="Q289">
            <v>32.489999999999995</v>
          </cell>
          <cell r="R289"/>
          <cell r="S289">
            <v>32.489999999999995</v>
          </cell>
          <cell r="T289">
            <v>180</v>
          </cell>
          <cell r="U289">
            <v>46.53739612188366</v>
          </cell>
          <cell r="V289">
            <v>46</v>
          </cell>
          <cell r="W289">
            <v>32.854838709677416</v>
          </cell>
          <cell r="X289">
            <v>0</v>
          </cell>
          <cell r="Y289">
            <v>1.3</v>
          </cell>
          <cell r="Z289">
            <v>3.826105799303015</v>
          </cell>
          <cell r="AA289"/>
          <cell r="AB289">
            <v>1813398.4807077132</v>
          </cell>
        </row>
        <row r="290">
          <cell r="E290" t="str">
            <v>لاهوربیابانک</v>
          </cell>
          <cell r="F290">
            <v>30.5</v>
          </cell>
          <cell r="G290">
            <v>22</v>
          </cell>
          <cell r="H290"/>
          <cell r="I290">
            <v>1.787037037037037</v>
          </cell>
          <cell r="J290"/>
          <cell r="K290">
            <v>1.787037037037037</v>
          </cell>
          <cell r="L290">
            <v>0.61</v>
          </cell>
          <cell r="M290">
            <v>1756.8</v>
          </cell>
          <cell r="N290">
            <v>2880</v>
          </cell>
          <cell r="O290">
            <v>3139.4666666666667</v>
          </cell>
          <cell r="P290">
            <v>695292</v>
          </cell>
          <cell r="Q290">
            <v>28</v>
          </cell>
          <cell r="R290"/>
          <cell r="S290">
            <v>28</v>
          </cell>
          <cell r="T290">
            <v>180</v>
          </cell>
          <cell r="U290">
            <v>54</v>
          </cell>
          <cell r="V290">
            <v>54</v>
          </cell>
          <cell r="W290">
            <v>32.846774193548384</v>
          </cell>
          <cell r="X290">
            <v>0</v>
          </cell>
          <cell r="Y290">
            <v>1.3</v>
          </cell>
          <cell r="Z290">
            <v>11.299193548387102</v>
          </cell>
          <cell r="AA290"/>
          <cell r="AB290">
            <v>5355298.9615708301</v>
          </cell>
        </row>
        <row r="291">
          <cell r="E291" t="str">
            <v>بیابانکسمنان</v>
          </cell>
          <cell r="F291">
            <v>30.5</v>
          </cell>
          <cell r="G291">
            <v>18</v>
          </cell>
          <cell r="H291"/>
          <cell r="I291">
            <v>1.7962962962962963</v>
          </cell>
          <cell r="J291"/>
          <cell r="K291">
            <v>1.7962962962962963</v>
          </cell>
          <cell r="L291">
            <v>0.61</v>
          </cell>
          <cell r="M291">
            <v>1756.8</v>
          </cell>
          <cell r="N291">
            <v>2880</v>
          </cell>
          <cell r="O291">
            <v>3155.7333333333331</v>
          </cell>
          <cell r="P291">
            <v>695292</v>
          </cell>
          <cell r="Q291">
            <v>28</v>
          </cell>
          <cell r="R291"/>
          <cell r="S291">
            <v>28</v>
          </cell>
          <cell r="T291">
            <v>180</v>
          </cell>
          <cell r="U291">
            <v>54</v>
          </cell>
          <cell r="V291">
            <v>54</v>
          </cell>
          <cell r="W291">
            <v>32.846774193548384</v>
          </cell>
          <cell r="X291">
            <v>0</v>
          </cell>
          <cell r="Y291">
            <v>1.3</v>
          </cell>
          <cell r="Z291">
            <v>11.299193548387102</v>
          </cell>
          <cell r="AA291"/>
          <cell r="AB291">
            <v>5355298.9615708301</v>
          </cell>
        </row>
        <row r="292">
          <cell r="E292" t="str">
            <v>یاتریگرمسار</v>
          </cell>
          <cell r="F292">
            <v>30.5</v>
          </cell>
          <cell r="G292">
            <v>17</v>
          </cell>
          <cell r="H292">
            <v>114</v>
          </cell>
          <cell r="I292"/>
          <cell r="J292">
            <v>1.4583333333333333</v>
          </cell>
          <cell r="K292">
            <v>1.4583333333333333</v>
          </cell>
          <cell r="L292">
            <v>0.42</v>
          </cell>
          <cell r="M292">
            <v>1209.5999999999999</v>
          </cell>
          <cell r="N292">
            <v>2880</v>
          </cell>
          <cell r="O292">
            <v>1763.9999999999998</v>
          </cell>
          <cell r="P292">
            <v>288244</v>
          </cell>
          <cell r="Q292"/>
          <cell r="R292">
            <v>26.7</v>
          </cell>
          <cell r="S292">
            <v>26.7</v>
          </cell>
          <cell r="T292">
            <v>180</v>
          </cell>
          <cell r="U292">
            <v>56.629213483146067</v>
          </cell>
          <cell r="V292">
            <v>56</v>
          </cell>
          <cell r="W292">
            <v>32.814516129032256</v>
          </cell>
          <cell r="X292">
            <v>0</v>
          </cell>
          <cell r="Y292">
            <v>1.3</v>
          </cell>
          <cell r="Z292">
            <v>13.970342515404134</v>
          </cell>
          <cell r="AA292">
            <v>5.0382899155388188</v>
          </cell>
          <cell r="AB292">
            <v>3486239.448911862</v>
          </cell>
        </row>
        <row r="293">
          <cell r="E293" t="str">
            <v>ده نمکیاتری</v>
          </cell>
          <cell r="F293">
            <v>30.5</v>
          </cell>
          <cell r="G293">
            <v>22</v>
          </cell>
          <cell r="H293"/>
          <cell r="I293"/>
          <cell r="J293">
            <v>1.4861111111111112</v>
          </cell>
          <cell r="K293">
            <v>1.4861111111111112</v>
          </cell>
          <cell r="L293">
            <v>0.42</v>
          </cell>
          <cell r="M293">
            <v>1209.5999999999999</v>
          </cell>
          <cell r="N293">
            <v>2880</v>
          </cell>
          <cell r="O293">
            <v>1797.6</v>
          </cell>
          <cell r="P293">
            <v>291435</v>
          </cell>
          <cell r="Q293"/>
          <cell r="R293">
            <v>31.700000000000003</v>
          </cell>
          <cell r="S293">
            <v>31.700000000000003</v>
          </cell>
          <cell r="T293">
            <v>180</v>
          </cell>
          <cell r="U293">
            <v>47.697160883280752</v>
          </cell>
          <cell r="V293">
            <v>47</v>
          </cell>
          <cell r="W293">
            <v>32.814516129032256</v>
          </cell>
          <cell r="X293">
            <v>0</v>
          </cell>
          <cell r="Y293">
            <v>1.3</v>
          </cell>
          <cell r="Z293">
            <v>5.0382899155388188</v>
          </cell>
          <cell r="AA293"/>
          <cell r="AB293">
            <v>1257283.7809265503</v>
          </cell>
        </row>
        <row r="294">
          <cell r="E294" t="str">
            <v>سرخ دشتده نمک</v>
          </cell>
          <cell r="F294">
            <v>30.5</v>
          </cell>
          <cell r="G294">
            <v>19</v>
          </cell>
          <cell r="H294"/>
          <cell r="I294"/>
          <cell r="J294">
            <v>1.5185185185185186</v>
          </cell>
          <cell r="K294">
            <v>1.5185185185185186</v>
          </cell>
          <cell r="L294">
            <v>0.42</v>
          </cell>
          <cell r="M294">
            <v>1209.5999999999999</v>
          </cell>
          <cell r="N294">
            <v>2880</v>
          </cell>
          <cell r="O294">
            <v>1836.8</v>
          </cell>
          <cell r="P294">
            <v>291071</v>
          </cell>
          <cell r="Q294"/>
          <cell r="R294">
            <v>29.23</v>
          </cell>
          <cell r="S294">
            <v>29.23</v>
          </cell>
          <cell r="T294">
            <v>180</v>
          </cell>
          <cell r="U294">
            <v>51.727677044132733</v>
          </cell>
          <cell r="V294">
            <v>51</v>
          </cell>
          <cell r="W294">
            <v>32.814516129032256</v>
          </cell>
          <cell r="X294">
            <v>0</v>
          </cell>
          <cell r="Y294">
            <v>1.3</v>
          </cell>
          <cell r="Z294">
            <v>9.0688060763907998</v>
          </cell>
          <cell r="AA294"/>
          <cell r="AB294">
            <v>2263081.9153635208</v>
          </cell>
        </row>
        <row r="295">
          <cell r="E295" t="str">
            <v>لاهورسرخ دشت</v>
          </cell>
          <cell r="F295">
            <v>30.5</v>
          </cell>
          <cell r="G295">
            <v>16</v>
          </cell>
          <cell r="H295"/>
          <cell r="I295"/>
          <cell r="J295">
            <v>1.537037037037037</v>
          </cell>
          <cell r="K295">
            <v>1.537037037037037</v>
          </cell>
          <cell r="L295">
            <v>0.42</v>
          </cell>
          <cell r="M295">
            <v>1209.5999999999999</v>
          </cell>
          <cell r="N295">
            <v>2880</v>
          </cell>
          <cell r="O295">
            <v>1859.1999999999998</v>
          </cell>
          <cell r="P295">
            <v>295617</v>
          </cell>
          <cell r="Q295"/>
          <cell r="R295">
            <v>25.380000000000003</v>
          </cell>
          <cell r="S295">
            <v>25.380000000000003</v>
          </cell>
          <cell r="T295">
            <v>180</v>
          </cell>
          <cell r="U295">
            <v>59.574468085106375</v>
          </cell>
          <cell r="V295">
            <v>59</v>
          </cell>
          <cell r="W295">
            <v>32.814516129032256</v>
          </cell>
          <cell r="X295">
            <v>0</v>
          </cell>
          <cell r="Y295">
            <v>1.3</v>
          </cell>
          <cell r="Z295">
            <v>16.915597117364442</v>
          </cell>
          <cell r="AA295"/>
          <cell r="AB295">
            <v>4221215.1854853621</v>
          </cell>
        </row>
        <row r="296">
          <cell r="E296" t="str">
            <v>بیابانکلاهور</v>
          </cell>
          <cell r="F296">
            <v>30.5</v>
          </cell>
          <cell r="G296">
            <v>22</v>
          </cell>
          <cell r="H296"/>
          <cell r="I296"/>
          <cell r="J296">
            <v>1.5787037037037037</v>
          </cell>
          <cell r="K296">
            <v>1.5787037037037037</v>
          </cell>
          <cell r="L296">
            <v>0.42</v>
          </cell>
          <cell r="M296">
            <v>1209.5999999999999</v>
          </cell>
          <cell r="N296">
            <v>2880</v>
          </cell>
          <cell r="O296">
            <v>1909.6</v>
          </cell>
          <cell r="P296">
            <v>296719</v>
          </cell>
          <cell r="Q296"/>
          <cell r="R296">
            <v>31.07</v>
          </cell>
          <cell r="S296">
            <v>31.07</v>
          </cell>
          <cell r="T296">
            <v>180</v>
          </cell>
          <cell r="U296">
            <v>48.664306404892173</v>
          </cell>
          <cell r="V296">
            <v>48</v>
          </cell>
          <cell r="W296">
            <v>32.814516129032256</v>
          </cell>
          <cell r="X296">
            <v>0</v>
          </cell>
          <cell r="Y296">
            <v>1.3</v>
          </cell>
          <cell r="Z296">
            <v>6.0054354371502399</v>
          </cell>
          <cell r="AA296"/>
          <cell r="AB296">
            <v>1498630.8249637627</v>
          </cell>
        </row>
        <row r="297">
          <cell r="E297" t="str">
            <v>سمنانبیابانک</v>
          </cell>
          <cell r="F297">
            <v>30.5</v>
          </cell>
          <cell r="G297">
            <v>18</v>
          </cell>
          <cell r="H297"/>
          <cell r="I297"/>
          <cell r="J297">
            <v>1.5925925925925926</v>
          </cell>
          <cell r="K297">
            <v>1.5925925925925926</v>
          </cell>
          <cell r="L297">
            <v>0.42</v>
          </cell>
          <cell r="M297">
            <v>1209.5999999999999</v>
          </cell>
          <cell r="N297">
            <v>2880</v>
          </cell>
          <cell r="O297">
            <v>1926.3999999999999</v>
          </cell>
          <cell r="P297">
            <v>298475</v>
          </cell>
          <cell r="Q297"/>
          <cell r="R297">
            <v>28</v>
          </cell>
          <cell r="S297">
            <v>28</v>
          </cell>
          <cell r="T297">
            <v>180</v>
          </cell>
          <cell r="U297">
            <v>54</v>
          </cell>
          <cell r="V297">
            <v>54</v>
          </cell>
          <cell r="W297">
            <v>32.814516129032256</v>
          </cell>
          <cell r="X297">
            <v>0</v>
          </cell>
          <cell r="Y297">
            <v>1.3</v>
          </cell>
          <cell r="Z297">
            <v>11.341129032258067</v>
          </cell>
          <cell r="AA297"/>
          <cell r="AB297">
            <v>2830130.4269284722</v>
          </cell>
        </row>
        <row r="298">
          <cell r="E298" t="str">
            <v>سمنانمیاندره</v>
          </cell>
          <cell r="F298">
            <v>29.5</v>
          </cell>
          <cell r="G298">
            <v>18</v>
          </cell>
          <cell r="H298">
            <v>201</v>
          </cell>
          <cell r="I298">
            <v>1.7962962962962963</v>
          </cell>
          <cell r="J298"/>
          <cell r="K298">
            <v>1.7962962962962963</v>
          </cell>
          <cell r="L298">
            <v>0.61</v>
          </cell>
          <cell r="M298">
            <v>1329.8</v>
          </cell>
          <cell r="N298">
            <v>2180</v>
          </cell>
          <cell r="O298">
            <v>2388.7148148148149</v>
          </cell>
          <cell r="P298">
            <v>701330</v>
          </cell>
          <cell r="Q298">
            <v>29.04</v>
          </cell>
          <cell r="R298"/>
          <cell r="S298">
            <v>29.04</v>
          </cell>
          <cell r="T298">
            <v>180</v>
          </cell>
          <cell r="U298">
            <v>52.066115702479337</v>
          </cell>
          <cell r="V298">
            <v>52</v>
          </cell>
          <cell r="W298">
            <v>32.20967741935484</v>
          </cell>
          <cell r="X298">
            <v>0</v>
          </cell>
          <cell r="Y298">
            <v>1.3</v>
          </cell>
          <cell r="Z298">
            <v>10.193535057318044</v>
          </cell>
          <cell r="AA298">
            <v>5.5255384770957576</v>
          </cell>
          <cell r="AB298">
            <v>3226765.7383799087</v>
          </cell>
        </row>
        <row r="299">
          <cell r="E299" t="str">
            <v>میاندرهآبگرم</v>
          </cell>
          <cell r="F299">
            <v>29.5</v>
          </cell>
          <cell r="G299">
            <v>16</v>
          </cell>
          <cell r="H299"/>
          <cell r="I299">
            <v>1.2962962962962963</v>
          </cell>
          <cell r="J299"/>
          <cell r="K299">
            <v>1.2962962962962963</v>
          </cell>
          <cell r="L299">
            <v>0.61</v>
          </cell>
          <cell r="M299">
            <v>1329.8</v>
          </cell>
          <cell r="N299">
            <v>2180</v>
          </cell>
          <cell r="O299">
            <v>1723.8148148148148</v>
          </cell>
          <cell r="P299">
            <v>465218</v>
          </cell>
          <cell r="Q299">
            <v>27.04</v>
          </cell>
          <cell r="R299"/>
          <cell r="S299">
            <v>27.04</v>
          </cell>
          <cell r="T299">
            <v>180</v>
          </cell>
          <cell r="U299">
            <v>55.917159763313613</v>
          </cell>
          <cell r="V299">
            <v>55</v>
          </cell>
          <cell r="W299">
            <v>32.20967741935484</v>
          </cell>
          <cell r="X299">
            <v>0</v>
          </cell>
          <cell r="Y299">
            <v>1.3</v>
          </cell>
          <cell r="Z299">
            <v>14.044579118152321</v>
          </cell>
          <cell r="AA299"/>
          <cell r="AB299">
            <v>4445814.5730204908</v>
          </cell>
        </row>
        <row r="300">
          <cell r="E300" t="str">
            <v>آبگرمگرداب</v>
          </cell>
          <cell r="F300">
            <v>29.5</v>
          </cell>
          <cell r="G300">
            <v>14</v>
          </cell>
          <cell r="H300"/>
          <cell r="I300">
            <v>1.2962962962962963</v>
          </cell>
          <cell r="J300"/>
          <cell r="K300">
            <v>1.2962962962962963</v>
          </cell>
          <cell r="L300">
            <v>0.61</v>
          </cell>
          <cell r="M300">
            <v>1329.8</v>
          </cell>
          <cell r="N300">
            <v>2180</v>
          </cell>
          <cell r="O300">
            <v>1723.8148148148148</v>
          </cell>
          <cell r="P300">
            <v>465218</v>
          </cell>
          <cell r="Q300">
            <v>21.98</v>
          </cell>
          <cell r="R300"/>
          <cell r="S300">
            <v>21.98</v>
          </cell>
          <cell r="T300">
            <v>180</v>
          </cell>
          <cell r="U300">
            <v>68.789808917197448</v>
          </cell>
          <cell r="V300">
            <v>68</v>
          </cell>
          <cell r="W300">
            <v>32.20967741935484</v>
          </cell>
          <cell r="X300">
            <v>0</v>
          </cell>
          <cell r="Y300">
            <v>1.3</v>
          </cell>
          <cell r="Z300">
            <v>26.917228272036155</v>
          </cell>
          <cell r="AA300"/>
          <cell r="AB300">
            <v>8520654.4610844087</v>
          </cell>
        </row>
        <row r="301">
          <cell r="E301" t="str">
            <v>گردابهفتخوان</v>
          </cell>
          <cell r="F301">
            <v>29.5</v>
          </cell>
          <cell r="G301">
            <v>21</v>
          </cell>
          <cell r="H301"/>
          <cell r="I301">
            <v>1.2962962962962963</v>
          </cell>
          <cell r="J301"/>
          <cell r="K301">
            <v>1.2962962962962963</v>
          </cell>
          <cell r="L301">
            <v>0.61</v>
          </cell>
          <cell r="M301">
            <v>1329.8</v>
          </cell>
          <cell r="N301">
            <v>2180</v>
          </cell>
          <cell r="O301">
            <v>1723.8148148148148</v>
          </cell>
          <cell r="P301">
            <v>465218</v>
          </cell>
          <cell r="Q301">
            <v>31.9</v>
          </cell>
          <cell r="R301"/>
          <cell r="S301">
            <v>31.9</v>
          </cell>
          <cell r="T301">
            <v>180</v>
          </cell>
          <cell r="U301">
            <v>47.39811912225705</v>
          </cell>
          <cell r="V301">
            <v>47</v>
          </cell>
          <cell r="W301">
            <v>32.20967741935484</v>
          </cell>
          <cell r="X301">
            <v>0</v>
          </cell>
          <cell r="Y301">
            <v>1.3</v>
          </cell>
          <cell r="Z301">
            <v>5.5255384770957576</v>
          </cell>
          <cell r="AA301"/>
          <cell r="AB301">
            <v>1749110.4061286787</v>
          </cell>
        </row>
        <row r="302">
          <cell r="E302" t="str">
            <v>هفتخوانلارستان</v>
          </cell>
          <cell r="F302">
            <v>29.5</v>
          </cell>
          <cell r="G302">
            <v>13</v>
          </cell>
          <cell r="H302"/>
          <cell r="I302">
            <v>1.2962962962962963</v>
          </cell>
          <cell r="J302"/>
          <cell r="K302">
            <v>1.2962962962962963</v>
          </cell>
          <cell r="L302">
            <v>0.61</v>
          </cell>
          <cell r="M302">
            <v>1329.8</v>
          </cell>
          <cell r="N302">
            <v>2180</v>
          </cell>
          <cell r="O302">
            <v>1723.8148148148148</v>
          </cell>
          <cell r="P302">
            <v>465098</v>
          </cell>
          <cell r="Q302">
            <v>17.96</v>
          </cell>
          <cell r="R302"/>
          <cell r="S302">
            <v>17.96</v>
          </cell>
          <cell r="T302">
            <v>180</v>
          </cell>
          <cell r="U302">
            <v>84.187082405345194</v>
          </cell>
          <cell r="V302">
            <v>84</v>
          </cell>
          <cell r="W302">
            <v>32.20967741935484</v>
          </cell>
          <cell r="X302">
            <v>0</v>
          </cell>
          <cell r="Y302">
            <v>1.3</v>
          </cell>
          <cell r="Z302">
            <v>42.314501760183902</v>
          </cell>
          <cell r="AA302"/>
          <cell r="AB302">
            <v>13394664.730990944</v>
          </cell>
        </row>
        <row r="303">
          <cell r="E303" t="str">
            <v>لارستانامروان</v>
          </cell>
          <cell r="F303">
            <v>29.5</v>
          </cell>
          <cell r="G303">
            <v>23</v>
          </cell>
          <cell r="H303"/>
          <cell r="I303">
            <v>1.2962962962962963</v>
          </cell>
          <cell r="J303"/>
          <cell r="K303">
            <v>1.2962962962962963</v>
          </cell>
          <cell r="L303">
            <v>0.61</v>
          </cell>
          <cell r="M303">
            <v>1329.8</v>
          </cell>
          <cell r="N303">
            <v>2180</v>
          </cell>
          <cell r="O303">
            <v>1723.8148148148148</v>
          </cell>
          <cell r="P303">
            <v>465033</v>
          </cell>
          <cell r="Q303">
            <v>29.04</v>
          </cell>
          <cell r="R303"/>
          <cell r="S303">
            <v>29.04</v>
          </cell>
          <cell r="T303">
            <v>180</v>
          </cell>
          <cell r="U303">
            <v>52.066115702479337</v>
          </cell>
          <cell r="V303">
            <v>52</v>
          </cell>
          <cell r="W303">
            <v>32.20967741935484</v>
          </cell>
          <cell r="X303">
            <v>0</v>
          </cell>
          <cell r="Y303">
            <v>1.3</v>
          </cell>
          <cell r="Z303">
            <v>10.193535057318044</v>
          </cell>
          <cell r="AA303"/>
          <cell r="AB303">
            <v>3226765.7383799087</v>
          </cell>
        </row>
        <row r="304">
          <cell r="E304" t="str">
            <v>امروانسرخده</v>
          </cell>
          <cell r="F304">
            <v>29.5</v>
          </cell>
          <cell r="G304">
            <v>16</v>
          </cell>
          <cell r="H304"/>
          <cell r="I304">
            <v>1.2962962962962963</v>
          </cell>
          <cell r="J304"/>
          <cell r="K304">
            <v>1.2962962962962963</v>
          </cell>
          <cell r="L304">
            <v>0.61</v>
          </cell>
          <cell r="M304">
            <v>1329.8</v>
          </cell>
          <cell r="N304">
            <v>2180</v>
          </cell>
          <cell r="O304">
            <v>1723.8148148148148</v>
          </cell>
          <cell r="P304">
            <v>465033</v>
          </cell>
          <cell r="Q304">
            <v>20.02</v>
          </cell>
          <cell r="R304"/>
          <cell r="S304">
            <v>20.02</v>
          </cell>
          <cell r="T304">
            <v>180</v>
          </cell>
          <cell r="U304">
            <v>75.52447552447552</v>
          </cell>
          <cell r="V304">
            <v>75</v>
          </cell>
          <cell r="W304">
            <v>32.20967741935484</v>
          </cell>
          <cell r="X304">
            <v>0</v>
          </cell>
          <cell r="Y304">
            <v>1.3</v>
          </cell>
          <cell r="Z304">
            <v>33.651894879314227</v>
          </cell>
          <cell r="AA304"/>
          <cell r="AB304">
            <v>10652514.639676241</v>
          </cell>
        </row>
        <row r="305">
          <cell r="E305" t="str">
            <v>سرخدهدامغان</v>
          </cell>
          <cell r="F305">
            <v>29.5</v>
          </cell>
          <cell r="G305">
            <v>15</v>
          </cell>
          <cell r="H305"/>
          <cell r="I305">
            <v>1.2962962962962963</v>
          </cell>
          <cell r="J305"/>
          <cell r="K305">
            <v>1.2962962962962963</v>
          </cell>
          <cell r="L305">
            <v>0.61</v>
          </cell>
          <cell r="M305">
            <v>1329.8</v>
          </cell>
          <cell r="N305">
            <v>2180</v>
          </cell>
          <cell r="O305">
            <v>1723.8148148148148</v>
          </cell>
          <cell r="P305">
            <v>465169</v>
          </cell>
          <cell r="Q305">
            <v>20.04</v>
          </cell>
          <cell r="R305"/>
          <cell r="S305">
            <v>20.04</v>
          </cell>
          <cell r="T305">
            <v>180</v>
          </cell>
          <cell r="U305">
            <v>75.449101796407192</v>
          </cell>
          <cell r="V305">
            <v>75</v>
          </cell>
          <cell r="W305">
            <v>32.20967741935484</v>
          </cell>
          <cell r="X305">
            <v>0</v>
          </cell>
          <cell r="Y305">
            <v>1.3</v>
          </cell>
          <cell r="Z305">
            <v>33.576521151245899</v>
          </cell>
          <cell r="AA305"/>
          <cell r="AB305">
            <v>10628655.069670618</v>
          </cell>
        </row>
        <row r="306">
          <cell r="E306" t="str">
            <v>دامغانزرین</v>
          </cell>
          <cell r="F306">
            <v>29.5</v>
          </cell>
          <cell r="G306">
            <v>22</v>
          </cell>
          <cell r="H306"/>
          <cell r="I306">
            <v>1.2962962962962963</v>
          </cell>
          <cell r="J306"/>
          <cell r="K306">
            <v>1.2962962962962963</v>
          </cell>
          <cell r="L306">
            <v>0.61</v>
          </cell>
          <cell r="M306">
            <v>1329.8</v>
          </cell>
          <cell r="N306">
            <v>2180</v>
          </cell>
          <cell r="O306">
            <v>1723.8148148148148</v>
          </cell>
          <cell r="P306">
            <v>471323</v>
          </cell>
          <cell r="Q306">
            <v>28.03</v>
          </cell>
          <cell r="R306"/>
          <cell r="S306">
            <v>28.03</v>
          </cell>
          <cell r="T306">
            <v>180</v>
          </cell>
          <cell r="U306">
            <v>53.94220478059222</v>
          </cell>
          <cell r="V306">
            <v>53</v>
          </cell>
          <cell r="W306">
            <v>32.20967741935484</v>
          </cell>
          <cell r="X306">
            <v>0</v>
          </cell>
          <cell r="Y306">
            <v>1.3</v>
          </cell>
          <cell r="Z306">
            <v>12.069624135430928</v>
          </cell>
          <cell r="AA306"/>
          <cell r="AB306">
            <v>3820642.1439019945</v>
          </cell>
        </row>
        <row r="307">
          <cell r="E307" t="str">
            <v>زرینکلاتخوان</v>
          </cell>
          <cell r="F307">
            <v>29.5</v>
          </cell>
          <cell r="G307">
            <v>24</v>
          </cell>
          <cell r="H307"/>
          <cell r="I307">
            <v>1.2962962962962963</v>
          </cell>
          <cell r="J307"/>
          <cell r="K307">
            <v>1.2962962962962963</v>
          </cell>
          <cell r="L307">
            <v>0.61</v>
          </cell>
          <cell r="M307">
            <v>1329.8</v>
          </cell>
          <cell r="N307">
            <v>2180</v>
          </cell>
          <cell r="O307">
            <v>1723.8148148148148</v>
          </cell>
          <cell r="P307">
            <v>469535</v>
          </cell>
          <cell r="Q307">
            <v>28.96</v>
          </cell>
          <cell r="R307"/>
          <cell r="S307">
            <v>28.96</v>
          </cell>
          <cell r="T307">
            <v>180</v>
          </cell>
          <cell r="U307">
            <v>52.209944751381208</v>
          </cell>
          <cell r="V307">
            <v>52</v>
          </cell>
          <cell r="W307">
            <v>32.20967741935484</v>
          </cell>
          <cell r="X307">
            <v>0</v>
          </cell>
          <cell r="Y307">
            <v>1.3</v>
          </cell>
          <cell r="Z307">
            <v>10.337364106219916</v>
          </cell>
          <cell r="AA307"/>
          <cell r="AB307">
            <v>3272294.8550769817</v>
          </cell>
        </row>
        <row r="308">
          <cell r="E308" t="str">
            <v>کلاتخوانشاهرود</v>
          </cell>
          <cell r="F308">
            <v>29.5</v>
          </cell>
          <cell r="G308">
            <v>19</v>
          </cell>
          <cell r="H308"/>
          <cell r="I308">
            <v>1.2962962962962963</v>
          </cell>
          <cell r="J308"/>
          <cell r="K308">
            <v>1.2962962962962963</v>
          </cell>
          <cell r="L308">
            <v>0.61</v>
          </cell>
          <cell r="M308">
            <v>1329.8</v>
          </cell>
          <cell r="N308">
            <v>2180</v>
          </cell>
          <cell r="O308">
            <v>1723.8148148148148</v>
          </cell>
          <cell r="P308">
            <v>468175</v>
          </cell>
          <cell r="Q308">
            <v>28.96</v>
          </cell>
          <cell r="R308"/>
          <cell r="S308">
            <v>28.96</v>
          </cell>
          <cell r="T308">
            <v>180</v>
          </cell>
          <cell r="U308">
            <v>52.209944751381208</v>
          </cell>
          <cell r="V308">
            <v>52</v>
          </cell>
          <cell r="W308">
            <v>32.20967741935484</v>
          </cell>
          <cell r="X308">
            <v>0</v>
          </cell>
          <cell r="Y308">
            <v>1.3</v>
          </cell>
          <cell r="Z308">
            <v>10.337364106219916</v>
          </cell>
          <cell r="AA308"/>
          <cell r="AB308">
            <v>3272294.8550769817</v>
          </cell>
        </row>
        <row r="309">
          <cell r="E309" t="str">
            <v>میاندرهسمنان</v>
          </cell>
          <cell r="F309">
            <v>29.5</v>
          </cell>
          <cell r="G309">
            <v>18</v>
          </cell>
          <cell r="H309">
            <v>201</v>
          </cell>
          <cell r="I309"/>
          <cell r="J309">
            <v>1.5601851851851851</v>
          </cell>
          <cell r="K309">
            <v>1.5601851851851851</v>
          </cell>
          <cell r="L309">
            <v>0.5</v>
          </cell>
          <cell r="M309">
            <v>1090</v>
          </cell>
          <cell r="N309">
            <v>2180</v>
          </cell>
          <cell r="O309">
            <v>1700.6018518518517</v>
          </cell>
          <cell r="P309">
            <v>264441</v>
          </cell>
          <cell r="Q309"/>
          <cell r="R309">
            <v>26.990000000000002</v>
          </cell>
          <cell r="S309">
            <v>26.990000000000002</v>
          </cell>
          <cell r="T309">
            <v>180</v>
          </cell>
          <cell r="U309">
            <v>56.02074842534271</v>
          </cell>
          <cell r="V309">
            <v>56</v>
          </cell>
          <cell r="W309">
            <v>32.193548387096776</v>
          </cell>
          <cell r="X309">
            <v>0</v>
          </cell>
          <cell r="Y309">
            <v>1.25</v>
          </cell>
          <cell r="Z309">
            <v>15.778812941471742</v>
          </cell>
          <cell r="AA309">
            <v>3.8396971691902522</v>
          </cell>
          <cell r="AB309">
            <v>3821148.2696827585</v>
          </cell>
        </row>
        <row r="310">
          <cell r="E310" t="str">
            <v>آبگرممیاندره</v>
          </cell>
          <cell r="F310">
            <v>29.5</v>
          </cell>
          <cell r="G310">
            <v>16</v>
          </cell>
          <cell r="H310"/>
          <cell r="I310"/>
          <cell r="J310">
            <v>1.5601851851851851</v>
          </cell>
          <cell r="K310">
            <v>1.5601851851851851</v>
          </cell>
          <cell r="L310">
            <v>0.5</v>
          </cell>
          <cell r="M310">
            <v>1090</v>
          </cell>
          <cell r="N310">
            <v>2180</v>
          </cell>
          <cell r="O310">
            <v>1700.6018518518517</v>
          </cell>
          <cell r="P310">
            <v>269413</v>
          </cell>
          <cell r="Q310"/>
          <cell r="R310">
            <v>20.98</v>
          </cell>
          <cell r="S310">
            <v>20.98</v>
          </cell>
          <cell r="T310">
            <v>180</v>
          </cell>
          <cell r="U310">
            <v>72.068636796949463</v>
          </cell>
          <cell r="V310">
            <v>72</v>
          </cell>
          <cell r="W310">
            <v>32.193548387096776</v>
          </cell>
          <cell r="X310">
            <v>0</v>
          </cell>
          <cell r="Y310">
            <v>1.25</v>
          </cell>
          <cell r="Z310">
            <v>31.826701313078495</v>
          </cell>
          <cell r="AA310"/>
          <cell r="AB310">
            <v>7707458.4192919955</v>
          </cell>
        </row>
        <row r="311">
          <cell r="E311" t="str">
            <v>گردابآبگرم</v>
          </cell>
          <cell r="F311">
            <v>29.5</v>
          </cell>
          <cell r="G311">
            <v>14</v>
          </cell>
          <cell r="H311"/>
          <cell r="I311"/>
          <cell r="J311">
            <v>1.5601851851851851</v>
          </cell>
          <cell r="K311">
            <v>1.5601851851851851</v>
          </cell>
          <cell r="L311">
            <v>0.5</v>
          </cell>
          <cell r="M311">
            <v>1090</v>
          </cell>
          <cell r="N311">
            <v>2180</v>
          </cell>
          <cell r="O311">
            <v>1700.6018518518517</v>
          </cell>
          <cell r="P311">
            <v>271437</v>
          </cell>
          <cell r="Q311"/>
          <cell r="R311">
            <v>20.03</v>
          </cell>
          <cell r="S311">
            <v>20.03</v>
          </cell>
          <cell r="T311">
            <v>180</v>
          </cell>
          <cell r="U311">
            <v>75.486769845232146</v>
          </cell>
          <cell r="V311">
            <v>75</v>
          </cell>
          <cell r="W311">
            <v>32.193548387096776</v>
          </cell>
          <cell r="X311">
            <v>0</v>
          </cell>
          <cell r="Y311">
            <v>1.25</v>
          </cell>
          <cell r="Z311">
            <v>35.244834361361178</v>
          </cell>
          <cell r="AA311"/>
          <cell r="AB311">
            <v>8535226.2134498097</v>
          </cell>
        </row>
        <row r="312">
          <cell r="E312" t="str">
            <v>هفتخوانگرداب</v>
          </cell>
          <cell r="F312">
            <v>29.5</v>
          </cell>
          <cell r="G312">
            <v>21</v>
          </cell>
          <cell r="H312"/>
          <cell r="I312"/>
          <cell r="J312">
            <v>1.5601851851851851</v>
          </cell>
          <cell r="K312">
            <v>1.5601851851851851</v>
          </cell>
          <cell r="L312">
            <v>0.5</v>
          </cell>
          <cell r="M312">
            <v>1090</v>
          </cell>
          <cell r="N312">
            <v>2180</v>
          </cell>
          <cell r="O312">
            <v>1700.6018518518517</v>
          </cell>
          <cell r="P312">
            <v>273779</v>
          </cell>
          <cell r="Q312"/>
          <cell r="R312">
            <v>30.049999999999997</v>
          </cell>
          <cell r="S312">
            <v>30.049999999999997</v>
          </cell>
          <cell r="T312">
            <v>180</v>
          </cell>
          <cell r="U312">
            <v>50.316139767054914</v>
          </cell>
          <cell r="V312">
            <v>50</v>
          </cell>
          <cell r="W312">
            <v>32.193548387096776</v>
          </cell>
          <cell r="X312">
            <v>0</v>
          </cell>
          <cell r="Y312">
            <v>1.25</v>
          </cell>
          <cell r="Z312">
            <v>10.074204283183946</v>
          </cell>
          <cell r="AA312"/>
          <cell r="AB312">
            <v>2439665.6711698375</v>
          </cell>
        </row>
        <row r="313">
          <cell r="E313" t="str">
            <v>لارستانهفتخوان</v>
          </cell>
          <cell r="F313">
            <v>29.5</v>
          </cell>
          <cell r="G313">
            <v>13</v>
          </cell>
          <cell r="H313"/>
          <cell r="I313"/>
          <cell r="J313">
            <v>1.5601851851851851</v>
          </cell>
          <cell r="K313">
            <v>1.5601851851851851</v>
          </cell>
          <cell r="L313">
            <v>0.5</v>
          </cell>
          <cell r="M313">
            <v>1090</v>
          </cell>
          <cell r="N313">
            <v>2180</v>
          </cell>
          <cell r="O313">
            <v>1700.6018518518517</v>
          </cell>
          <cell r="P313">
            <v>274246</v>
          </cell>
          <cell r="Q313"/>
          <cell r="R313">
            <v>20.009999999999998</v>
          </cell>
          <cell r="S313">
            <v>20.009999999999998</v>
          </cell>
          <cell r="T313">
            <v>180</v>
          </cell>
          <cell r="U313">
            <v>75.562218890554732</v>
          </cell>
          <cell r="V313">
            <v>75</v>
          </cell>
          <cell r="W313">
            <v>32.193548387096776</v>
          </cell>
          <cell r="X313">
            <v>0</v>
          </cell>
          <cell r="Y313">
            <v>1.25</v>
          </cell>
          <cell r="Z313">
            <v>35.320283406683764</v>
          </cell>
          <cell r="AA313"/>
          <cell r="AB313">
            <v>8553497.6759516466</v>
          </cell>
        </row>
        <row r="314">
          <cell r="E314" t="str">
            <v>امروانلارستان</v>
          </cell>
          <cell r="F314">
            <v>29.5</v>
          </cell>
          <cell r="G314">
            <v>23</v>
          </cell>
          <cell r="H314"/>
          <cell r="I314"/>
          <cell r="J314">
            <v>1.5601851851851851</v>
          </cell>
          <cell r="K314">
            <v>1.5601851851851851</v>
          </cell>
          <cell r="L314">
            <v>0.5</v>
          </cell>
          <cell r="M314">
            <v>1090</v>
          </cell>
          <cell r="N314">
            <v>2180</v>
          </cell>
          <cell r="O314">
            <v>1700.6018518518517</v>
          </cell>
          <cell r="P314">
            <v>274246</v>
          </cell>
          <cell r="Q314"/>
          <cell r="R314">
            <v>34.300000000000004</v>
          </cell>
          <cell r="S314">
            <v>34.300000000000004</v>
          </cell>
          <cell r="T314">
            <v>180</v>
          </cell>
          <cell r="U314">
            <v>44.08163265306122</v>
          </cell>
          <cell r="V314">
            <v>44</v>
          </cell>
          <cell r="W314">
            <v>32.193548387096776</v>
          </cell>
          <cell r="X314">
            <v>0</v>
          </cell>
          <cell r="Y314">
            <v>1.25</v>
          </cell>
          <cell r="Z314">
            <v>3.8396971691902522</v>
          </cell>
          <cell r="AA314"/>
          <cell r="AB314">
            <v>929857.79402925144</v>
          </cell>
        </row>
        <row r="315">
          <cell r="E315" t="str">
            <v>سرخدهامروان</v>
          </cell>
          <cell r="F315">
            <v>29.5</v>
          </cell>
          <cell r="G315">
            <v>16</v>
          </cell>
          <cell r="H315"/>
          <cell r="I315"/>
          <cell r="J315">
            <v>1.5601851851851851</v>
          </cell>
          <cell r="K315">
            <v>1.5601851851851851</v>
          </cell>
          <cell r="L315">
            <v>0.5</v>
          </cell>
          <cell r="M315">
            <v>1090</v>
          </cell>
          <cell r="N315">
            <v>2180</v>
          </cell>
          <cell r="O315">
            <v>1700.6018518518517</v>
          </cell>
          <cell r="P315">
            <v>276740</v>
          </cell>
          <cell r="Q315"/>
          <cell r="R315">
            <v>20.96</v>
          </cell>
          <cell r="S315">
            <v>20.96</v>
          </cell>
          <cell r="T315">
            <v>180</v>
          </cell>
          <cell r="U315">
            <v>72.137404580152662</v>
          </cell>
          <cell r="V315">
            <v>72</v>
          </cell>
          <cell r="W315">
            <v>32.193548387096776</v>
          </cell>
          <cell r="X315">
            <v>0</v>
          </cell>
          <cell r="Y315">
            <v>1.25</v>
          </cell>
          <cell r="Z315">
            <v>31.895469096281694</v>
          </cell>
          <cell r="AA315"/>
          <cell r="AB315">
            <v>7724111.8834512783</v>
          </cell>
        </row>
        <row r="316">
          <cell r="E316" t="str">
            <v>دامغانسرخده</v>
          </cell>
          <cell r="F316">
            <v>29.5</v>
          </cell>
          <cell r="G316">
            <v>15</v>
          </cell>
          <cell r="H316"/>
          <cell r="I316"/>
          <cell r="J316">
            <v>1.5601851851851851</v>
          </cell>
          <cell r="K316">
            <v>1.5601851851851851</v>
          </cell>
          <cell r="L316">
            <v>0.5</v>
          </cell>
          <cell r="M316">
            <v>1090</v>
          </cell>
          <cell r="N316">
            <v>2180</v>
          </cell>
          <cell r="O316">
            <v>1700.6018518518517</v>
          </cell>
          <cell r="P316">
            <v>280062</v>
          </cell>
          <cell r="Q316"/>
          <cell r="R316">
            <v>19.009999999999998</v>
          </cell>
          <cell r="S316">
            <v>19.009999999999998</v>
          </cell>
          <cell r="T316">
            <v>180</v>
          </cell>
          <cell r="U316">
            <v>79.537085744345077</v>
          </cell>
          <cell r="V316">
            <v>79</v>
          </cell>
          <cell r="W316">
            <v>32.193548387096776</v>
          </cell>
          <cell r="X316">
            <v>0</v>
          </cell>
          <cell r="Y316">
            <v>1.25</v>
          </cell>
          <cell r="Z316">
            <v>39.295150260474109</v>
          </cell>
          <cell r="AA316"/>
          <cell r="AB316">
            <v>9516089.4537310749</v>
          </cell>
        </row>
        <row r="317">
          <cell r="E317" t="str">
            <v>زریندامغان</v>
          </cell>
          <cell r="F317">
            <v>29.5</v>
          </cell>
          <cell r="G317">
            <v>22</v>
          </cell>
          <cell r="H317"/>
          <cell r="I317"/>
          <cell r="J317">
            <v>1.5601851851851851</v>
          </cell>
          <cell r="K317">
            <v>1.5601851851851851</v>
          </cell>
          <cell r="L317">
            <v>0.5</v>
          </cell>
          <cell r="M317">
            <v>1090</v>
          </cell>
          <cell r="N317">
            <v>2180</v>
          </cell>
          <cell r="O317">
            <v>1700.6018518518517</v>
          </cell>
          <cell r="P317">
            <v>275892</v>
          </cell>
          <cell r="Q317"/>
          <cell r="R317">
            <v>28.03</v>
          </cell>
          <cell r="S317">
            <v>28.03</v>
          </cell>
          <cell r="T317">
            <v>180</v>
          </cell>
          <cell r="U317">
            <v>53.94220478059222</v>
          </cell>
          <cell r="V317">
            <v>53</v>
          </cell>
          <cell r="W317">
            <v>32.193548387096776</v>
          </cell>
          <cell r="X317">
            <v>0</v>
          </cell>
          <cell r="Y317">
            <v>1.25</v>
          </cell>
          <cell r="Z317">
            <v>13.700269296721252</v>
          </cell>
          <cell r="AA317"/>
          <cell r="AB317">
            <v>3317788.2589481613</v>
          </cell>
        </row>
        <row r="318">
          <cell r="E318" t="str">
            <v>کلاتخوانزرین</v>
          </cell>
          <cell r="F318">
            <v>29.5</v>
          </cell>
          <cell r="G318">
            <v>24</v>
          </cell>
          <cell r="H318"/>
          <cell r="I318"/>
          <cell r="J318">
            <v>1.5601851851851851</v>
          </cell>
          <cell r="K318">
            <v>1.5601851851851851</v>
          </cell>
          <cell r="L318">
            <v>0.5</v>
          </cell>
          <cell r="M318">
            <v>1090</v>
          </cell>
          <cell r="N318">
            <v>2180</v>
          </cell>
          <cell r="O318">
            <v>1700.6018518518517</v>
          </cell>
          <cell r="P318">
            <v>181299</v>
          </cell>
          <cell r="Q318"/>
          <cell r="R318">
            <v>27.02</v>
          </cell>
          <cell r="S318">
            <v>27.02</v>
          </cell>
          <cell r="T318">
            <v>180</v>
          </cell>
          <cell r="U318">
            <v>55.958549222797927</v>
          </cell>
          <cell r="V318">
            <v>55</v>
          </cell>
          <cell r="W318">
            <v>32.193548387096776</v>
          </cell>
          <cell r="X318">
            <v>0</v>
          </cell>
          <cell r="Y318">
            <v>1.25</v>
          </cell>
          <cell r="Z318">
            <v>15.716613738926959</v>
          </cell>
          <cell r="AA318"/>
          <cell r="AB318">
            <v>3806085.515845621</v>
          </cell>
        </row>
        <row r="319">
          <cell r="E319" t="str">
            <v>شاهرودکلاتخوان</v>
          </cell>
          <cell r="F319">
            <v>29.5</v>
          </cell>
          <cell r="G319">
            <v>19</v>
          </cell>
          <cell r="H319"/>
          <cell r="I319"/>
          <cell r="J319">
            <v>1.5601851851851851</v>
          </cell>
          <cell r="K319">
            <v>1.5601851851851851</v>
          </cell>
          <cell r="L319">
            <v>0.5</v>
          </cell>
          <cell r="M319">
            <v>1090</v>
          </cell>
          <cell r="N319">
            <v>2180</v>
          </cell>
          <cell r="O319">
            <v>1700.6018518518517</v>
          </cell>
          <cell r="P319">
            <v>185063</v>
          </cell>
          <cell r="Q319"/>
          <cell r="R319">
            <v>25.009999999999998</v>
          </cell>
          <cell r="S319">
            <v>25.009999999999998</v>
          </cell>
          <cell r="T319">
            <v>180</v>
          </cell>
          <cell r="U319">
            <v>60.455817672930827</v>
          </cell>
          <cell r="V319">
            <v>60</v>
          </cell>
          <cell r="W319">
            <v>32.193548387096776</v>
          </cell>
          <cell r="X319">
            <v>0</v>
          </cell>
          <cell r="Y319">
            <v>1.25</v>
          </cell>
          <cell r="Z319">
            <v>20.213882189059859</v>
          </cell>
          <cell r="AA319"/>
          <cell r="AB319">
            <v>4895187.0610801969</v>
          </cell>
        </row>
        <row r="320">
          <cell r="E320" t="str">
            <v>شاهرودبسطام</v>
          </cell>
          <cell r="F320">
            <v>29.5</v>
          </cell>
          <cell r="G320">
            <v>21</v>
          </cell>
          <cell r="H320">
            <v>226</v>
          </cell>
          <cell r="I320">
            <v>1.5925925925925926</v>
          </cell>
          <cell r="J320"/>
          <cell r="K320">
            <v>1.5925925925925926</v>
          </cell>
          <cell r="L320">
            <v>0.63039820527201351</v>
          </cell>
          <cell r="M320">
            <v>1124</v>
          </cell>
          <cell r="N320">
            <v>1783</v>
          </cell>
          <cell r="O320">
            <v>1790.0740740740741</v>
          </cell>
          <cell r="P320">
            <v>478914</v>
          </cell>
          <cell r="Q320">
            <v>29.28</v>
          </cell>
          <cell r="R320"/>
          <cell r="S320">
            <v>29.28</v>
          </cell>
          <cell r="T320">
            <v>180</v>
          </cell>
          <cell r="U320">
            <v>51.639344262295076</v>
          </cell>
          <cell r="V320">
            <v>51</v>
          </cell>
          <cell r="W320">
            <v>32.225806451612904</v>
          </cell>
          <cell r="X320">
            <v>0</v>
          </cell>
          <cell r="Y320">
            <v>1.35</v>
          </cell>
          <cell r="Z320">
            <v>8.1345055526176537</v>
          </cell>
          <cell r="AA320">
            <v>6.7346391081143082</v>
          </cell>
          <cell r="AB320">
            <v>2553731.1115259901</v>
          </cell>
        </row>
        <row r="321">
          <cell r="E321" t="str">
            <v>بسطامشیرین چشمه</v>
          </cell>
          <cell r="F321">
            <v>29.5</v>
          </cell>
          <cell r="G321">
            <v>20</v>
          </cell>
          <cell r="H321"/>
          <cell r="I321">
            <v>1.5324074074074074</v>
          </cell>
          <cell r="J321"/>
          <cell r="K321">
            <v>1.5324074074074074</v>
          </cell>
          <cell r="L321">
            <v>0.63039820527201351</v>
          </cell>
          <cell r="M321">
            <v>1124</v>
          </cell>
          <cell r="N321">
            <v>1783</v>
          </cell>
          <cell r="O321">
            <v>1722.4259259259259</v>
          </cell>
          <cell r="P321">
            <v>478594</v>
          </cell>
          <cell r="Q321">
            <v>24.96</v>
          </cell>
          <cell r="R321"/>
          <cell r="S321">
            <v>24.96</v>
          </cell>
          <cell r="T321">
            <v>180</v>
          </cell>
          <cell r="U321">
            <v>60.576923076923066</v>
          </cell>
          <cell r="V321">
            <v>60</v>
          </cell>
          <cell r="W321">
            <v>32.225806451612904</v>
          </cell>
          <cell r="X321">
            <v>0</v>
          </cell>
          <cell r="Y321">
            <v>1.35</v>
          </cell>
          <cell r="Z321">
            <v>17.072084367245644</v>
          </cell>
          <cell r="AA321"/>
          <cell r="AB321">
            <v>5359577.5066134389</v>
          </cell>
        </row>
        <row r="322">
          <cell r="E322" t="str">
            <v>شیرین چشمهگیلان</v>
          </cell>
          <cell r="F322">
            <v>29.5</v>
          </cell>
          <cell r="G322">
            <v>18</v>
          </cell>
          <cell r="H322"/>
          <cell r="I322">
            <v>1.5324074074074074</v>
          </cell>
          <cell r="J322"/>
          <cell r="K322">
            <v>1.5324074074074074</v>
          </cell>
          <cell r="L322">
            <v>0.63039820527201351</v>
          </cell>
          <cell r="M322">
            <v>1124</v>
          </cell>
          <cell r="N322">
            <v>1783</v>
          </cell>
          <cell r="O322">
            <v>1722.4259259259259</v>
          </cell>
          <cell r="P322">
            <v>476429</v>
          </cell>
          <cell r="Q322">
            <v>23.04</v>
          </cell>
          <cell r="R322"/>
          <cell r="S322">
            <v>23.04</v>
          </cell>
          <cell r="T322">
            <v>180</v>
          </cell>
          <cell r="U322">
            <v>65.625</v>
          </cell>
          <cell r="V322">
            <v>65</v>
          </cell>
          <cell r="W322">
            <v>32.225806451612904</v>
          </cell>
          <cell r="X322">
            <v>0</v>
          </cell>
          <cell r="Y322">
            <v>1.35</v>
          </cell>
          <cell r="Z322">
            <v>22.120161290322578</v>
          </cell>
          <cell r="AA322"/>
          <cell r="AB322">
            <v>6944361.1186535759</v>
          </cell>
        </row>
        <row r="323">
          <cell r="E323" t="str">
            <v>گیلانبکران</v>
          </cell>
          <cell r="F323">
            <v>29.5</v>
          </cell>
          <cell r="G323">
            <v>21</v>
          </cell>
          <cell r="H323"/>
          <cell r="I323">
            <v>1.537037037037037</v>
          </cell>
          <cell r="J323"/>
          <cell r="K323">
            <v>1.537037037037037</v>
          </cell>
          <cell r="L323">
            <v>0.63039820527201351</v>
          </cell>
          <cell r="M323">
            <v>1124</v>
          </cell>
          <cell r="N323">
            <v>1783</v>
          </cell>
          <cell r="O323">
            <v>1727.6296296296296</v>
          </cell>
          <cell r="P323">
            <v>475696</v>
          </cell>
          <cell r="Q323">
            <v>25</v>
          </cell>
          <cell r="R323"/>
          <cell r="S323">
            <v>25</v>
          </cell>
          <cell r="T323">
            <v>180</v>
          </cell>
          <cell r="U323">
            <v>60.48</v>
          </cell>
          <cell r="V323">
            <v>60</v>
          </cell>
          <cell r="W323">
            <v>32.225806451612904</v>
          </cell>
          <cell r="X323">
            <v>0</v>
          </cell>
          <cell r="Y323">
            <v>1.35</v>
          </cell>
          <cell r="Z323">
            <v>16.975161290322575</v>
          </cell>
          <cell r="AA323"/>
          <cell r="AB323">
            <v>5329149.661262271</v>
          </cell>
        </row>
        <row r="324">
          <cell r="E324" t="str">
            <v>بکرانجهان آباد</v>
          </cell>
          <cell r="F324">
            <v>29.5</v>
          </cell>
          <cell r="G324">
            <v>22</v>
          </cell>
          <cell r="H324"/>
          <cell r="I324">
            <v>1.5555555555555556</v>
          </cell>
          <cell r="J324"/>
          <cell r="K324">
            <v>1.5555555555555556</v>
          </cell>
          <cell r="L324">
            <v>0.63039820527201351</v>
          </cell>
          <cell r="M324">
            <v>1124</v>
          </cell>
          <cell r="N324">
            <v>1783</v>
          </cell>
          <cell r="O324">
            <v>1748.4444444444446</v>
          </cell>
          <cell r="P324">
            <v>475696</v>
          </cell>
          <cell r="Q324">
            <v>26.04</v>
          </cell>
          <cell r="R324"/>
          <cell r="S324">
            <v>26.04</v>
          </cell>
          <cell r="T324">
            <v>180</v>
          </cell>
          <cell r="U324">
            <v>58.064516129032256</v>
          </cell>
          <cell r="V324">
            <v>58</v>
          </cell>
          <cell r="W324">
            <v>32.225806451612904</v>
          </cell>
          <cell r="X324">
            <v>0</v>
          </cell>
          <cell r="Y324">
            <v>1.35</v>
          </cell>
          <cell r="Z324">
            <v>14.559677419354834</v>
          </cell>
          <cell r="AA324"/>
          <cell r="AB324">
            <v>4570837.2757363245</v>
          </cell>
        </row>
        <row r="325">
          <cell r="E325" t="str">
            <v>جهان آبادابریشم</v>
          </cell>
          <cell r="F325">
            <v>29.5</v>
          </cell>
          <cell r="G325">
            <v>20</v>
          </cell>
          <cell r="H325"/>
          <cell r="I325">
            <v>1.5601851851851851</v>
          </cell>
          <cell r="J325"/>
          <cell r="K325">
            <v>1.5601851851851851</v>
          </cell>
          <cell r="L325">
            <v>0.63039820527201351</v>
          </cell>
          <cell r="M325">
            <v>1124</v>
          </cell>
          <cell r="N325">
            <v>1783</v>
          </cell>
          <cell r="O325">
            <v>1753.648148148148</v>
          </cell>
          <cell r="P325">
            <v>475696</v>
          </cell>
          <cell r="Q325">
            <v>24</v>
          </cell>
          <cell r="R325"/>
          <cell r="S325">
            <v>24</v>
          </cell>
          <cell r="T325">
            <v>180</v>
          </cell>
          <cell r="U325">
            <v>63</v>
          </cell>
          <cell r="V325">
            <v>63</v>
          </cell>
          <cell r="W325">
            <v>32.225806451612904</v>
          </cell>
          <cell r="X325">
            <v>0</v>
          </cell>
          <cell r="Y325">
            <v>1.35</v>
          </cell>
          <cell r="Z325">
            <v>19.495161290322578</v>
          </cell>
          <cell r="AA325"/>
          <cell r="AB325">
            <v>6120273.6403927067</v>
          </cell>
        </row>
        <row r="326">
          <cell r="E326" t="str">
            <v>ابریشمجاجرم</v>
          </cell>
          <cell r="F326">
            <v>29.5</v>
          </cell>
          <cell r="G326">
            <v>22</v>
          </cell>
          <cell r="H326"/>
          <cell r="I326">
            <v>1.5509259259259258</v>
          </cell>
          <cell r="J326"/>
          <cell r="K326">
            <v>1.5509259259259258</v>
          </cell>
          <cell r="L326">
            <v>0.63039820527201351</v>
          </cell>
          <cell r="M326">
            <v>1124</v>
          </cell>
          <cell r="N326">
            <v>1783</v>
          </cell>
          <cell r="O326">
            <v>1743.2407407407406</v>
          </cell>
          <cell r="P326">
            <v>475435</v>
          </cell>
          <cell r="Q326">
            <v>25.97</v>
          </cell>
          <cell r="R326"/>
          <cell r="S326">
            <v>25.97</v>
          </cell>
          <cell r="T326">
            <v>180</v>
          </cell>
          <cell r="U326">
            <v>58.22102425876011</v>
          </cell>
          <cell r="V326">
            <v>58</v>
          </cell>
          <cell r="W326">
            <v>32.225806451612904</v>
          </cell>
          <cell r="X326">
            <v>0</v>
          </cell>
          <cell r="Y326">
            <v>1.35</v>
          </cell>
          <cell r="Z326">
            <v>14.716185549082688</v>
          </cell>
          <cell r="AA326"/>
          <cell r="AB326">
            <v>4619971.1385762291</v>
          </cell>
        </row>
        <row r="327">
          <cell r="E327" t="str">
            <v>جاجرمآزادور</v>
          </cell>
          <cell r="F327">
            <v>29.5</v>
          </cell>
          <cell r="G327">
            <v>20</v>
          </cell>
          <cell r="H327"/>
          <cell r="I327">
            <v>1.5324074074074074</v>
          </cell>
          <cell r="J327"/>
          <cell r="K327">
            <v>1.5324074074074074</v>
          </cell>
          <cell r="L327">
            <v>0.63039820527201351</v>
          </cell>
          <cell r="M327">
            <v>1124</v>
          </cell>
          <cell r="N327">
            <v>1783</v>
          </cell>
          <cell r="O327">
            <v>1722.4259259259259</v>
          </cell>
          <cell r="P327">
            <v>482409</v>
          </cell>
          <cell r="Q327">
            <v>27.02</v>
          </cell>
          <cell r="R327"/>
          <cell r="S327">
            <v>27.02</v>
          </cell>
          <cell r="T327">
            <v>180</v>
          </cell>
          <cell r="U327">
            <v>55.958549222797927</v>
          </cell>
          <cell r="V327">
            <v>55</v>
          </cell>
          <cell r="W327">
            <v>32.225806451612904</v>
          </cell>
          <cell r="X327">
            <v>0</v>
          </cell>
          <cell r="Y327">
            <v>1.35</v>
          </cell>
          <cell r="Z327">
            <v>12.453710513120505</v>
          </cell>
          <cell r="AA327"/>
          <cell r="AB327">
            <v>3909694.0539993746</v>
          </cell>
        </row>
        <row r="328">
          <cell r="E328" t="str">
            <v>آزادورسنخواست</v>
          </cell>
          <cell r="F328">
            <v>30.5</v>
          </cell>
          <cell r="G328">
            <v>20</v>
          </cell>
          <cell r="H328"/>
          <cell r="I328">
            <v>1.287037037037037</v>
          </cell>
          <cell r="J328"/>
          <cell r="K328">
            <v>1.287037037037037</v>
          </cell>
          <cell r="L328">
            <v>0.63039820527201351</v>
          </cell>
          <cell r="M328">
            <v>1124</v>
          </cell>
          <cell r="N328">
            <v>1783</v>
          </cell>
          <cell r="O328">
            <v>1446.6296296296296</v>
          </cell>
          <cell r="P328">
            <v>486557</v>
          </cell>
          <cell r="Q328">
            <v>29.060000000000002</v>
          </cell>
          <cell r="R328"/>
          <cell r="S328">
            <v>29.060000000000002</v>
          </cell>
          <cell r="T328">
            <v>180</v>
          </cell>
          <cell r="U328">
            <v>52.030282174810729</v>
          </cell>
          <cell r="V328">
            <v>52</v>
          </cell>
          <cell r="W328">
            <v>33.016129032258064</v>
          </cell>
          <cell r="X328">
            <v>0</v>
          </cell>
          <cell r="Y328">
            <v>1.35</v>
          </cell>
          <cell r="Z328">
            <v>7.4585079812623363</v>
          </cell>
          <cell r="AA328"/>
          <cell r="AB328">
            <v>2341509.7271874472</v>
          </cell>
        </row>
        <row r="329">
          <cell r="E329" t="str">
            <v>سنخواستجوین</v>
          </cell>
          <cell r="F329">
            <v>30.5</v>
          </cell>
          <cell r="G329">
            <v>19</v>
          </cell>
          <cell r="H329"/>
          <cell r="I329">
            <v>1.287037037037037</v>
          </cell>
          <cell r="J329"/>
          <cell r="K329">
            <v>1.287037037037037</v>
          </cell>
          <cell r="L329">
            <v>0.63039820527201351</v>
          </cell>
          <cell r="M329">
            <v>1124</v>
          </cell>
          <cell r="N329">
            <v>1783</v>
          </cell>
          <cell r="O329">
            <v>1446.6296296296296</v>
          </cell>
          <cell r="P329">
            <v>485877</v>
          </cell>
          <cell r="Q329">
            <v>25.03</v>
          </cell>
          <cell r="R329"/>
          <cell r="S329">
            <v>25.03</v>
          </cell>
          <cell r="T329">
            <v>180</v>
          </cell>
          <cell r="U329">
            <v>60.407510986815822</v>
          </cell>
          <cell r="V329">
            <v>60</v>
          </cell>
          <cell r="W329">
            <v>33.016129032258064</v>
          </cell>
          <cell r="X329">
            <v>0</v>
          </cell>
          <cell r="Y329">
            <v>1.35</v>
          </cell>
          <cell r="Z329">
            <v>15.835736793267429</v>
          </cell>
          <cell r="AA329"/>
          <cell r="AB329">
            <v>4971440.9144253805</v>
          </cell>
        </row>
        <row r="330">
          <cell r="E330" t="str">
            <v>جویننقاب</v>
          </cell>
          <cell r="F330">
            <v>30.5</v>
          </cell>
          <cell r="G330">
            <v>23</v>
          </cell>
          <cell r="H330"/>
          <cell r="I330">
            <v>1.2777777777777777</v>
          </cell>
          <cell r="J330"/>
          <cell r="K330">
            <v>1.2777777777777777</v>
          </cell>
          <cell r="L330">
            <v>0.63039820527201351</v>
          </cell>
          <cell r="M330">
            <v>1124</v>
          </cell>
          <cell r="N330">
            <v>1783</v>
          </cell>
          <cell r="O330">
            <v>1436.2222222222222</v>
          </cell>
          <cell r="P330">
            <v>485226</v>
          </cell>
          <cell r="Q330">
            <v>29.470000000000002</v>
          </cell>
          <cell r="R330"/>
          <cell r="S330">
            <v>29.470000000000002</v>
          </cell>
          <cell r="T330">
            <v>180</v>
          </cell>
          <cell r="U330">
            <v>51.306413301662701</v>
          </cell>
          <cell r="V330">
            <v>51</v>
          </cell>
          <cell r="W330">
            <v>33.016129032258064</v>
          </cell>
          <cell r="X330">
            <v>0</v>
          </cell>
          <cell r="Y330">
            <v>1.35</v>
          </cell>
          <cell r="Z330">
            <v>6.7346391081143082</v>
          </cell>
          <cell r="AA330"/>
          <cell r="AB330">
            <v>2114259.7179439818</v>
          </cell>
        </row>
        <row r="331">
          <cell r="E331" t="str">
            <v>بسطامشاهرود</v>
          </cell>
          <cell r="F331">
            <v>29.5</v>
          </cell>
          <cell r="G331">
            <v>21</v>
          </cell>
          <cell r="H331">
            <v>226</v>
          </cell>
          <cell r="I331"/>
          <cell r="J331">
            <v>1.2546296296296295</v>
          </cell>
          <cell r="K331">
            <v>1.2546296296296295</v>
          </cell>
          <cell r="L331">
            <v>0.5</v>
          </cell>
          <cell r="M331">
            <v>900</v>
          </cell>
          <cell r="N331">
            <v>1800</v>
          </cell>
          <cell r="O331">
            <v>1129.1666666666665</v>
          </cell>
          <cell r="P331">
            <v>133591</v>
          </cell>
          <cell r="Q331"/>
          <cell r="R331">
            <v>30.78</v>
          </cell>
          <cell r="S331">
            <v>30.78</v>
          </cell>
          <cell r="T331">
            <v>180</v>
          </cell>
          <cell r="U331">
            <v>49.122807017543856</v>
          </cell>
          <cell r="V331">
            <v>49</v>
          </cell>
          <cell r="W331">
            <v>32.20967741935484</v>
          </cell>
          <cell r="X331">
            <v>0</v>
          </cell>
          <cell r="Y331">
            <v>1.35</v>
          </cell>
          <cell r="Z331">
            <v>5.6397425014148226</v>
          </cell>
          <cell r="AA331">
            <v>5.6397425014148226</v>
          </cell>
          <cell r="AB331">
            <v>1127703.2940872507</v>
          </cell>
        </row>
        <row r="332">
          <cell r="E332" t="str">
            <v>شیرین چشمهبسطام</v>
          </cell>
          <cell r="F332">
            <v>29.5</v>
          </cell>
          <cell r="G332">
            <v>20</v>
          </cell>
          <cell r="H332"/>
          <cell r="I332"/>
          <cell r="J332">
            <v>1.2037037037037037</v>
          </cell>
          <cell r="K332">
            <v>1.2037037037037037</v>
          </cell>
          <cell r="L332">
            <v>0.5</v>
          </cell>
          <cell r="M332">
            <v>900</v>
          </cell>
          <cell r="N332">
            <v>1800</v>
          </cell>
          <cell r="O332">
            <v>1083.3333333333333</v>
          </cell>
          <cell r="P332">
            <v>136371</v>
          </cell>
          <cell r="Q332"/>
          <cell r="R332">
            <v>25.970000000000002</v>
          </cell>
          <cell r="S332">
            <v>25.970000000000002</v>
          </cell>
          <cell r="T332">
            <v>180</v>
          </cell>
          <cell r="U332">
            <v>58.221024258760096</v>
          </cell>
          <cell r="V332">
            <v>58</v>
          </cell>
          <cell r="W332">
            <v>32.20967741935484</v>
          </cell>
          <cell r="X332">
            <v>0</v>
          </cell>
          <cell r="Y332">
            <v>1.35</v>
          </cell>
          <cell r="Z332">
            <v>14.737959742631062</v>
          </cell>
          <cell r="AA332"/>
          <cell r="AB332">
            <v>2946951.1676678373</v>
          </cell>
        </row>
        <row r="333">
          <cell r="E333" t="str">
            <v>گیلانشیرین چشمه</v>
          </cell>
          <cell r="F333">
            <v>29.5</v>
          </cell>
          <cell r="G333">
            <v>18</v>
          </cell>
          <cell r="H333"/>
          <cell r="I333"/>
          <cell r="J333">
            <v>1.2083333333333333</v>
          </cell>
          <cell r="K333">
            <v>1.2083333333333333</v>
          </cell>
          <cell r="L333">
            <v>0.5</v>
          </cell>
          <cell r="M333">
            <v>900</v>
          </cell>
          <cell r="N333">
            <v>1800</v>
          </cell>
          <cell r="O333">
            <v>1087.5</v>
          </cell>
          <cell r="P333">
            <v>138714</v>
          </cell>
          <cell r="Q333"/>
          <cell r="R333">
            <v>24.04</v>
          </cell>
          <cell r="S333">
            <v>24.04</v>
          </cell>
          <cell r="T333">
            <v>180</v>
          </cell>
          <cell r="U333">
            <v>62.895174708818629</v>
          </cell>
          <cell r="V333">
            <v>62</v>
          </cell>
          <cell r="W333">
            <v>32.20967741935484</v>
          </cell>
          <cell r="X333">
            <v>0</v>
          </cell>
          <cell r="Y333">
            <v>1.35</v>
          </cell>
          <cell r="Z333">
            <v>19.412110192689596</v>
          </cell>
          <cell r="AA333"/>
          <cell r="AB333">
            <v>3881578.0337469322</v>
          </cell>
        </row>
        <row r="334">
          <cell r="E334" t="str">
            <v>بکرانگیلان</v>
          </cell>
          <cell r="F334">
            <v>29.5</v>
          </cell>
          <cell r="G334">
            <v>21</v>
          </cell>
          <cell r="H334"/>
          <cell r="I334"/>
          <cell r="J334">
            <v>1.2175925925925926</v>
          </cell>
          <cell r="K334">
            <v>1.2175925925925926</v>
          </cell>
          <cell r="L334">
            <v>0.5</v>
          </cell>
          <cell r="M334">
            <v>900</v>
          </cell>
          <cell r="N334">
            <v>1800</v>
          </cell>
          <cell r="O334">
            <v>1095.8333333333333</v>
          </cell>
          <cell r="P334">
            <v>141440</v>
          </cell>
          <cell r="Q334"/>
          <cell r="R334">
            <v>25.03</v>
          </cell>
          <cell r="S334">
            <v>25.03</v>
          </cell>
          <cell r="T334">
            <v>180</v>
          </cell>
          <cell r="U334">
            <v>60.407510986815822</v>
          </cell>
          <cell r="V334">
            <v>60</v>
          </cell>
          <cell r="W334">
            <v>32.20967741935484</v>
          </cell>
          <cell r="X334">
            <v>0</v>
          </cell>
          <cell r="Y334">
            <v>1.35</v>
          </cell>
          <cell r="Z334">
            <v>16.924446470686789</v>
          </cell>
          <cell r="AA334"/>
          <cell r="AB334">
            <v>3384153.4486386324</v>
          </cell>
        </row>
        <row r="335">
          <cell r="E335" t="str">
            <v>جهان آبادبکران</v>
          </cell>
          <cell r="F335">
            <v>29.5</v>
          </cell>
          <cell r="G335">
            <v>22</v>
          </cell>
          <cell r="H335"/>
          <cell r="I335"/>
          <cell r="J335">
            <v>1.2361111111111112</v>
          </cell>
          <cell r="K335">
            <v>1.2361111111111112</v>
          </cell>
          <cell r="L335">
            <v>0.5</v>
          </cell>
          <cell r="M335">
            <v>900</v>
          </cell>
          <cell r="N335">
            <v>1800</v>
          </cell>
          <cell r="O335">
            <v>1112.5</v>
          </cell>
          <cell r="P335">
            <v>142020</v>
          </cell>
          <cell r="Q335"/>
          <cell r="R335">
            <v>26.03</v>
          </cell>
          <cell r="S335">
            <v>26.03</v>
          </cell>
          <cell r="T335">
            <v>180</v>
          </cell>
          <cell r="U335">
            <v>58.086822896657694</v>
          </cell>
          <cell r="V335">
            <v>58</v>
          </cell>
          <cell r="W335">
            <v>32.20967741935484</v>
          </cell>
          <cell r="X335">
            <v>0</v>
          </cell>
          <cell r="Y335">
            <v>1.35</v>
          </cell>
          <cell r="Z335">
            <v>14.60375838052866</v>
          </cell>
          <cell r="AA335"/>
          <cell r="AB335">
            <v>2920116.7300891876</v>
          </cell>
        </row>
        <row r="336">
          <cell r="E336" t="str">
            <v>ابریشمجهان آباد</v>
          </cell>
          <cell r="F336">
            <v>29.5</v>
          </cell>
          <cell r="G336">
            <v>20</v>
          </cell>
          <cell r="H336"/>
          <cell r="I336"/>
          <cell r="J336">
            <v>1.2361111111111112</v>
          </cell>
          <cell r="K336">
            <v>1.2361111111111112</v>
          </cell>
          <cell r="L336">
            <v>0.5</v>
          </cell>
          <cell r="M336">
            <v>900</v>
          </cell>
          <cell r="N336">
            <v>1800</v>
          </cell>
          <cell r="O336">
            <v>1112.5</v>
          </cell>
          <cell r="P336">
            <v>142484</v>
          </cell>
          <cell r="Q336"/>
          <cell r="R336">
            <v>26.01</v>
          </cell>
          <cell r="S336">
            <v>26.01</v>
          </cell>
          <cell r="T336">
            <v>180</v>
          </cell>
          <cell r="U336">
            <v>58.131487889273352</v>
          </cell>
          <cell r="V336">
            <v>58</v>
          </cell>
          <cell r="W336">
            <v>32.20967741935484</v>
          </cell>
          <cell r="X336">
            <v>0</v>
          </cell>
          <cell r="Y336">
            <v>1.35</v>
          </cell>
          <cell r="Z336">
            <v>14.648423373144318</v>
          </cell>
          <cell r="AA336"/>
          <cell r="AB336">
            <v>2929047.7866561185</v>
          </cell>
        </row>
        <row r="337">
          <cell r="E337" t="str">
            <v>جاجرمابریشم</v>
          </cell>
          <cell r="F337">
            <v>29.5</v>
          </cell>
          <cell r="G337">
            <v>22</v>
          </cell>
          <cell r="H337"/>
          <cell r="I337"/>
          <cell r="J337">
            <v>1.2268518518518519</v>
          </cell>
          <cell r="K337">
            <v>1.2268518518518519</v>
          </cell>
          <cell r="L337">
            <v>0.5</v>
          </cell>
          <cell r="M337">
            <v>900</v>
          </cell>
          <cell r="N337">
            <v>1800</v>
          </cell>
          <cell r="O337">
            <v>1104.1666666666667</v>
          </cell>
          <cell r="P337">
            <v>143644</v>
          </cell>
          <cell r="Q337"/>
          <cell r="R337">
            <v>26.04</v>
          </cell>
          <cell r="S337">
            <v>26.04</v>
          </cell>
          <cell r="T337">
            <v>180</v>
          </cell>
          <cell r="U337">
            <v>58.064516129032256</v>
          </cell>
          <cell r="V337">
            <v>58</v>
          </cell>
          <cell r="W337">
            <v>32.20967741935484</v>
          </cell>
          <cell r="X337">
            <v>0</v>
          </cell>
          <cell r="Y337">
            <v>1.35</v>
          </cell>
          <cell r="Z337">
            <v>14.581451612903223</v>
          </cell>
          <cell r="AA337"/>
          <cell r="AB337">
            <v>2915656.3464235617</v>
          </cell>
        </row>
        <row r="338">
          <cell r="E338" t="str">
            <v>آزادورجاجرم</v>
          </cell>
          <cell r="F338">
            <v>29.5</v>
          </cell>
          <cell r="G338">
            <v>20</v>
          </cell>
          <cell r="H338"/>
          <cell r="I338"/>
          <cell r="J338">
            <v>1.1527777777777777</v>
          </cell>
          <cell r="K338">
            <v>1.1527777777777777</v>
          </cell>
          <cell r="L338">
            <v>0.5</v>
          </cell>
          <cell r="M338">
            <v>900</v>
          </cell>
          <cell r="N338">
            <v>1800</v>
          </cell>
          <cell r="O338">
            <v>1037.5</v>
          </cell>
          <cell r="P338">
            <v>142507</v>
          </cell>
          <cell r="Q338"/>
          <cell r="R338">
            <v>23.98</v>
          </cell>
          <cell r="S338">
            <v>23.98</v>
          </cell>
          <cell r="T338">
            <v>180</v>
          </cell>
          <cell r="U338">
            <v>63.052543786488734</v>
          </cell>
          <cell r="V338">
            <v>63</v>
          </cell>
          <cell r="W338">
            <v>32.20967741935484</v>
          </cell>
          <cell r="X338">
            <v>0</v>
          </cell>
          <cell r="Y338">
            <v>1.35</v>
          </cell>
          <cell r="Z338">
            <v>19.5694792703597</v>
          </cell>
          <cell r="AA338"/>
          <cell r="AB338">
            <v>3913045.0071471422</v>
          </cell>
        </row>
        <row r="339">
          <cell r="E339" t="str">
            <v>سنخواستآزادور</v>
          </cell>
          <cell r="F339">
            <v>30.5</v>
          </cell>
          <cell r="G339">
            <v>20</v>
          </cell>
          <cell r="H339"/>
          <cell r="I339"/>
          <cell r="J339">
            <v>0.87962962962962965</v>
          </cell>
          <cell r="K339">
            <v>0.87962962962962965</v>
          </cell>
          <cell r="L339">
            <v>0.5</v>
          </cell>
          <cell r="M339">
            <v>900</v>
          </cell>
          <cell r="N339">
            <v>1800</v>
          </cell>
          <cell r="O339">
            <v>791.66666666666663</v>
          </cell>
          <cell r="P339">
            <v>91108</v>
          </cell>
          <cell r="Q339"/>
          <cell r="R339">
            <v>23.020000000000003</v>
          </cell>
          <cell r="S339">
            <v>23.020000000000003</v>
          </cell>
          <cell r="T339">
            <v>180</v>
          </cell>
          <cell r="U339">
            <v>65.682015638575137</v>
          </cell>
          <cell r="V339">
            <v>65</v>
          </cell>
          <cell r="W339">
            <v>33</v>
          </cell>
          <cell r="X339">
            <v>0</v>
          </cell>
          <cell r="Y339">
            <v>1.35</v>
          </cell>
          <cell r="Z339">
            <v>21.132015638575133</v>
          </cell>
          <cell r="AA339"/>
          <cell r="AB339">
            <v>4225484.3444263926</v>
          </cell>
        </row>
        <row r="340">
          <cell r="E340" t="str">
            <v>جوینسنخواست</v>
          </cell>
          <cell r="F340">
            <v>30.5</v>
          </cell>
          <cell r="G340">
            <v>19</v>
          </cell>
          <cell r="H340"/>
          <cell r="I340"/>
          <cell r="J340">
            <v>0.87962962962962965</v>
          </cell>
          <cell r="K340">
            <v>0.87962962962962965</v>
          </cell>
          <cell r="L340">
            <v>0.5</v>
          </cell>
          <cell r="M340">
            <v>900</v>
          </cell>
          <cell r="N340">
            <v>1800</v>
          </cell>
          <cell r="O340">
            <v>791.66666666666663</v>
          </cell>
          <cell r="P340">
            <v>91108</v>
          </cell>
          <cell r="Q340"/>
          <cell r="R340">
            <v>23.020000000000003</v>
          </cell>
          <cell r="S340">
            <v>23.020000000000003</v>
          </cell>
          <cell r="T340">
            <v>180</v>
          </cell>
          <cell r="U340">
            <v>65.682015638575137</v>
          </cell>
          <cell r="V340">
            <v>65</v>
          </cell>
          <cell r="W340">
            <v>33</v>
          </cell>
          <cell r="X340">
            <v>0</v>
          </cell>
          <cell r="Y340">
            <v>1.35</v>
          </cell>
          <cell r="Z340">
            <v>21.132015638575133</v>
          </cell>
          <cell r="AA340"/>
          <cell r="AB340">
            <v>4225484.3444263926</v>
          </cell>
        </row>
        <row r="341">
          <cell r="E341" t="str">
            <v>نقابجوین</v>
          </cell>
          <cell r="F341">
            <v>30.5</v>
          </cell>
          <cell r="G341">
            <v>23</v>
          </cell>
          <cell r="H341"/>
          <cell r="I341"/>
          <cell r="J341">
            <v>0.87037037037037035</v>
          </cell>
          <cell r="K341">
            <v>0.87037037037037035</v>
          </cell>
          <cell r="L341">
            <v>0.5</v>
          </cell>
          <cell r="M341">
            <v>900</v>
          </cell>
          <cell r="N341">
            <v>1800</v>
          </cell>
          <cell r="O341">
            <v>783.33333333333337</v>
          </cell>
          <cell r="P341">
            <v>91108</v>
          </cell>
          <cell r="Q341"/>
          <cell r="R341">
            <v>25.01</v>
          </cell>
          <cell r="S341">
            <v>25.01</v>
          </cell>
          <cell r="T341">
            <v>180</v>
          </cell>
          <cell r="U341">
            <v>60.45581767293082</v>
          </cell>
          <cell r="V341">
            <v>60</v>
          </cell>
          <cell r="W341">
            <v>33</v>
          </cell>
          <cell r="X341">
            <v>0</v>
          </cell>
          <cell r="Y341">
            <v>1.35</v>
          </cell>
          <cell r="Z341">
            <v>15.905817672930816</v>
          </cell>
          <cell r="AA341"/>
          <cell r="AB341">
            <v>3180471.9772960353</v>
          </cell>
        </row>
        <row r="342">
          <cell r="E342" t="str">
            <v>نقاباسفراین</v>
          </cell>
          <cell r="F342">
            <v>30.5</v>
          </cell>
          <cell r="G342">
            <v>21</v>
          </cell>
          <cell r="H342">
            <v>178</v>
          </cell>
          <cell r="I342">
            <v>1.3518518518518519</v>
          </cell>
          <cell r="J342"/>
          <cell r="K342">
            <v>1.3518518518518519</v>
          </cell>
          <cell r="L342">
            <v>0.60280140070035015</v>
          </cell>
          <cell r="M342">
            <v>1205</v>
          </cell>
          <cell r="N342">
            <v>1999</v>
          </cell>
          <cell r="O342">
            <v>1628.9814814814815</v>
          </cell>
          <cell r="P342">
            <v>482494</v>
          </cell>
          <cell r="Q342">
            <v>26.020000000000003</v>
          </cell>
          <cell r="R342"/>
          <cell r="S342">
            <v>26.020000000000003</v>
          </cell>
          <cell r="T342">
            <v>180</v>
          </cell>
          <cell r="U342">
            <v>58.109146810146029</v>
          </cell>
          <cell r="V342">
            <v>58</v>
          </cell>
          <cell r="W342">
            <v>33.024193548387096</v>
          </cell>
          <cell r="X342">
            <v>0</v>
          </cell>
          <cell r="Y342">
            <v>1.35</v>
          </cell>
          <cell r="Z342">
            <v>13.526485519823446</v>
          </cell>
          <cell r="AA342">
            <v>5.4182412945951697</v>
          </cell>
          <cell r="AB342">
            <v>3621304.8222864722</v>
          </cell>
        </row>
        <row r="343">
          <cell r="E343" t="str">
            <v>اسفراینبیهق</v>
          </cell>
          <cell r="F343">
            <v>30.5</v>
          </cell>
          <cell r="G343">
            <v>20</v>
          </cell>
          <cell r="H343"/>
          <cell r="I343">
            <v>1.3518518518518519</v>
          </cell>
          <cell r="J343"/>
          <cell r="K343">
            <v>1.3518518518518519</v>
          </cell>
          <cell r="L343">
            <v>0.60280140070035015</v>
          </cell>
          <cell r="M343">
            <v>1205</v>
          </cell>
          <cell r="N343">
            <v>1999</v>
          </cell>
          <cell r="O343">
            <v>1628.9814814814815</v>
          </cell>
          <cell r="P343">
            <v>482604</v>
          </cell>
          <cell r="Q343">
            <v>24.009999999999998</v>
          </cell>
          <cell r="R343"/>
          <cell r="S343">
            <v>24.009999999999998</v>
          </cell>
          <cell r="T343">
            <v>180</v>
          </cell>
          <cell r="U343">
            <v>62.973760932944607</v>
          </cell>
          <cell r="V343">
            <v>62</v>
          </cell>
          <cell r="W343">
            <v>33.024193548387096</v>
          </cell>
          <cell r="X343">
            <v>0</v>
          </cell>
          <cell r="Y343">
            <v>1.35</v>
          </cell>
          <cell r="Z343">
            <v>18.391099642622024</v>
          </cell>
          <cell r="AA343"/>
          <cell r="AB343">
            <v>4923657.2001924887</v>
          </cell>
        </row>
        <row r="344">
          <cell r="E344" t="str">
            <v>بیهقسبزوار</v>
          </cell>
          <cell r="F344">
            <v>30.5</v>
          </cell>
          <cell r="G344">
            <v>22</v>
          </cell>
          <cell r="H344"/>
          <cell r="I344">
            <v>1.3518518518518519</v>
          </cell>
          <cell r="J344"/>
          <cell r="K344">
            <v>1.3518518518518519</v>
          </cell>
          <cell r="L344">
            <v>0.60280140070035015</v>
          </cell>
          <cell r="M344">
            <v>1205</v>
          </cell>
          <cell r="N344">
            <v>1999</v>
          </cell>
          <cell r="O344">
            <v>1628.9814814814815</v>
          </cell>
          <cell r="P344">
            <v>482804</v>
          </cell>
          <cell r="Q344">
            <v>26.03</v>
          </cell>
          <cell r="R344"/>
          <cell r="S344">
            <v>26.03</v>
          </cell>
          <cell r="T344">
            <v>180</v>
          </cell>
          <cell r="U344">
            <v>58.086822896657694</v>
          </cell>
          <cell r="V344">
            <v>58</v>
          </cell>
          <cell r="W344">
            <v>33.024193548387096</v>
          </cell>
          <cell r="X344">
            <v>0</v>
          </cell>
          <cell r="Y344">
            <v>1.35</v>
          </cell>
          <cell r="Z344">
            <v>13.50416160633511</v>
          </cell>
          <cell r="AA344"/>
          <cell r="AB344">
            <v>3615328.2738734246</v>
          </cell>
        </row>
        <row r="345">
          <cell r="E345" t="str">
            <v>سبزوارفردوس</v>
          </cell>
          <cell r="F345">
            <v>30.5</v>
          </cell>
          <cell r="G345">
            <v>24</v>
          </cell>
          <cell r="H345"/>
          <cell r="I345">
            <v>1.3518518518518519</v>
          </cell>
          <cell r="J345"/>
          <cell r="K345">
            <v>1.3518518518518519</v>
          </cell>
          <cell r="L345">
            <v>0.60280140070035015</v>
          </cell>
          <cell r="M345">
            <v>1205</v>
          </cell>
          <cell r="N345">
            <v>1999</v>
          </cell>
          <cell r="O345">
            <v>1628.9814814814815</v>
          </cell>
          <cell r="P345">
            <v>482804</v>
          </cell>
          <cell r="Q345">
            <v>28.04</v>
          </cell>
          <cell r="R345"/>
          <cell r="S345">
            <v>28.04</v>
          </cell>
          <cell r="T345">
            <v>180</v>
          </cell>
          <cell r="U345">
            <v>53.922967189728958</v>
          </cell>
          <cell r="V345">
            <v>53</v>
          </cell>
          <cell r="W345">
            <v>33.024193548387096</v>
          </cell>
          <cell r="X345">
            <v>0</v>
          </cell>
          <cell r="Y345">
            <v>1.35</v>
          </cell>
          <cell r="Z345">
            <v>9.3403058994063741</v>
          </cell>
          <cell r="AA345"/>
          <cell r="AB345">
            <v>2500582.6343865097</v>
          </cell>
        </row>
        <row r="346">
          <cell r="E346" t="str">
            <v>فردوسعطار</v>
          </cell>
          <cell r="F346">
            <v>30.5</v>
          </cell>
          <cell r="G346">
            <v>24</v>
          </cell>
          <cell r="H346"/>
          <cell r="I346">
            <v>1.3518518518518519</v>
          </cell>
          <cell r="J346"/>
          <cell r="K346">
            <v>1.3518518518518519</v>
          </cell>
          <cell r="L346">
            <v>0.60280140070035015</v>
          </cell>
          <cell r="M346">
            <v>1205</v>
          </cell>
          <cell r="N346">
            <v>1999</v>
          </cell>
          <cell r="O346">
            <v>1628.9814814814815</v>
          </cell>
          <cell r="P346">
            <v>482804</v>
          </cell>
          <cell r="Q346">
            <v>26.98</v>
          </cell>
          <cell r="R346"/>
          <cell r="S346">
            <v>26.98</v>
          </cell>
          <cell r="T346">
            <v>180</v>
          </cell>
          <cell r="U346">
            <v>56.041512231282432</v>
          </cell>
          <cell r="V346">
            <v>56</v>
          </cell>
          <cell r="W346">
            <v>33.024193548387096</v>
          </cell>
          <cell r="X346">
            <v>0</v>
          </cell>
          <cell r="Y346">
            <v>1.35</v>
          </cell>
          <cell r="Z346">
            <v>11.458850940959849</v>
          </cell>
          <cell r="AA346"/>
          <cell r="AB346">
            <v>3067758.5918046664</v>
          </cell>
        </row>
        <row r="347">
          <cell r="E347" t="str">
            <v>عطارفولاد خراسان</v>
          </cell>
          <cell r="F347">
            <v>30.5</v>
          </cell>
          <cell r="G347">
            <v>10</v>
          </cell>
          <cell r="H347"/>
          <cell r="I347">
            <v>1.3518518518518519</v>
          </cell>
          <cell r="J347"/>
          <cell r="K347">
            <v>1.3518518518518519</v>
          </cell>
          <cell r="L347">
            <v>0.60280140070035015</v>
          </cell>
          <cell r="M347">
            <v>1205</v>
          </cell>
          <cell r="N347">
            <v>1999</v>
          </cell>
          <cell r="O347">
            <v>1628.9814814814815</v>
          </cell>
          <cell r="P347">
            <v>472648</v>
          </cell>
          <cell r="Q347">
            <v>15</v>
          </cell>
          <cell r="R347"/>
          <cell r="S347">
            <v>15</v>
          </cell>
          <cell r="T347">
            <v>180</v>
          </cell>
          <cell r="U347">
            <v>100.8</v>
          </cell>
          <cell r="V347">
            <v>100</v>
          </cell>
          <cell r="W347">
            <v>33.024193548387096</v>
          </cell>
          <cell r="X347">
            <v>0</v>
          </cell>
          <cell r="Y347">
            <v>1.35</v>
          </cell>
          <cell r="Z347">
            <v>56.217338709677414</v>
          </cell>
          <cell r="AA347"/>
          <cell r="AB347">
            <v>15050481.47703366</v>
          </cell>
        </row>
        <row r="348">
          <cell r="E348" t="str">
            <v>فولاد خراساننیشابور</v>
          </cell>
          <cell r="F348">
            <v>30.5</v>
          </cell>
          <cell r="G348">
            <v>12</v>
          </cell>
          <cell r="H348"/>
          <cell r="I348">
            <v>1.3518518518518519</v>
          </cell>
          <cell r="J348"/>
          <cell r="K348">
            <v>1.3518518518518519</v>
          </cell>
          <cell r="L348">
            <v>0.60280140070035015</v>
          </cell>
          <cell r="M348">
            <v>1205</v>
          </cell>
          <cell r="N348">
            <v>1999</v>
          </cell>
          <cell r="O348">
            <v>1628.9814814814815</v>
          </cell>
          <cell r="P348">
            <v>498752</v>
          </cell>
          <cell r="Q348">
            <v>20</v>
          </cell>
          <cell r="R348"/>
          <cell r="S348">
            <v>20</v>
          </cell>
          <cell r="T348">
            <v>180</v>
          </cell>
          <cell r="U348">
            <v>75.599999999999994</v>
          </cell>
          <cell r="V348">
            <v>75</v>
          </cell>
          <cell r="W348">
            <v>33.024193548387096</v>
          </cell>
          <cell r="X348">
            <v>0</v>
          </cell>
          <cell r="Y348">
            <v>1.35</v>
          </cell>
          <cell r="Z348">
            <v>31.017338709677411</v>
          </cell>
          <cell r="AA348"/>
          <cell r="AB348">
            <v>8303948.4335553981</v>
          </cell>
        </row>
        <row r="349">
          <cell r="E349" t="str">
            <v>نیشابورخیام</v>
          </cell>
          <cell r="F349">
            <v>30.5</v>
          </cell>
          <cell r="G349">
            <v>22</v>
          </cell>
          <cell r="H349"/>
          <cell r="I349">
            <v>1.3518518518518519</v>
          </cell>
          <cell r="J349"/>
          <cell r="K349">
            <v>1.3518518518518519</v>
          </cell>
          <cell r="L349">
            <v>0.60280140070035015</v>
          </cell>
          <cell r="M349">
            <v>1205</v>
          </cell>
          <cell r="N349">
            <v>1999</v>
          </cell>
          <cell r="O349">
            <v>1628.9814814814815</v>
          </cell>
          <cell r="P349">
            <v>498879</v>
          </cell>
          <cell r="Q349">
            <v>27.02</v>
          </cell>
          <cell r="R349"/>
          <cell r="S349">
            <v>27.02</v>
          </cell>
          <cell r="T349">
            <v>180</v>
          </cell>
          <cell r="U349">
            <v>55.958549222797927</v>
          </cell>
          <cell r="V349">
            <v>55</v>
          </cell>
          <cell r="W349">
            <v>33.056451612903224</v>
          </cell>
          <cell r="X349">
            <v>0</v>
          </cell>
          <cell r="Y349">
            <v>1.35</v>
          </cell>
          <cell r="Z349">
            <v>11.332339545378574</v>
          </cell>
          <cell r="AA349"/>
          <cell r="AB349">
            <v>3033889.0159846018</v>
          </cell>
        </row>
        <row r="350">
          <cell r="E350" t="str">
            <v>خیامکاشمر</v>
          </cell>
          <cell r="F350">
            <v>30.5</v>
          </cell>
          <cell r="G350">
            <v>23</v>
          </cell>
          <cell r="H350"/>
          <cell r="I350">
            <v>1.3518518518518519</v>
          </cell>
          <cell r="J350"/>
          <cell r="K350">
            <v>1.3518518518518519</v>
          </cell>
          <cell r="L350">
            <v>0.60280140070035015</v>
          </cell>
          <cell r="M350">
            <v>1205</v>
          </cell>
          <cell r="N350">
            <v>1999</v>
          </cell>
          <cell r="O350">
            <v>1628.9814814814815</v>
          </cell>
          <cell r="P350">
            <v>498719</v>
          </cell>
          <cell r="Q350">
            <v>30.2</v>
          </cell>
          <cell r="R350"/>
          <cell r="S350">
            <v>30.2</v>
          </cell>
          <cell r="T350">
            <v>180</v>
          </cell>
          <cell r="U350">
            <v>50.066225165562912</v>
          </cell>
          <cell r="V350">
            <v>50</v>
          </cell>
          <cell r="W350">
            <v>33.072580645161288</v>
          </cell>
          <cell r="X350">
            <v>0</v>
          </cell>
          <cell r="Y350">
            <v>1.35</v>
          </cell>
          <cell r="Z350">
            <v>5.4182412945951697</v>
          </cell>
          <cell r="AA350"/>
          <cell r="AB350">
            <v>1450569.2036319342</v>
          </cell>
        </row>
        <row r="351">
          <cell r="E351" t="str">
            <v>اسفرایننقاب</v>
          </cell>
          <cell r="F351">
            <v>30.5</v>
          </cell>
          <cell r="G351">
            <v>21</v>
          </cell>
          <cell r="H351">
            <v>178</v>
          </cell>
          <cell r="I351"/>
          <cell r="J351">
            <v>0.93981481481481477</v>
          </cell>
          <cell r="K351">
            <v>0.93981481481481477</v>
          </cell>
          <cell r="L351">
            <v>0.5714285714285714</v>
          </cell>
          <cell r="M351">
            <v>1184</v>
          </cell>
          <cell r="N351">
            <v>2072</v>
          </cell>
          <cell r="O351">
            <v>1112.7407407407406</v>
          </cell>
          <cell r="P351">
            <v>91766</v>
          </cell>
          <cell r="Q351"/>
          <cell r="R351">
            <v>25.98</v>
          </cell>
          <cell r="S351">
            <v>25.98</v>
          </cell>
          <cell r="T351">
            <v>180</v>
          </cell>
          <cell r="U351">
            <v>58.198614318706689</v>
          </cell>
          <cell r="V351">
            <v>58</v>
          </cell>
          <cell r="W351">
            <v>33.016129032258064</v>
          </cell>
          <cell r="X351">
            <v>0</v>
          </cell>
          <cell r="Y351">
            <v>1.35</v>
          </cell>
          <cell r="Z351">
            <v>13.626840125158296</v>
          </cell>
          <cell r="AA351">
            <v>4.9800895351790686</v>
          </cell>
          <cell r="AB351">
            <v>4352720.82105665</v>
          </cell>
        </row>
        <row r="352">
          <cell r="E352" t="str">
            <v>بیهقاسفراین</v>
          </cell>
          <cell r="F352">
            <v>30.5</v>
          </cell>
          <cell r="G352">
            <v>20</v>
          </cell>
          <cell r="H352"/>
          <cell r="I352"/>
          <cell r="J352">
            <v>0.94444444444444442</v>
          </cell>
          <cell r="K352">
            <v>0.94444444444444442</v>
          </cell>
          <cell r="L352">
            <v>0.5714285714285714</v>
          </cell>
          <cell r="M352">
            <v>1184</v>
          </cell>
          <cell r="N352">
            <v>2072</v>
          </cell>
          <cell r="O352">
            <v>1118.2222222222222</v>
          </cell>
          <cell r="P352">
            <v>92066</v>
          </cell>
          <cell r="Q352"/>
          <cell r="R352">
            <v>24.04</v>
          </cell>
          <cell r="S352">
            <v>24.04</v>
          </cell>
          <cell r="T352">
            <v>180</v>
          </cell>
          <cell r="U352">
            <v>62.895174708818629</v>
          </cell>
          <cell r="V352">
            <v>62</v>
          </cell>
          <cell r="W352">
            <v>33.016129032258064</v>
          </cell>
          <cell r="X352">
            <v>0</v>
          </cell>
          <cell r="Y352">
            <v>1.35</v>
          </cell>
          <cell r="Z352">
            <v>18.323400515270237</v>
          </cell>
          <cell r="AA352"/>
          <cell r="AB352">
            <v>5852908.392762877</v>
          </cell>
        </row>
        <row r="353">
          <cell r="E353" t="str">
            <v>سبزواربیهق</v>
          </cell>
          <cell r="F353">
            <v>30.5</v>
          </cell>
          <cell r="G353">
            <v>22</v>
          </cell>
          <cell r="H353"/>
          <cell r="I353"/>
          <cell r="J353">
            <v>0.95833333333333326</v>
          </cell>
          <cell r="K353">
            <v>0.95833333333333326</v>
          </cell>
          <cell r="L353">
            <v>0.5714285714285714</v>
          </cell>
          <cell r="M353">
            <v>1184</v>
          </cell>
          <cell r="N353">
            <v>2072</v>
          </cell>
          <cell r="O353">
            <v>1134.6666666666665</v>
          </cell>
          <cell r="P353">
            <v>93326</v>
          </cell>
          <cell r="Q353"/>
          <cell r="R353">
            <v>26.96</v>
          </cell>
          <cell r="S353">
            <v>26.96</v>
          </cell>
          <cell r="T353">
            <v>180</v>
          </cell>
          <cell r="U353">
            <v>56.083086053412458</v>
          </cell>
          <cell r="V353">
            <v>56</v>
          </cell>
          <cell r="W353">
            <v>33.016129032258064</v>
          </cell>
          <cell r="X353">
            <v>0</v>
          </cell>
          <cell r="Y353">
            <v>1.35</v>
          </cell>
          <cell r="Z353">
            <v>11.511311859864065</v>
          </cell>
          <cell r="AA353"/>
          <cell r="AB353">
            <v>3676973.2637869795</v>
          </cell>
        </row>
        <row r="354">
          <cell r="E354" t="str">
            <v>فردوسسبزوار</v>
          </cell>
          <cell r="F354">
            <v>30.5</v>
          </cell>
          <cell r="G354">
            <v>24</v>
          </cell>
          <cell r="H354"/>
          <cell r="I354"/>
          <cell r="J354">
            <v>1.0092592592592593</v>
          </cell>
          <cell r="K354">
            <v>1.0092592592592593</v>
          </cell>
          <cell r="L354">
            <v>0.5714285714285714</v>
          </cell>
          <cell r="M354">
            <v>1184</v>
          </cell>
          <cell r="N354">
            <v>2072</v>
          </cell>
          <cell r="O354">
            <v>1194.962962962963</v>
          </cell>
          <cell r="P354">
            <v>99104</v>
          </cell>
          <cell r="Q354"/>
          <cell r="R354">
            <v>28.02</v>
          </cell>
          <cell r="S354">
            <v>28.02</v>
          </cell>
          <cell r="T354">
            <v>180</v>
          </cell>
          <cell r="U354">
            <v>53.961456102783728</v>
          </cell>
          <cell r="V354">
            <v>53</v>
          </cell>
          <cell r="W354">
            <v>33.016129032258064</v>
          </cell>
          <cell r="X354">
            <v>0</v>
          </cell>
          <cell r="Y354">
            <v>1.35</v>
          </cell>
          <cell r="Z354">
            <v>9.3896819092353354</v>
          </cell>
          <cell r="AA354"/>
          <cell r="AB354">
            <v>2999276.6902703224</v>
          </cell>
        </row>
        <row r="355">
          <cell r="E355" t="str">
            <v>عطارفردوس</v>
          </cell>
          <cell r="F355">
            <v>30.5</v>
          </cell>
          <cell r="G355">
            <v>24</v>
          </cell>
          <cell r="H355"/>
          <cell r="I355"/>
          <cell r="J355">
            <v>1.0092592592592593</v>
          </cell>
          <cell r="K355">
            <v>1.0092592592592593</v>
          </cell>
          <cell r="L355">
            <v>0.5714285714285714</v>
          </cell>
          <cell r="M355">
            <v>1184</v>
          </cell>
          <cell r="N355">
            <v>2072</v>
          </cell>
          <cell r="O355">
            <v>1194.962962962963</v>
          </cell>
          <cell r="P355">
            <v>99824</v>
          </cell>
          <cell r="Q355"/>
          <cell r="R355">
            <v>28.020000000000003</v>
          </cell>
          <cell r="S355">
            <v>28.020000000000003</v>
          </cell>
          <cell r="T355">
            <v>180</v>
          </cell>
          <cell r="U355">
            <v>53.961456102783721</v>
          </cell>
          <cell r="V355">
            <v>53</v>
          </cell>
          <cell r="W355">
            <v>33.016129032258064</v>
          </cell>
          <cell r="X355">
            <v>0</v>
          </cell>
          <cell r="Y355">
            <v>1.35</v>
          </cell>
          <cell r="Z355">
            <v>9.3896819092353283</v>
          </cell>
          <cell r="AA355"/>
          <cell r="AB355">
            <v>2999276.690270321</v>
          </cell>
        </row>
        <row r="356">
          <cell r="E356" t="str">
            <v>فولاد خراسانعطار</v>
          </cell>
          <cell r="F356">
            <v>30.5</v>
          </cell>
          <cell r="G356">
            <v>10</v>
          </cell>
          <cell r="H356"/>
          <cell r="I356"/>
          <cell r="J356">
            <v>1.0092592592592593</v>
          </cell>
          <cell r="K356">
            <v>1.0092592592592593</v>
          </cell>
          <cell r="L356">
            <v>0.5714285714285714</v>
          </cell>
          <cell r="M356">
            <v>1184</v>
          </cell>
          <cell r="N356">
            <v>2072</v>
          </cell>
          <cell r="O356">
            <v>1194.962962962963</v>
          </cell>
          <cell r="P356">
            <v>102584</v>
          </cell>
          <cell r="Q356"/>
          <cell r="R356">
            <v>16.02</v>
          </cell>
          <cell r="S356">
            <v>16.02</v>
          </cell>
          <cell r="T356">
            <v>180</v>
          </cell>
          <cell r="U356">
            <v>94.382022471910119</v>
          </cell>
          <cell r="V356">
            <v>94</v>
          </cell>
          <cell r="W356">
            <v>33.016129032258064</v>
          </cell>
          <cell r="X356">
            <v>0</v>
          </cell>
          <cell r="Y356">
            <v>1.35</v>
          </cell>
          <cell r="Z356">
            <v>49.810248278361726</v>
          </cell>
          <cell r="AA356"/>
          <cell r="AB356">
            <v>15910519.444852423</v>
          </cell>
        </row>
        <row r="357">
          <cell r="E357" t="str">
            <v>نیشابورفولاد خراسان</v>
          </cell>
          <cell r="F357">
            <v>30.5</v>
          </cell>
          <cell r="G357">
            <v>12</v>
          </cell>
          <cell r="H357"/>
          <cell r="I357"/>
          <cell r="J357">
            <v>2.2916666666666665</v>
          </cell>
          <cell r="K357">
            <v>2.2916666666666665</v>
          </cell>
          <cell r="L357">
            <v>0.5714285714285714</v>
          </cell>
          <cell r="M357">
            <v>1184</v>
          </cell>
          <cell r="N357">
            <v>2072</v>
          </cell>
          <cell r="O357">
            <v>2713.333333333333</v>
          </cell>
          <cell r="P357">
            <v>1001646</v>
          </cell>
          <cell r="Q357"/>
          <cell r="R357">
            <v>20</v>
          </cell>
          <cell r="S357">
            <v>20</v>
          </cell>
          <cell r="T357">
            <v>180</v>
          </cell>
          <cell r="U357">
            <v>75.599999999999994</v>
          </cell>
          <cell r="V357">
            <v>75</v>
          </cell>
          <cell r="W357">
            <v>33.016129032258064</v>
          </cell>
          <cell r="X357">
            <v>0</v>
          </cell>
          <cell r="Y357">
            <v>1.35</v>
          </cell>
          <cell r="Z357">
            <v>31.028225806451601</v>
          </cell>
          <cell r="AA357"/>
          <cell r="AB357">
            <v>9911116.8302945271</v>
          </cell>
        </row>
        <row r="358">
          <cell r="E358" t="str">
            <v>خیامنیشابور</v>
          </cell>
          <cell r="F358">
            <v>30.5</v>
          </cell>
          <cell r="G358">
            <v>22</v>
          </cell>
          <cell r="H358"/>
          <cell r="I358"/>
          <cell r="J358">
            <v>2.3194444444444446</v>
          </cell>
          <cell r="K358">
            <v>2.3194444444444446</v>
          </cell>
          <cell r="L358">
            <v>0.5714285714285714</v>
          </cell>
          <cell r="M358">
            <v>1184</v>
          </cell>
          <cell r="N358">
            <v>2072</v>
          </cell>
          <cell r="O358">
            <v>2746.2222222222226</v>
          </cell>
          <cell r="P358">
            <v>1005908</v>
          </cell>
          <cell r="Q358"/>
          <cell r="R358">
            <v>27.03</v>
          </cell>
          <cell r="S358">
            <v>27.03</v>
          </cell>
          <cell r="T358">
            <v>180</v>
          </cell>
          <cell r="U358">
            <v>55.937846836847946</v>
          </cell>
          <cell r="V358">
            <v>55</v>
          </cell>
          <cell r="W358">
            <v>33.016129032258064</v>
          </cell>
          <cell r="X358">
            <v>0</v>
          </cell>
          <cell r="Y358">
            <v>1.35</v>
          </cell>
          <cell r="Z358">
            <v>11.366072643299553</v>
          </cell>
          <cell r="AA358"/>
          <cell r="AB358">
            <v>3630580.5743470304</v>
          </cell>
        </row>
        <row r="359">
          <cell r="E359" t="str">
            <v>کاشمرخیام</v>
          </cell>
          <cell r="F359">
            <v>30.5</v>
          </cell>
          <cell r="G359">
            <v>23</v>
          </cell>
          <cell r="H359"/>
          <cell r="I359"/>
          <cell r="J359">
            <v>2.3657407407407409</v>
          </cell>
          <cell r="K359">
            <v>2.3657407407407409</v>
          </cell>
          <cell r="L359">
            <v>0.5714285714285714</v>
          </cell>
          <cell r="M359">
            <v>1184</v>
          </cell>
          <cell r="N359">
            <v>2072</v>
          </cell>
          <cell r="O359">
            <v>2801.0370370370374</v>
          </cell>
          <cell r="P359">
            <v>1008068</v>
          </cell>
          <cell r="Q359"/>
          <cell r="R359">
            <v>30.48</v>
          </cell>
          <cell r="S359">
            <v>30.48</v>
          </cell>
          <cell r="T359">
            <v>180</v>
          </cell>
          <cell r="U359">
            <v>49.606299212598422</v>
          </cell>
          <cell r="V359">
            <v>49</v>
          </cell>
          <cell r="W359">
            <v>33.056451612903224</v>
          </cell>
          <cell r="X359">
            <v>0</v>
          </cell>
          <cell r="Y359">
            <v>1.35</v>
          </cell>
          <cell r="Z359">
            <v>4.9800895351790686</v>
          </cell>
          <cell r="AA359"/>
          <cell r="AB359">
            <v>1590753.1908648161</v>
          </cell>
        </row>
        <row r="360">
          <cell r="E360" t="str">
            <v>کاشمرابومسلم</v>
          </cell>
          <cell r="F360">
            <v>33.25</v>
          </cell>
          <cell r="G360">
            <v>17</v>
          </cell>
          <cell r="H360">
            <v>55</v>
          </cell>
          <cell r="I360">
            <v>3.5370370370370372</v>
          </cell>
          <cell r="J360"/>
          <cell r="K360">
            <v>3.5370370370370372</v>
          </cell>
          <cell r="L360">
            <v>0.58069538142189936</v>
          </cell>
          <cell r="M360">
            <v>1119</v>
          </cell>
          <cell r="N360">
            <v>1927</v>
          </cell>
          <cell r="O360">
            <v>3957.9444444444448</v>
          </cell>
          <cell r="P360">
            <v>650466</v>
          </cell>
          <cell r="Q360">
            <v>23.43</v>
          </cell>
          <cell r="R360"/>
          <cell r="S360">
            <v>23.43</v>
          </cell>
          <cell r="T360">
            <v>180</v>
          </cell>
          <cell r="U360">
            <v>64.5326504481434</v>
          </cell>
          <cell r="V360">
            <v>64</v>
          </cell>
          <cell r="W360">
            <v>36.387096774193552</v>
          </cell>
          <cell r="X360">
            <v>0</v>
          </cell>
          <cell r="Y360">
            <v>1.35</v>
          </cell>
          <cell r="Z360">
            <v>15.4100698029821</v>
          </cell>
          <cell r="AA360">
            <v>5.7793801391524156</v>
          </cell>
          <cell r="AB360">
            <v>3283832.2747726929</v>
          </cell>
        </row>
        <row r="361">
          <cell r="E361" t="str">
            <v>ابومسلمتربت</v>
          </cell>
          <cell r="F361">
            <v>33.25</v>
          </cell>
          <cell r="G361">
            <v>19</v>
          </cell>
          <cell r="H361"/>
          <cell r="I361">
            <v>3.3611111111111112</v>
          </cell>
          <cell r="J361"/>
          <cell r="K361">
            <v>3.3611111111111112</v>
          </cell>
          <cell r="L361">
            <v>0.58069538142189936</v>
          </cell>
          <cell r="M361">
            <v>1119</v>
          </cell>
          <cell r="N361">
            <v>1927</v>
          </cell>
          <cell r="O361">
            <v>3761.0833333333335</v>
          </cell>
          <cell r="P361">
            <v>627449</v>
          </cell>
          <cell r="Q361">
            <v>25.8</v>
          </cell>
          <cell r="R361"/>
          <cell r="S361">
            <v>25.8</v>
          </cell>
          <cell r="T361">
            <v>180</v>
          </cell>
          <cell r="U361">
            <v>58.604651162790695</v>
          </cell>
          <cell r="V361">
            <v>58</v>
          </cell>
          <cell r="W361">
            <v>36.387096774193552</v>
          </cell>
          <cell r="X361">
            <v>0</v>
          </cell>
          <cell r="Y361">
            <v>1.35</v>
          </cell>
          <cell r="Z361">
            <v>9.4820705176293956</v>
          </cell>
          <cell r="AA361"/>
          <cell r="AB361">
            <v>2020596.2461919806</v>
          </cell>
        </row>
        <row r="362">
          <cell r="E362" t="str">
            <v>تربتفریمان</v>
          </cell>
          <cell r="F362">
            <v>33.25</v>
          </cell>
          <cell r="G362">
            <v>19</v>
          </cell>
          <cell r="H362"/>
          <cell r="I362">
            <v>3.4444444444444446</v>
          </cell>
          <cell r="J362"/>
          <cell r="K362">
            <v>3.4444444444444446</v>
          </cell>
          <cell r="L362">
            <v>0.58069538142189936</v>
          </cell>
          <cell r="M362">
            <v>1119</v>
          </cell>
          <cell r="N362">
            <v>1927</v>
          </cell>
          <cell r="O362">
            <v>3854.3333333333335</v>
          </cell>
          <cell r="P362">
            <v>596540</v>
          </cell>
          <cell r="Q362">
            <v>27.540000000000003</v>
          </cell>
          <cell r="R362"/>
          <cell r="S362">
            <v>27.540000000000003</v>
          </cell>
          <cell r="T362">
            <v>180</v>
          </cell>
          <cell r="U362">
            <v>54.901960784313715</v>
          </cell>
          <cell r="V362">
            <v>54</v>
          </cell>
          <cell r="W362">
            <v>36.387096774193552</v>
          </cell>
          <cell r="X362">
            <v>0</v>
          </cell>
          <cell r="Y362">
            <v>1.35</v>
          </cell>
          <cell r="Z362">
            <v>5.7793801391524156</v>
          </cell>
          <cell r="AA362"/>
          <cell r="AB362">
            <v>1231565.8054615916</v>
          </cell>
        </row>
        <row r="363">
          <cell r="E363" t="str">
            <v>ابومسلمکاشمر</v>
          </cell>
          <cell r="F363">
            <v>33.25</v>
          </cell>
          <cell r="G363">
            <v>17</v>
          </cell>
          <cell r="H363">
            <v>55</v>
          </cell>
          <cell r="I363"/>
          <cell r="J363">
            <v>3.9351851851851851</v>
          </cell>
          <cell r="K363">
            <v>3.9351851851851851</v>
          </cell>
          <cell r="L363">
            <v>0.695024077046549</v>
          </cell>
          <cell r="M363">
            <v>1299</v>
          </cell>
          <cell r="N363">
            <v>1869</v>
          </cell>
          <cell r="O363">
            <v>5111.8055555555557</v>
          </cell>
          <cell r="P363">
            <v>1694305</v>
          </cell>
          <cell r="Q363"/>
          <cell r="R363">
            <v>23</v>
          </cell>
          <cell r="S363">
            <v>23</v>
          </cell>
          <cell r="T363">
            <v>180</v>
          </cell>
          <cell r="U363">
            <v>65.739130434782609</v>
          </cell>
          <cell r="V363">
            <v>65</v>
          </cell>
          <cell r="W363">
            <v>36.362903225806448</v>
          </cell>
          <cell r="X363">
            <v>0</v>
          </cell>
          <cell r="Y363">
            <v>1.35</v>
          </cell>
          <cell r="Z363">
            <v>16.649211079943903</v>
          </cell>
          <cell r="AA363">
            <v>5.2009244512654149</v>
          </cell>
          <cell r="AB363">
            <v>6521108.7048867317</v>
          </cell>
        </row>
        <row r="364">
          <cell r="E364" t="str">
            <v>تربتابومسلم</v>
          </cell>
          <cell r="F364">
            <v>33.25</v>
          </cell>
          <cell r="G364">
            <v>19</v>
          </cell>
          <cell r="H364"/>
          <cell r="I364"/>
          <cell r="J364">
            <v>3.7222222222222219</v>
          </cell>
          <cell r="K364">
            <v>3.7222222222222219</v>
          </cell>
          <cell r="L364">
            <v>0.695024077046549</v>
          </cell>
          <cell r="M364">
            <v>1299</v>
          </cell>
          <cell r="N364">
            <v>1869</v>
          </cell>
          <cell r="O364">
            <v>4835.1666666666661</v>
          </cell>
          <cell r="P364">
            <v>1662580</v>
          </cell>
          <cell r="Q364"/>
          <cell r="R364">
            <v>27.509999999999998</v>
          </cell>
          <cell r="S364">
            <v>27.509999999999998</v>
          </cell>
          <cell r="T364">
            <v>180</v>
          </cell>
          <cell r="U364">
            <v>54.961832061068698</v>
          </cell>
          <cell r="V364">
            <v>54</v>
          </cell>
          <cell r="W364">
            <v>36.362903225806448</v>
          </cell>
          <cell r="X364">
            <v>0</v>
          </cell>
          <cell r="Y364">
            <v>1.35</v>
          </cell>
          <cell r="Z364">
            <v>5.8719127062299918</v>
          </cell>
          <cell r="AA364"/>
          <cell r="AB364">
            <v>2299891.6212347299</v>
          </cell>
        </row>
        <row r="365">
          <cell r="E365" t="str">
            <v>فریمانتربت</v>
          </cell>
          <cell r="F365">
            <v>33.25</v>
          </cell>
          <cell r="G365">
            <v>19</v>
          </cell>
          <cell r="H365"/>
          <cell r="I365"/>
          <cell r="J365">
            <v>3.8379629629629628</v>
          </cell>
          <cell r="K365">
            <v>3.8379629629629628</v>
          </cell>
          <cell r="L365">
            <v>0.695024077046549</v>
          </cell>
          <cell r="M365">
            <v>1299</v>
          </cell>
          <cell r="N365">
            <v>1869</v>
          </cell>
          <cell r="O365">
            <v>4985.5138888888887</v>
          </cell>
          <cell r="P365">
            <v>1680546</v>
          </cell>
          <cell r="Q365"/>
          <cell r="R365">
            <v>27.85</v>
          </cell>
          <cell r="S365">
            <v>27.85</v>
          </cell>
          <cell r="T365">
            <v>180</v>
          </cell>
          <cell r="U365">
            <v>54.290843806104121</v>
          </cell>
          <cell r="V365">
            <v>54</v>
          </cell>
          <cell r="W365">
            <v>36.362903225806448</v>
          </cell>
          <cell r="X365">
            <v>0</v>
          </cell>
          <cell r="Y365">
            <v>1.35</v>
          </cell>
          <cell r="Z365">
            <v>5.2009244512654149</v>
          </cell>
          <cell r="AA365"/>
          <cell r="AB365">
            <v>2037081.1295353833</v>
          </cell>
        </row>
        <row r="366">
          <cell r="E366" t="str">
            <v>فریمانسلام</v>
          </cell>
          <cell r="F366">
            <v>33.25</v>
          </cell>
          <cell r="G366">
            <v>18</v>
          </cell>
          <cell r="H366">
            <v>38</v>
          </cell>
          <cell r="I366">
            <v>0.24537037037037038</v>
          </cell>
          <cell r="J366"/>
          <cell r="K366">
            <v>0.24537037037037038</v>
          </cell>
          <cell r="L366">
            <v>0.62</v>
          </cell>
          <cell r="M366">
            <v>837</v>
          </cell>
          <cell r="N366">
            <v>1350</v>
          </cell>
          <cell r="O366">
            <v>205.375</v>
          </cell>
          <cell r="P366">
            <v>82692</v>
          </cell>
          <cell r="Q366">
            <v>24.35</v>
          </cell>
          <cell r="R366"/>
          <cell r="S366">
            <v>24.35</v>
          </cell>
          <cell r="T366">
            <v>180</v>
          </cell>
          <cell r="U366">
            <v>62.094455852156052</v>
          </cell>
          <cell r="V366">
            <v>62</v>
          </cell>
          <cell r="W366">
            <v>36.37903225806452</v>
          </cell>
          <cell r="X366">
            <v>0</v>
          </cell>
          <cell r="Y366">
            <v>1.3</v>
          </cell>
          <cell r="Z366">
            <v>14.801713916672178</v>
          </cell>
          <cell r="AA366">
            <v>6.5463351321400012</v>
          </cell>
          <cell r="AB366">
            <v>2752520.2844165685</v>
          </cell>
        </row>
        <row r="367">
          <cell r="E367" t="str">
            <v>سلاممشهد</v>
          </cell>
          <cell r="F367">
            <v>35.25</v>
          </cell>
          <cell r="G367">
            <v>20</v>
          </cell>
          <cell r="H367"/>
          <cell r="I367">
            <v>0.96759259259259256</v>
          </cell>
          <cell r="J367"/>
          <cell r="K367">
            <v>0.96759259259259256</v>
          </cell>
          <cell r="L367">
            <v>0.62</v>
          </cell>
          <cell r="M367">
            <v>837</v>
          </cell>
          <cell r="N367">
            <v>1350</v>
          </cell>
          <cell r="O367">
            <v>809.875</v>
          </cell>
          <cell r="P367">
            <v>73152</v>
          </cell>
          <cell r="Q367">
            <v>26.78</v>
          </cell>
          <cell r="R367"/>
          <cell r="S367">
            <v>26.78</v>
          </cell>
          <cell r="T367">
            <v>180</v>
          </cell>
          <cell r="U367">
            <v>56.460044809559363</v>
          </cell>
          <cell r="V367">
            <v>56</v>
          </cell>
          <cell r="W367">
            <v>38.395161290322584</v>
          </cell>
          <cell r="X367">
            <v>0</v>
          </cell>
          <cell r="Y367">
            <v>1.3</v>
          </cell>
          <cell r="Z367">
            <v>6.5463351321400012</v>
          </cell>
          <cell r="AA367"/>
          <cell r="AB367">
            <v>1217353.6349400885</v>
          </cell>
        </row>
        <row r="368">
          <cell r="E368" t="str">
            <v>سلامفریمان</v>
          </cell>
          <cell r="F368">
            <v>33.25</v>
          </cell>
          <cell r="G368">
            <v>18</v>
          </cell>
          <cell r="H368">
            <v>38</v>
          </cell>
          <cell r="I368"/>
          <cell r="J368">
            <v>0.14814814814814814</v>
          </cell>
          <cell r="K368">
            <v>0.14814814814814814</v>
          </cell>
          <cell r="L368">
            <v>0.55000000000000004</v>
          </cell>
          <cell r="M368">
            <v>742.50000000000011</v>
          </cell>
          <cell r="N368">
            <v>1350</v>
          </cell>
          <cell r="O368">
            <v>110.00000000000001</v>
          </cell>
          <cell r="P368">
            <v>616</v>
          </cell>
          <cell r="Q368"/>
          <cell r="R368">
            <v>24.14</v>
          </cell>
          <cell r="S368">
            <v>24.14</v>
          </cell>
          <cell r="T368">
            <v>180</v>
          </cell>
          <cell r="U368">
            <v>62.634631317315659</v>
          </cell>
          <cell r="V368">
            <v>62</v>
          </cell>
          <cell r="W368">
            <v>36.362903225806448</v>
          </cell>
          <cell r="X368">
            <v>0</v>
          </cell>
          <cell r="Y368">
            <v>1.3</v>
          </cell>
          <cell r="Z368">
            <v>15.362857123767277</v>
          </cell>
          <cell r="AA368">
            <v>7.3031709250563992</v>
          </cell>
          <cell r="AB368">
            <v>3367025.6296670712</v>
          </cell>
        </row>
        <row r="369">
          <cell r="E369" t="str">
            <v>مشهدسلام</v>
          </cell>
          <cell r="F369">
            <v>35.25</v>
          </cell>
          <cell r="G369">
            <v>20</v>
          </cell>
          <cell r="H369"/>
          <cell r="I369"/>
          <cell r="J369">
            <v>0.95370370370370372</v>
          </cell>
          <cell r="K369">
            <v>0.95370370370370372</v>
          </cell>
          <cell r="L369">
            <v>0.55000000000000004</v>
          </cell>
          <cell r="M369">
            <v>742.50000000000011</v>
          </cell>
          <cell r="N369">
            <v>1350</v>
          </cell>
          <cell r="O369">
            <v>708.12500000000011</v>
          </cell>
          <cell r="P369">
            <v>144708</v>
          </cell>
          <cell r="Q369"/>
          <cell r="R369">
            <v>26.450000000000003</v>
          </cell>
          <cell r="S369">
            <v>26.450000000000003</v>
          </cell>
          <cell r="T369">
            <v>180</v>
          </cell>
          <cell r="U369">
            <v>57.164461247637043</v>
          </cell>
          <cell r="V369">
            <v>57</v>
          </cell>
          <cell r="W369">
            <v>38.354838709677416</v>
          </cell>
          <cell r="X369">
            <v>0</v>
          </cell>
          <cell r="Y369">
            <v>1.3</v>
          </cell>
          <cell r="Z369">
            <v>7.3031709250563992</v>
          </cell>
          <cell r="AA369"/>
          <cell r="AB369">
            <v>1600611.3631338857</v>
          </cell>
        </row>
        <row r="370">
          <cell r="E370" t="str">
            <v>فریمانشهید مطهری</v>
          </cell>
          <cell r="F370">
            <v>0</v>
          </cell>
          <cell r="G370">
            <v>6</v>
          </cell>
          <cell r="H370">
            <v>6</v>
          </cell>
          <cell r="I370">
            <v>3.7037037037037035E-2</v>
          </cell>
          <cell r="J370">
            <v>2.199074074074074</v>
          </cell>
          <cell r="K370">
            <v>2.2361111111111112</v>
          </cell>
          <cell r="L370">
            <v>0.6</v>
          </cell>
          <cell r="M370">
            <v>810</v>
          </cell>
          <cell r="N370">
            <v>1350</v>
          </cell>
          <cell r="O370">
            <v>1811.25</v>
          </cell>
          <cell r="P370">
            <v>2241247</v>
          </cell>
          <cell r="Q370">
            <v>13</v>
          </cell>
          <cell r="R370">
            <v>14</v>
          </cell>
          <cell r="S370">
            <v>27</v>
          </cell>
          <cell r="T370">
            <v>180</v>
          </cell>
          <cell r="U370">
            <v>93.333333333333329</v>
          </cell>
          <cell r="V370">
            <v>93</v>
          </cell>
          <cell r="W370">
            <v>0</v>
          </cell>
          <cell r="X370">
            <v>1</v>
          </cell>
          <cell r="Y370">
            <v>1.5</v>
          </cell>
          <cell r="Z370">
            <v>92.333333333333329</v>
          </cell>
          <cell r="AA370">
            <v>92.333333333333329</v>
          </cell>
          <cell r="AB370">
            <v>23737695.652173914</v>
          </cell>
        </row>
        <row r="371">
          <cell r="E371" t="str">
            <v>شهید مطهریآزادگان</v>
          </cell>
          <cell r="F371">
            <v>2</v>
          </cell>
          <cell r="G371">
            <v>23</v>
          </cell>
          <cell r="H371">
            <v>152</v>
          </cell>
          <cell r="I371">
            <v>4.6296296296296294E-2</v>
          </cell>
          <cell r="J371">
            <v>3.2037037037037037</v>
          </cell>
          <cell r="K371">
            <v>3.25</v>
          </cell>
          <cell r="L371">
            <v>0.6857766743857745</v>
          </cell>
          <cell r="M371">
            <v>1248.2784810126582</v>
          </cell>
          <cell r="N371">
            <v>1820.2405063291139</v>
          </cell>
          <cell r="O371">
            <v>4056.905063291139</v>
          </cell>
          <cell r="P371">
            <v>2337742</v>
          </cell>
          <cell r="Q371">
            <v>27</v>
          </cell>
          <cell r="R371">
            <v>32</v>
          </cell>
          <cell r="S371">
            <v>59</v>
          </cell>
          <cell r="T371">
            <v>180</v>
          </cell>
          <cell r="U371">
            <v>21.35593220338983</v>
          </cell>
          <cell r="V371">
            <v>21</v>
          </cell>
          <cell r="W371">
            <v>2.0080645161290325</v>
          </cell>
          <cell r="X371">
            <v>1</v>
          </cell>
          <cell r="Y371">
            <v>1.5</v>
          </cell>
          <cell r="Z371">
            <v>17.343835429196282</v>
          </cell>
          <cell r="AA371">
            <v>11.737903225806452</v>
          </cell>
          <cell r="AB371">
            <v>6871501.5989035573</v>
          </cell>
        </row>
        <row r="372">
          <cell r="E372" t="str">
            <v>آزادگانشوراک ملکی</v>
          </cell>
          <cell r="F372">
            <v>2</v>
          </cell>
          <cell r="G372">
            <v>17</v>
          </cell>
          <cell r="H372"/>
          <cell r="I372">
            <v>4.6296296296296294E-2</v>
          </cell>
          <cell r="J372">
            <v>3.1944444444444446</v>
          </cell>
          <cell r="K372">
            <v>3.2407407407407409</v>
          </cell>
          <cell r="L372">
            <v>0.6857766743857745</v>
          </cell>
          <cell r="M372">
            <v>1248.2784810126582</v>
          </cell>
          <cell r="N372">
            <v>1820.2405063291139</v>
          </cell>
          <cell r="O372">
            <v>4045.3469292076888</v>
          </cell>
          <cell r="P372">
            <v>2337782</v>
          </cell>
          <cell r="Q372">
            <v>20</v>
          </cell>
          <cell r="R372">
            <v>22</v>
          </cell>
          <cell r="S372">
            <v>42</v>
          </cell>
          <cell r="T372">
            <v>180</v>
          </cell>
          <cell r="U372">
            <v>30</v>
          </cell>
          <cell r="V372">
            <v>30</v>
          </cell>
          <cell r="W372">
            <v>2.0080645161290325</v>
          </cell>
          <cell r="X372">
            <v>1</v>
          </cell>
          <cell r="Y372">
            <v>1.5</v>
          </cell>
          <cell r="Z372">
            <v>25.987903225806452</v>
          </cell>
          <cell r="AA372"/>
          <cell r="AB372">
            <v>10296218.463170417</v>
          </cell>
        </row>
        <row r="373">
          <cell r="E373" t="str">
            <v>شوراک ملکیمختوم قلی</v>
          </cell>
          <cell r="F373">
            <v>2</v>
          </cell>
          <cell r="G373">
            <v>22</v>
          </cell>
          <cell r="H373"/>
          <cell r="I373">
            <v>4.6296296296296294E-2</v>
          </cell>
          <cell r="J373">
            <v>3.1805555555555554</v>
          </cell>
          <cell r="K373">
            <v>3.2268518518518516</v>
          </cell>
          <cell r="L373">
            <v>0.6857766743857745</v>
          </cell>
          <cell r="M373">
            <v>1248.2784810126582</v>
          </cell>
          <cell r="N373">
            <v>1820.2405063291139</v>
          </cell>
          <cell r="O373">
            <v>4028.0097280825125</v>
          </cell>
          <cell r="P373">
            <v>2336762</v>
          </cell>
          <cell r="Q373">
            <v>23</v>
          </cell>
          <cell r="R373">
            <v>26</v>
          </cell>
          <cell r="S373">
            <v>49</v>
          </cell>
          <cell r="T373">
            <v>180</v>
          </cell>
          <cell r="U373">
            <v>25.714285714285715</v>
          </cell>
          <cell r="V373">
            <v>25</v>
          </cell>
          <cell r="W373">
            <v>2.0080645161290325</v>
          </cell>
          <cell r="X373">
            <v>1</v>
          </cell>
          <cell r="Y373">
            <v>1.5</v>
          </cell>
          <cell r="Z373">
            <v>21.702188940092167</v>
          </cell>
          <cell r="AA373"/>
          <cell r="AB373">
            <v>8598249.59769357</v>
          </cell>
        </row>
        <row r="374">
          <cell r="E374" t="str">
            <v>مختوم قلیمرزداران</v>
          </cell>
          <cell r="F374">
            <v>2</v>
          </cell>
          <cell r="G374">
            <v>19</v>
          </cell>
          <cell r="H374"/>
          <cell r="I374">
            <v>4.6296296296296294E-2</v>
          </cell>
          <cell r="J374">
            <v>3.1805555555555554</v>
          </cell>
          <cell r="K374">
            <v>3.2268518518518516</v>
          </cell>
          <cell r="L374">
            <v>0.6857766743857745</v>
          </cell>
          <cell r="M374">
            <v>1248.2784810126582</v>
          </cell>
          <cell r="N374">
            <v>1820.2405063291139</v>
          </cell>
          <cell r="O374">
            <v>4028.0097280825125</v>
          </cell>
          <cell r="P374">
            <v>2336762</v>
          </cell>
          <cell r="Q374">
            <v>26</v>
          </cell>
          <cell r="R374">
            <v>22</v>
          </cell>
          <cell r="S374">
            <v>48</v>
          </cell>
          <cell r="T374">
            <v>180</v>
          </cell>
          <cell r="U374">
            <v>26.25</v>
          </cell>
          <cell r="V374">
            <v>26</v>
          </cell>
          <cell r="W374">
            <v>2.0080645161290325</v>
          </cell>
          <cell r="X374">
            <v>1</v>
          </cell>
          <cell r="Y374">
            <v>1.5</v>
          </cell>
          <cell r="Z374">
            <v>22.237903225806452</v>
          </cell>
          <cell r="AA374"/>
          <cell r="AB374">
            <v>8810495.7058781739</v>
          </cell>
        </row>
        <row r="375">
          <cell r="E375" t="str">
            <v>مرزدارانرباط شرف</v>
          </cell>
          <cell r="F375">
            <v>2</v>
          </cell>
          <cell r="G375">
            <v>25</v>
          </cell>
          <cell r="H375"/>
          <cell r="I375">
            <v>4.1666666666666664E-2</v>
          </cell>
          <cell r="J375">
            <v>3.1851851851851851</v>
          </cell>
          <cell r="K375">
            <v>3.2268518518518516</v>
          </cell>
          <cell r="L375">
            <v>0.6857766743857745</v>
          </cell>
          <cell r="M375">
            <v>1248.2784810126582</v>
          </cell>
          <cell r="N375">
            <v>1820.2405063291139</v>
          </cell>
          <cell r="O375">
            <v>4028.0097280825125</v>
          </cell>
          <cell r="P375">
            <v>2335477</v>
          </cell>
          <cell r="Q375">
            <v>30</v>
          </cell>
          <cell r="R375">
            <v>50</v>
          </cell>
          <cell r="S375">
            <v>80</v>
          </cell>
          <cell r="T375">
            <v>180</v>
          </cell>
          <cell r="U375">
            <v>15.75</v>
          </cell>
          <cell r="V375">
            <v>15</v>
          </cell>
          <cell r="W375">
            <v>2.0080645161290325</v>
          </cell>
          <cell r="X375">
            <v>1</v>
          </cell>
          <cell r="Y375">
            <v>1.5</v>
          </cell>
          <cell r="Z375">
            <v>11.737903225806452</v>
          </cell>
          <cell r="AA375"/>
          <cell r="AB375">
            <v>4650471.9854599042</v>
          </cell>
        </row>
        <row r="376">
          <cell r="E376" t="str">
            <v>رباط شرفگنبدلی</v>
          </cell>
          <cell r="F376">
            <v>2</v>
          </cell>
          <cell r="G376">
            <v>22</v>
          </cell>
          <cell r="H376"/>
          <cell r="I376">
            <v>4.1666666666666664E-2</v>
          </cell>
          <cell r="J376">
            <v>3.1805555555555554</v>
          </cell>
          <cell r="K376">
            <v>3.2222222222222219</v>
          </cell>
          <cell r="L376">
            <v>0.6857766743857745</v>
          </cell>
          <cell r="M376">
            <v>1248.2784810126582</v>
          </cell>
          <cell r="N376">
            <v>1820.2405063291139</v>
          </cell>
          <cell r="O376">
            <v>4022.2306610407868</v>
          </cell>
          <cell r="P376">
            <v>2331397</v>
          </cell>
          <cell r="Q376">
            <v>25</v>
          </cell>
          <cell r="R376">
            <v>42</v>
          </cell>
          <cell r="S376">
            <v>67</v>
          </cell>
          <cell r="T376">
            <v>180</v>
          </cell>
          <cell r="U376">
            <v>18.805970149253731</v>
          </cell>
          <cell r="V376">
            <v>18</v>
          </cell>
          <cell r="W376">
            <v>2.0080645161290325</v>
          </cell>
          <cell r="X376">
            <v>1</v>
          </cell>
          <cell r="Y376">
            <v>1.5</v>
          </cell>
          <cell r="Z376">
            <v>14.793873375060183</v>
          </cell>
          <cell r="AA376"/>
          <cell r="AB376">
            <v>5861225.1578204464</v>
          </cell>
        </row>
        <row r="377">
          <cell r="E377" t="str">
            <v>گنبدلیسرخس</v>
          </cell>
          <cell r="F377">
            <v>2</v>
          </cell>
          <cell r="G377">
            <v>24</v>
          </cell>
          <cell r="H377"/>
          <cell r="I377">
            <v>0.58796296296296291</v>
          </cell>
          <cell r="J377">
            <v>2.9722222222222223</v>
          </cell>
          <cell r="K377">
            <v>3.5601851851851851</v>
          </cell>
          <cell r="L377">
            <v>0.6857766743857745</v>
          </cell>
          <cell r="M377">
            <v>1248.2784810126582</v>
          </cell>
          <cell r="N377">
            <v>1820.2405063291139</v>
          </cell>
          <cell r="O377">
            <v>4444.1025550867316</v>
          </cell>
          <cell r="P377">
            <v>1913794</v>
          </cell>
          <cell r="Q377">
            <v>27</v>
          </cell>
          <cell r="R377">
            <v>32</v>
          </cell>
          <cell r="S377">
            <v>59</v>
          </cell>
          <cell r="T377">
            <v>180</v>
          </cell>
          <cell r="U377">
            <v>21.35593220338983</v>
          </cell>
          <cell r="V377">
            <v>21</v>
          </cell>
          <cell r="W377">
            <v>2.0080645161290325</v>
          </cell>
          <cell r="X377">
            <v>1</v>
          </cell>
          <cell r="Y377">
            <v>1.5</v>
          </cell>
          <cell r="Z377">
            <v>17.343835429196282</v>
          </cell>
          <cell r="AA377"/>
          <cell r="AB377">
            <v>6871501.5989035573</v>
          </cell>
        </row>
        <row r="378">
          <cell r="E378" t="str">
            <v>قزوینسیاه چشمه</v>
          </cell>
          <cell r="F378">
            <v>11.125</v>
          </cell>
          <cell r="G378">
            <v>16</v>
          </cell>
          <cell r="H378">
            <v>169</v>
          </cell>
          <cell r="I378">
            <v>1.5995370370370372</v>
          </cell>
          <cell r="J378">
            <v>0.65740740740740744</v>
          </cell>
          <cell r="K378">
            <v>2.2569444444444446</v>
          </cell>
          <cell r="L378">
            <v>0.6</v>
          </cell>
          <cell r="M378">
            <v>900</v>
          </cell>
          <cell r="N378">
            <v>1500</v>
          </cell>
          <cell r="O378">
            <v>2031.2500000000002</v>
          </cell>
          <cell r="P378">
            <v>830493</v>
          </cell>
          <cell r="Q378">
            <v>19</v>
          </cell>
          <cell r="R378">
            <v>19</v>
          </cell>
          <cell r="S378">
            <v>38</v>
          </cell>
          <cell r="T378">
            <v>180</v>
          </cell>
          <cell r="U378">
            <v>33.157894736842103</v>
          </cell>
          <cell r="V378">
            <v>33</v>
          </cell>
          <cell r="W378">
            <v>11.125</v>
          </cell>
          <cell r="X378">
            <v>1</v>
          </cell>
          <cell r="Y378">
            <v>1.5</v>
          </cell>
          <cell r="Z378">
            <v>15.470394736842103</v>
          </cell>
          <cell r="AA378">
            <v>15.004032258064516</v>
          </cell>
          <cell r="AB378">
            <v>4419151.8878718531</v>
          </cell>
        </row>
        <row r="379">
          <cell r="E379" t="str">
            <v>سیاه چشمهتاکستان</v>
          </cell>
          <cell r="F379">
            <v>11.129032258064516</v>
          </cell>
          <cell r="G379">
            <v>16</v>
          </cell>
          <cell r="H379"/>
          <cell r="I379">
            <v>1.5949074074074074</v>
          </cell>
          <cell r="J379">
            <v>0.65740740740740744</v>
          </cell>
          <cell r="K379">
            <v>2.2523148148148149</v>
          </cell>
          <cell r="L379">
            <v>0.6</v>
          </cell>
          <cell r="M379">
            <v>900</v>
          </cell>
          <cell r="N379">
            <v>1500</v>
          </cell>
          <cell r="O379">
            <v>2027.0833333333335</v>
          </cell>
          <cell r="P379">
            <v>827276</v>
          </cell>
          <cell r="Q379">
            <v>18</v>
          </cell>
          <cell r="R379">
            <v>18</v>
          </cell>
          <cell r="S379">
            <v>36</v>
          </cell>
          <cell r="T379">
            <v>180</v>
          </cell>
          <cell r="U379">
            <v>35</v>
          </cell>
          <cell r="V379">
            <v>35</v>
          </cell>
          <cell r="W379">
            <v>11.129032258064516</v>
          </cell>
          <cell r="X379">
            <v>1</v>
          </cell>
          <cell r="Y379">
            <v>1.5</v>
          </cell>
          <cell r="Z379">
            <v>17.306451612903224</v>
          </cell>
          <cell r="AA379"/>
          <cell r="AB379">
            <v>4943625.5259467037</v>
          </cell>
        </row>
        <row r="380">
          <cell r="E380" t="str">
            <v>تاکستانسیاه باغ</v>
          </cell>
          <cell r="F380">
            <v>10.330645161290322</v>
          </cell>
          <cell r="G380">
            <v>16</v>
          </cell>
          <cell r="H380"/>
          <cell r="I380">
            <v>1.0949074074074074</v>
          </cell>
          <cell r="J380">
            <v>0.67129629629629628</v>
          </cell>
          <cell r="K380">
            <v>1.7662037037037037</v>
          </cell>
          <cell r="L380">
            <v>0.6</v>
          </cell>
          <cell r="M380">
            <v>900</v>
          </cell>
          <cell r="N380">
            <v>1500</v>
          </cell>
          <cell r="O380">
            <v>1589.5833333333333</v>
          </cell>
          <cell r="P380">
            <v>725728</v>
          </cell>
          <cell r="Q380">
            <v>18</v>
          </cell>
          <cell r="R380">
            <v>17</v>
          </cell>
          <cell r="S380">
            <v>35</v>
          </cell>
          <cell r="T380">
            <v>180</v>
          </cell>
          <cell r="U380">
            <v>36</v>
          </cell>
          <cell r="V380">
            <v>36</v>
          </cell>
          <cell r="W380">
            <v>10.330645161290322</v>
          </cell>
          <cell r="X380">
            <v>1</v>
          </cell>
          <cell r="Y380">
            <v>1.5</v>
          </cell>
          <cell r="Z380">
            <v>19.504032258064516</v>
          </cell>
          <cell r="AA380"/>
          <cell r="AB380">
            <v>5571369.2145862561</v>
          </cell>
        </row>
        <row r="381">
          <cell r="E381" t="str">
            <v>سیاه باغقروه</v>
          </cell>
          <cell r="F381">
            <v>10.330645161290322</v>
          </cell>
          <cell r="G381">
            <v>16</v>
          </cell>
          <cell r="H381"/>
          <cell r="I381">
            <v>1.0949074074074074</v>
          </cell>
          <cell r="J381">
            <v>0.67129629629629628</v>
          </cell>
          <cell r="K381">
            <v>1.7662037037037037</v>
          </cell>
          <cell r="L381">
            <v>0.6</v>
          </cell>
          <cell r="M381">
            <v>900</v>
          </cell>
          <cell r="N381">
            <v>1500</v>
          </cell>
          <cell r="O381">
            <v>1589.5833333333333</v>
          </cell>
          <cell r="P381">
            <v>725863</v>
          </cell>
          <cell r="Q381">
            <v>18</v>
          </cell>
          <cell r="R381">
            <v>17</v>
          </cell>
          <cell r="S381">
            <v>35</v>
          </cell>
          <cell r="T381">
            <v>180</v>
          </cell>
          <cell r="U381">
            <v>36</v>
          </cell>
          <cell r="V381">
            <v>36</v>
          </cell>
          <cell r="W381">
            <v>10.330645161290322</v>
          </cell>
          <cell r="X381">
            <v>1</v>
          </cell>
          <cell r="Y381">
            <v>1.5</v>
          </cell>
          <cell r="Z381">
            <v>19.504032258064516</v>
          </cell>
          <cell r="AA381"/>
          <cell r="AB381">
            <v>5571369.2145862561</v>
          </cell>
        </row>
        <row r="382">
          <cell r="E382" t="str">
            <v>قروهخرم دره</v>
          </cell>
          <cell r="F382">
            <v>10.330645161290322</v>
          </cell>
          <cell r="G382">
            <v>17</v>
          </cell>
          <cell r="H382"/>
          <cell r="I382">
            <v>1.0902777777777777</v>
          </cell>
          <cell r="J382">
            <v>0.66666666666666663</v>
          </cell>
          <cell r="K382">
            <v>1.7569444444444442</v>
          </cell>
          <cell r="L382">
            <v>0.6</v>
          </cell>
          <cell r="M382">
            <v>900</v>
          </cell>
          <cell r="N382">
            <v>1500</v>
          </cell>
          <cell r="O382">
            <v>1581.2499999999998</v>
          </cell>
          <cell r="P382">
            <v>722304</v>
          </cell>
          <cell r="Q382">
            <v>18</v>
          </cell>
          <cell r="R382">
            <v>17</v>
          </cell>
          <cell r="S382">
            <v>35</v>
          </cell>
          <cell r="T382">
            <v>180</v>
          </cell>
          <cell r="U382">
            <v>36</v>
          </cell>
          <cell r="V382">
            <v>36</v>
          </cell>
          <cell r="W382">
            <v>10.330645161290322</v>
          </cell>
          <cell r="X382">
            <v>1</v>
          </cell>
          <cell r="Y382">
            <v>1.5</v>
          </cell>
          <cell r="Z382">
            <v>19.504032258064516</v>
          </cell>
          <cell r="AA382"/>
          <cell r="AB382">
            <v>5571369.2145862561</v>
          </cell>
        </row>
        <row r="383">
          <cell r="E383" t="str">
            <v>خرم درهزرین دژ</v>
          </cell>
          <cell r="F383">
            <v>10.330645161290322</v>
          </cell>
          <cell r="G383">
            <v>18</v>
          </cell>
          <cell r="H383"/>
          <cell r="I383">
            <v>1.020833333333333</v>
          </cell>
          <cell r="J383">
            <v>0.66203703703703709</v>
          </cell>
          <cell r="K383">
            <v>1.6828703703703702</v>
          </cell>
          <cell r="L383">
            <v>0.6</v>
          </cell>
          <cell r="M383">
            <v>900</v>
          </cell>
          <cell r="N383">
            <v>1500</v>
          </cell>
          <cell r="O383">
            <v>1514.5833333333333</v>
          </cell>
          <cell r="P383">
            <v>688941</v>
          </cell>
          <cell r="Q383">
            <v>18</v>
          </cell>
          <cell r="R383">
            <v>18</v>
          </cell>
          <cell r="S383">
            <v>36</v>
          </cell>
          <cell r="T383">
            <v>180</v>
          </cell>
          <cell r="U383">
            <v>35</v>
          </cell>
          <cell r="V383">
            <v>35</v>
          </cell>
          <cell r="W383">
            <v>10.330645161290322</v>
          </cell>
          <cell r="X383">
            <v>1</v>
          </cell>
          <cell r="Y383">
            <v>1.5</v>
          </cell>
          <cell r="Z383">
            <v>18.504032258064516</v>
          </cell>
          <cell r="AA383"/>
          <cell r="AB383">
            <v>5285717.0406732121</v>
          </cell>
        </row>
        <row r="384">
          <cell r="E384" t="str">
            <v>زرین دژپیرزاغه</v>
          </cell>
          <cell r="F384">
            <v>10.330645161290322</v>
          </cell>
          <cell r="G384">
            <v>16</v>
          </cell>
          <cell r="H384"/>
          <cell r="I384">
            <v>1.0300925925925926</v>
          </cell>
          <cell r="J384">
            <v>0.66203703703703709</v>
          </cell>
          <cell r="K384">
            <v>1.6921296296296298</v>
          </cell>
          <cell r="L384">
            <v>0.6</v>
          </cell>
          <cell r="M384">
            <v>900</v>
          </cell>
          <cell r="N384">
            <v>1500</v>
          </cell>
          <cell r="O384">
            <v>1522.9166666666667</v>
          </cell>
          <cell r="P384">
            <v>689054</v>
          </cell>
          <cell r="Q384">
            <v>18</v>
          </cell>
          <cell r="R384">
            <v>18</v>
          </cell>
          <cell r="S384">
            <v>36</v>
          </cell>
          <cell r="T384">
            <v>180</v>
          </cell>
          <cell r="U384">
            <v>35</v>
          </cell>
          <cell r="V384">
            <v>35</v>
          </cell>
          <cell r="W384">
            <v>10.330645161290322</v>
          </cell>
          <cell r="X384">
            <v>1</v>
          </cell>
          <cell r="Y384">
            <v>1.5</v>
          </cell>
          <cell r="Z384">
            <v>18.504032258064516</v>
          </cell>
          <cell r="AA384"/>
          <cell r="AB384">
            <v>5285717.0406732121</v>
          </cell>
        </row>
        <row r="385">
          <cell r="E385" t="str">
            <v>پیرزاغهسلطانیه</v>
          </cell>
          <cell r="F385">
            <v>10.330645161290322</v>
          </cell>
          <cell r="G385">
            <v>20</v>
          </cell>
          <cell r="H385"/>
          <cell r="I385">
            <v>1.0092592592592595</v>
          </cell>
          <cell r="J385">
            <v>0.66203703703703709</v>
          </cell>
          <cell r="K385">
            <v>1.6712962962962967</v>
          </cell>
          <cell r="L385">
            <v>0.6</v>
          </cell>
          <cell r="M385">
            <v>900</v>
          </cell>
          <cell r="N385">
            <v>1500</v>
          </cell>
          <cell r="O385">
            <v>1504.166666666667</v>
          </cell>
          <cell r="P385">
            <v>680734</v>
          </cell>
          <cell r="Q385">
            <v>20</v>
          </cell>
          <cell r="R385">
            <v>20</v>
          </cell>
          <cell r="S385">
            <v>40</v>
          </cell>
          <cell r="T385">
            <v>180</v>
          </cell>
          <cell r="U385">
            <v>31.5</v>
          </cell>
          <cell r="V385">
            <v>31</v>
          </cell>
          <cell r="W385">
            <v>10.330645161290322</v>
          </cell>
          <cell r="X385">
            <v>1</v>
          </cell>
          <cell r="Y385">
            <v>1.5</v>
          </cell>
          <cell r="Z385">
            <v>15.004032258064516</v>
          </cell>
          <cell r="AA385"/>
          <cell r="AB385">
            <v>4285934.4319775598</v>
          </cell>
        </row>
        <row r="386">
          <cell r="E386" t="str">
            <v>سلطانیهبناب</v>
          </cell>
          <cell r="F386">
            <v>10.330645161290322</v>
          </cell>
          <cell r="G386">
            <v>17</v>
          </cell>
          <cell r="H386"/>
          <cell r="I386">
            <v>1.1018518518518516</v>
          </cell>
          <cell r="J386">
            <v>0.66203703703703709</v>
          </cell>
          <cell r="K386">
            <v>1.7638888888888888</v>
          </cell>
          <cell r="L386">
            <v>0.6</v>
          </cell>
          <cell r="M386">
            <v>900</v>
          </cell>
          <cell r="N386">
            <v>1500</v>
          </cell>
          <cell r="O386">
            <v>1587.5</v>
          </cell>
          <cell r="P386">
            <v>682998</v>
          </cell>
          <cell r="Q386">
            <v>18</v>
          </cell>
          <cell r="R386">
            <v>19</v>
          </cell>
          <cell r="S386">
            <v>37</v>
          </cell>
          <cell r="T386">
            <v>180</v>
          </cell>
          <cell r="U386">
            <v>34.054054054054056</v>
          </cell>
          <cell r="V386">
            <v>34</v>
          </cell>
          <cell r="W386">
            <v>10.330645161290322</v>
          </cell>
          <cell r="X386">
            <v>1</v>
          </cell>
          <cell r="Y386">
            <v>1.5</v>
          </cell>
          <cell r="Z386">
            <v>17.558086312118572</v>
          </cell>
          <cell r="AA386"/>
          <cell r="AB386">
            <v>5015505.5248095226</v>
          </cell>
        </row>
        <row r="387">
          <cell r="E387" t="str">
            <v>بنابزنجان</v>
          </cell>
          <cell r="F387">
            <v>10.330645161290322</v>
          </cell>
          <cell r="G387">
            <v>17</v>
          </cell>
          <cell r="H387"/>
          <cell r="I387">
            <v>1.6689814814814812</v>
          </cell>
          <cell r="J387">
            <v>0.69444444444444442</v>
          </cell>
          <cell r="K387">
            <v>2.3634259259259256</v>
          </cell>
          <cell r="L387">
            <v>0.6</v>
          </cell>
          <cell r="M387">
            <v>900</v>
          </cell>
          <cell r="N387">
            <v>1500</v>
          </cell>
          <cell r="O387">
            <v>2127.083333333333</v>
          </cell>
          <cell r="P387">
            <v>853400</v>
          </cell>
          <cell r="Q387">
            <v>19</v>
          </cell>
          <cell r="R387">
            <v>20</v>
          </cell>
          <cell r="S387">
            <v>39</v>
          </cell>
          <cell r="T387">
            <v>180</v>
          </cell>
          <cell r="U387">
            <v>32.307692307692307</v>
          </cell>
          <cell r="V387">
            <v>32</v>
          </cell>
          <cell r="W387">
            <v>10.330645161290322</v>
          </cell>
          <cell r="X387">
            <v>1</v>
          </cell>
          <cell r="Y387">
            <v>1.5</v>
          </cell>
          <cell r="Z387">
            <v>15.811724565756823</v>
          </cell>
          <cell r="AA387"/>
          <cell r="AB387">
            <v>4516653.4955227105</v>
          </cell>
        </row>
        <row r="388">
          <cell r="E388" t="str">
            <v>زنجانخرم پی</v>
          </cell>
          <cell r="F388">
            <v>7.080645161290323</v>
          </cell>
          <cell r="G388">
            <v>16</v>
          </cell>
          <cell r="H388">
            <v>124</v>
          </cell>
          <cell r="I388">
            <v>1.1574074074074074</v>
          </cell>
          <cell r="J388">
            <v>0.88888888888888884</v>
          </cell>
          <cell r="K388">
            <v>2.0462962962962963</v>
          </cell>
          <cell r="L388">
            <v>0.6</v>
          </cell>
          <cell r="M388">
            <v>1368</v>
          </cell>
          <cell r="N388">
            <v>2280</v>
          </cell>
          <cell r="O388">
            <v>2799.3333333333335</v>
          </cell>
          <cell r="P388">
            <v>803880</v>
          </cell>
          <cell r="Q388">
            <v>20</v>
          </cell>
          <cell r="R388">
            <v>24</v>
          </cell>
          <cell r="S388">
            <v>44</v>
          </cell>
          <cell r="T388">
            <v>180</v>
          </cell>
          <cell r="U388">
            <v>28.636363636363637</v>
          </cell>
          <cell r="V388">
            <v>28</v>
          </cell>
          <cell r="W388">
            <v>7.080645161290323</v>
          </cell>
          <cell r="X388">
            <v>1</v>
          </cell>
          <cell r="Y388">
            <v>1.5</v>
          </cell>
          <cell r="Z388">
            <v>17.015395894428153</v>
          </cell>
          <cell r="AA388">
            <v>16.379032258064516</v>
          </cell>
          <cell r="AB388">
            <v>7387936.9373964053</v>
          </cell>
        </row>
        <row r="389">
          <cell r="E389" t="str">
            <v>خرم پینیک پی</v>
          </cell>
          <cell r="F389">
            <v>7.080645161290323</v>
          </cell>
          <cell r="G389">
            <v>17</v>
          </cell>
          <cell r="H389"/>
          <cell r="I389">
            <v>0.54861111111111116</v>
          </cell>
          <cell r="J389">
            <v>1.4259259259259258</v>
          </cell>
          <cell r="K389">
            <v>1.974537037037037</v>
          </cell>
          <cell r="L389">
            <v>0.6</v>
          </cell>
          <cell r="M389">
            <v>1368</v>
          </cell>
          <cell r="N389">
            <v>2280</v>
          </cell>
          <cell r="O389">
            <v>2701.1666666666665</v>
          </cell>
          <cell r="P389">
            <v>805007</v>
          </cell>
          <cell r="Q389">
            <v>21</v>
          </cell>
          <cell r="R389">
            <v>24</v>
          </cell>
          <cell r="S389">
            <v>45</v>
          </cell>
          <cell r="T389">
            <v>180</v>
          </cell>
          <cell r="U389">
            <v>28</v>
          </cell>
          <cell r="V389">
            <v>28</v>
          </cell>
          <cell r="W389">
            <v>7.080645161290323</v>
          </cell>
          <cell r="X389">
            <v>1</v>
          </cell>
          <cell r="Y389">
            <v>1.5</v>
          </cell>
          <cell r="Z389">
            <v>16.379032258064516</v>
          </cell>
          <cell r="AA389"/>
          <cell r="AB389">
            <v>7111633.3800841514</v>
          </cell>
        </row>
        <row r="390">
          <cell r="E390" t="str">
            <v>نیک پیآذرپی</v>
          </cell>
          <cell r="F390">
            <v>7.080645161290323</v>
          </cell>
          <cell r="G390">
            <v>18</v>
          </cell>
          <cell r="H390"/>
          <cell r="I390">
            <v>0.49305555555555558</v>
          </cell>
          <cell r="J390">
            <v>1.3703703703703705</v>
          </cell>
          <cell r="K390">
            <v>1.863425925925926</v>
          </cell>
          <cell r="L390">
            <v>0.6</v>
          </cell>
          <cell r="M390">
            <v>1368</v>
          </cell>
          <cell r="N390">
            <v>2280</v>
          </cell>
          <cell r="O390">
            <v>2549.166666666667</v>
          </cell>
          <cell r="P390">
            <v>805085</v>
          </cell>
          <cell r="Q390">
            <v>21</v>
          </cell>
          <cell r="R390">
            <v>24</v>
          </cell>
          <cell r="S390">
            <v>45</v>
          </cell>
          <cell r="T390">
            <v>180</v>
          </cell>
          <cell r="U390">
            <v>28</v>
          </cell>
          <cell r="V390">
            <v>28</v>
          </cell>
          <cell r="W390">
            <v>7.080645161290323</v>
          </cell>
          <cell r="X390">
            <v>1</v>
          </cell>
          <cell r="Y390">
            <v>1.5</v>
          </cell>
          <cell r="Z390">
            <v>16.379032258064516</v>
          </cell>
          <cell r="AA390"/>
          <cell r="AB390">
            <v>7111633.3800841514</v>
          </cell>
        </row>
        <row r="391">
          <cell r="E391" t="str">
            <v>آذرپیسرچم</v>
          </cell>
          <cell r="F391">
            <v>7.080645161290323</v>
          </cell>
          <cell r="G391">
            <v>18</v>
          </cell>
          <cell r="H391"/>
          <cell r="I391">
            <v>0.33333333333333326</v>
          </cell>
          <cell r="J391">
            <v>1.4768518518518519</v>
          </cell>
          <cell r="K391">
            <v>1.8101851851851851</v>
          </cell>
          <cell r="L391">
            <v>0.6</v>
          </cell>
          <cell r="M391">
            <v>1368</v>
          </cell>
          <cell r="N391">
            <v>2280</v>
          </cell>
          <cell r="O391">
            <v>2476.333333333333</v>
          </cell>
          <cell r="P391">
            <v>801452</v>
          </cell>
          <cell r="Q391">
            <v>20</v>
          </cell>
          <cell r="R391">
            <v>23</v>
          </cell>
          <cell r="S391">
            <v>43</v>
          </cell>
          <cell r="T391">
            <v>180</v>
          </cell>
          <cell r="U391">
            <v>29.302325581395348</v>
          </cell>
          <cell r="V391">
            <v>29</v>
          </cell>
          <cell r="W391">
            <v>7.080645161290323</v>
          </cell>
          <cell r="X391">
            <v>1</v>
          </cell>
          <cell r="Y391">
            <v>1.5</v>
          </cell>
          <cell r="Z391">
            <v>17.681357839459864</v>
          </cell>
          <cell r="AA391"/>
          <cell r="AB391">
            <v>7677091.8229557388</v>
          </cell>
        </row>
        <row r="392">
          <cell r="E392" t="str">
            <v>سرچمرجین</v>
          </cell>
          <cell r="F392">
            <v>7.080645161290323</v>
          </cell>
          <cell r="G392">
            <v>18</v>
          </cell>
          <cell r="H392"/>
          <cell r="I392">
            <v>0.33564814814814792</v>
          </cell>
          <cell r="J392">
            <v>1.4537037037037037</v>
          </cell>
          <cell r="K392">
            <v>1.7893518518518516</v>
          </cell>
          <cell r="L392">
            <v>0.6</v>
          </cell>
          <cell r="M392">
            <v>1368</v>
          </cell>
          <cell r="N392">
            <v>2280</v>
          </cell>
          <cell r="O392">
            <v>2447.833333333333</v>
          </cell>
          <cell r="P392">
            <v>799621</v>
          </cell>
          <cell r="Q392">
            <v>21</v>
          </cell>
          <cell r="R392">
            <v>22</v>
          </cell>
          <cell r="S392">
            <v>43</v>
          </cell>
          <cell r="T392">
            <v>180</v>
          </cell>
          <cell r="U392">
            <v>29.302325581395348</v>
          </cell>
          <cell r="V392">
            <v>29</v>
          </cell>
          <cell r="W392">
            <v>7.080645161290323</v>
          </cell>
          <cell r="X392">
            <v>1</v>
          </cell>
          <cell r="Y392">
            <v>1.5</v>
          </cell>
          <cell r="Z392">
            <v>17.681357839459864</v>
          </cell>
          <cell r="AA392"/>
          <cell r="AB392">
            <v>7677091.8229557388</v>
          </cell>
        </row>
        <row r="393">
          <cell r="E393" t="str">
            <v>رجینپل دختر</v>
          </cell>
          <cell r="F393">
            <v>7.080645161290323</v>
          </cell>
          <cell r="G393">
            <v>20</v>
          </cell>
          <cell r="H393"/>
          <cell r="I393">
            <v>0.33564814814814814</v>
          </cell>
          <cell r="J393">
            <v>1.4583333333333333</v>
          </cell>
          <cell r="K393">
            <v>1.7939814814814814</v>
          </cell>
          <cell r="L393">
            <v>0.6</v>
          </cell>
          <cell r="M393">
            <v>1368</v>
          </cell>
          <cell r="N393">
            <v>2280</v>
          </cell>
          <cell r="O393">
            <v>2454.1666666666665</v>
          </cell>
          <cell r="P393">
            <v>799621</v>
          </cell>
          <cell r="Q393">
            <v>22</v>
          </cell>
          <cell r="R393">
            <v>23</v>
          </cell>
          <cell r="S393">
            <v>45</v>
          </cell>
          <cell r="T393">
            <v>180</v>
          </cell>
          <cell r="U393">
            <v>28</v>
          </cell>
          <cell r="V393">
            <v>28</v>
          </cell>
          <cell r="W393">
            <v>7.080645161290323</v>
          </cell>
          <cell r="X393">
            <v>1</v>
          </cell>
          <cell r="Y393">
            <v>1.5</v>
          </cell>
          <cell r="Z393">
            <v>16.379032258064516</v>
          </cell>
          <cell r="AA393"/>
          <cell r="AB393">
            <v>7111633.3800841514</v>
          </cell>
        </row>
        <row r="394">
          <cell r="E394" t="str">
            <v>پل دخترمیانه</v>
          </cell>
          <cell r="F394">
            <v>7.080645161290323</v>
          </cell>
          <cell r="G394">
            <v>17</v>
          </cell>
          <cell r="H394"/>
          <cell r="I394">
            <v>0.3472222222222221</v>
          </cell>
          <cell r="J394">
            <v>1.4768518518518519</v>
          </cell>
          <cell r="K394">
            <v>1.824074074074074</v>
          </cell>
          <cell r="L394">
            <v>0.6</v>
          </cell>
          <cell r="M394">
            <v>1368</v>
          </cell>
          <cell r="N394">
            <v>2280</v>
          </cell>
          <cell r="O394">
            <v>2495.333333333333</v>
          </cell>
          <cell r="P394">
            <v>868155</v>
          </cell>
          <cell r="Q394">
            <v>22</v>
          </cell>
          <cell r="R394">
            <v>23</v>
          </cell>
          <cell r="S394">
            <v>45</v>
          </cell>
          <cell r="T394">
            <v>180</v>
          </cell>
          <cell r="U394">
            <v>28</v>
          </cell>
          <cell r="V394">
            <v>28</v>
          </cell>
          <cell r="W394">
            <v>7.080645161290323</v>
          </cell>
          <cell r="X394">
            <v>1</v>
          </cell>
          <cell r="Y394">
            <v>1.5</v>
          </cell>
          <cell r="Z394">
            <v>16.379032258064516</v>
          </cell>
          <cell r="AA394"/>
          <cell r="AB394">
            <v>7111633.3800841514</v>
          </cell>
        </row>
        <row r="395">
          <cell r="E395" t="str">
            <v>میانهقرانقو</v>
          </cell>
          <cell r="F395">
            <v>4.778225806451613</v>
          </cell>
          <cell r="G395">
            <v>16</v>
          </cell>
          <cell r="H395">
            <v>168</v>
          </cell>
          <cell r="I395">
            <v>1.7245370370370372</v>
          </cell>
          <cell r="J395">
            <v>0.68981481481481477</v>
          </cell>
          <cell r="K395">
            <v>2.4143518518518521</v>
          </cell>
          <cell r="L395">
            <v>0.6</v>
          </cell>
          <cell r="M395">
            <v>600</v>
          </cell>
          <cell r="N395">
            <v>1000</v>
          </cell>
          <cell r="O395">
            <v>1448.6111111111113</v>
          </cell>
          <cell r="P395">
            <v>804592</v>
          </cell>
          <cell r="Q395">
            <v>18</v>
          </cell>
          <cell r="R395">
            <v>18</v>
          </cell>
          <cell r="S395">
            <v>36</v>
          </cell>
          <cell r="T395">
            <v>180</v>
          </cell>
          <cell r="U395">
            <v>35</v>
          </cell>
          <cell r="V395">
            <v>35</v>
          </cell>
          <cell r="W395">
            <v>4.778225806451613</v>
          </cell>
          <cell r="X395">
            <v>1</v>
          </cell>
          <cell r="Y395">
            <v>1.5</v>
          </cell>
          <cell r="Z395">
            <v>26.83266129032258</v>
          </cell>
          <cell r="AA395">
            <v>17.038709677419355</v>
          </cell>
          <cell r="AB395">
            <v>5109872.0196353439</v>
          </cell>
        </row>
        <row r="396">
          <cell r="E396" t="str">
            <v>قرانقوشیخ صفی</v>
          </cell>
          <cell r="F396">
            <v>4.774193548387097</v>
          </cell>
          <cell r="G396">
            <v>15</v>
          </cell>
          <cell r="H396"/>
          <cell r="I396">
            <v>1.7199074074074074</v>
          </cell>
          <cell r="J396">
            <v>0.68981481481481477</v>
          </cell>
          <cell r="K396">
            <v>2.4097222222222223</v>
          </cell>
          <cell r="L396">
            <v>0.6</v>
          </cell>
          <cell r="M396">
            <v>600</v>
          </cell>
          <cell r="N396">
            <v>1000</v>
          </cell>
          <cell r="O396">
            <v>1445.8333333333335</v>
          </cell>
          <cell r="P396">
            <v>804592</v>
          </cell>
          <cell r="Q396">
            <v>17</v>
          </cell>
          <cell r="R396">
            <v>17</v>
          </cell>
          <cell r="S396">
            <v>34</v>
          </cell>
          <cell r="T396">
            <v>180</v>
          </cell>
          <cell r="U396">
            <v>37.058823529411768</v>
          </cell>
          <cell r="V396">
            <v>37</v>
          </cell>
          <cell r="W396">
            <v>4.774193548387097</v>
          </cell>
          <cell r="X396">
            <v>1</v>
          </cell>
          <cell r="Y396">
            <v>1.5</v>
          </cell>
          <cell r="Z396">
            <v>28.89753320683112</v>
          </cell>
          <cell r="AA396"/>
          <cell r="AB396">
            <v>5503095.4541704496</v>
          </cell>
        </row>
        <row r="397">
          <cell r="E397" t="str">
            <v>شیخ صفیبابک</v>
          </cell>
          <cell r="F397">
            <v>4.774193548387097</v>
          </cell>
          <cell r="G397">
            <v>17</v>
          </cell>
          <cell r="H397"/>
          <cell r="I397">
            <v>1.6782407407407405</v>
          </cell>
          <cell r="J397">
            <v>0.68981481481481477</v>
          </cell>
          <cell r="K397">
            <v>2.3680555555555554</v>
          </cell>
          <cell r="L397">
            <v>0.6</v>
          </cell>
          <cell r="M397">
            <v>600</v>
          </cell>
          <cell r="N397">
            <v>1000</v>
          </cell>
          <cell r="O397">
            <v>1420.8333333333333</v>
          </cell>
          <cell r="P397">
            <v>794891</v>
          </cell>
          <cell r="Q397">
            <v>19</v>
          </cell>
          <cell r="R397">
            <v>18</v>
          </cell>
          <cell r="S397">
            <v>37</v>
          </cell>
          <cell r="T397">
            <v>180</v>
          </cell>
          <cell r="U397">
            <v>34.054054054054056</v>
          </cell>
          <cell r="V397">
            <v>34</v>
          </cell>
          <cell r="W397">
            <v>4.774193548387097</v>
          </cell>
          <cell r="X397">
            <v>1</v>
          </cell>
          <cell r="Y397">
            <v>1.5</v>
          </cell>
          <cell r="Z397">
            <v>25.892763731473408</v>
          </cell>
          <cell r="AA397"/>
          <cell r="AB397">
            <v>4930882.8323414586</v>
          </cell>
        </row>
        <row r="398">
          <cell r="E398" t="str">
            <v>بابکخراسانک</v>
          </cell>
          <cell r="F398">
            <v>4.774193548387097</v>
          </cell>
          <cell r="G398">
            <v>15</v>
          </cell>
          <cell r="H398"/>
          <cell r="I398">
            <v>1.2106481481481484</v>
          </cell>
          <cell r="J398">
            <v>0.92592592592592593</v>
          </cell>
          <cell r="K398">
            <v>2.1365740740740744</v>
          </cell>
          <cell r="L398">
            <v>0.6</v>
          </cell>
          <cell r="M398">
            <v>600</v>
          </cell>
          <cell r="N398">
            <v>1000</v>
          </cell>
          <cell r="O398">
            <v>1281.9444444444446</v>
          </cell>
          <cell r="P398">
            <v>792789</v>
          </cell>
          <cell r="Q398">
            <v>18</v>
          </cell>
          <cell r="R398">
            <v>16</v>
          </cell>
          <cell r="S398">
            <v>34</v>
          </cell>
          <cell r="T398">
            <v>180</v>
          </cell>
          <cell r="U398">
            <v>37.058823529411768</v>
          </cell>
          <cell r="V398">
            <v>37</v>
          </cell>
          <cell r="W398">
            <v>4.774193548387097</v>
          </cell>
          <cell r="X398">
            <v>1</v>
          </cell>
          <cell r="Y398">
            <v>1.5</v>
          </cell>
          <cell r="Z398">
            <v>28.89753320683112</v>
          </cell>
          <cell r="AA398"/>
          <cell r="AB398">
            <v>5503095.4541704496</v>
          </cell>
        </row>
        <row r="399">
          <cell r="E399" t="str">
            <v>خراسانکصائب</v>
          </cell>
          <cell r="F399">
            <v>4.774193548387097</v>
          </cell>
          <cell r="G399">
            <v>12</v>
          </cell>
          <cell r="H399"/>
          <cell r="I399">
            <v>0.7685185185185186</v>
          </cell>
          <cell r="J399">
            <v>1.1944444444444444</v>
          </cell>
          <cell r="K399">
            <v>1.962962962962963</v>
          </cell>
          <cell r="L399">
            <v>0.6</v>
          </cell>
          <cell r="M399">
            <v>600</v>
          </cell>
          <cell r="N399">
            <v>1000</v>
          </cell>
          <cell r="O399">
            <v>1177.7777777777778</v>
          </cell>
          <cell r="P399">
            <v>791397</v>
          </cell>
          <cell r="Q399">
            <v>13</v>
          </cell>
          <cell r="R399">
            <v>13</v>
          </cell>
          <cell r="S399">
            <v>26</v>
          </cell>
          <cell r="T399">
            <v>180</v>
          </cell>
          <cell r="U399">
            <v>48.46153846153846</v>
          </cell>
          <cell r="V399">
            <v>48</v>
          </cell>
          <cell r="W399">
            <v>4.774193548387097</v>
          </cell>
          <cell r="X399">
            <v>1</v>
          </cell>
          <cell r="Y399">
            <v>1.5</v>
          </cell>
          <cell r="Z399">
            <v>40.300248138957812</v>
          </cell>
          <cell r="AA399"/>
          <cell r="AB399">
            <v>7674568.9934189236</v>
          </cell>
        </row>
        <row r="400">
          <cell r="E400" t="str">
            <v>صائبهشترود</v>
          </cell>
          <cell r="F400">
            <v>4.774193548387097</v>
          </cell>
          <cell r="G400">
            <v>13</v>
          </cell>
          <cell r="H400"/>
          <cell r="I400">
            <v>0.9375</v>
          </cell>
          <cell r="J400">
            <v>1.0601851851851851</v>
          </cell>
          <cell r="K400">
            <v>1.9976851851851851</v>
          </cell>
          <cell r="L400">
            <v>0.6</v>
          </cell>
          <cell r="M400">
            <v>600</v>
          </cell>
          <cell r="N400">
            <v>1000</v>
          </cell>
          <cell r="O400">
            <v>1198.6111111111111</v>
          </cell>
          <cell r="P400">
            <v>791397</v>
          </cell>
          <cell r="Q400">
            <v>14</v>
          </cell>
          <cell r="R400">
            <v>13</v>
          </cell>
          <cell r="S400">
            <v>27</v>
          </cell>
          <cell r="T400">
            <v>180</v>
          </cell>
          <cell r="U400">
            <v>46.666666666666664</v>
          </cell>
          <cell r="V400">
            <v>46</v>
          </cell>
          <cell r="W400">
            <v>4.774193548387097</v>
          </cell>
          <cell r="X400">
            <v>1</v>
          </cell>
          <cell r="Y400">
            <v>1.5</v>
          </cell>
          <cell r="Z400">
            <v>38.505376344086017</v>
          </cell>
          <cell r="AA400"/>
          <cell r="AB400">
            <v>7332762.9733520327</v>
          </cell>
        </row>
        <row r="401">
          <cell r="E401" t="str">
            <v>هشترودآتش بخ</v>
          </cell>
          <cell r="F401">
            <v>4.774193548387097</v>
          </cell>
          <cell r="G401">
            <v>11</v>
          </cell>
          <cell r="H401"/>
          <cell r="I401">
            <v>0.9375</v>
          </cell>
          <cell r="J401">
            <v>1.0324074074074074</v>
          </cell>
          <cell r="K401">
            <v>1.9699074074074074</v>
          </cell>
          <cell r="L401">
            <v>0.6</v>
          </cell>
          <cell r="M401">
            <v>600</v>
          </cell>
          <cell r="N401">
            <v>1000</v>
          </cell>
          <cell r="O401">
            <v>1181.9444444444446</v>
          </cell>
          <cell r="P401">
            <v>790266</v>
          </cell>
          <cell r="Q401">
            <v>12</v>
          </cell>
          <cell r="R401">
            <v>11</v>
          </cell>
          <cell r="S401">
            <v>23</v>
          </cell>
          <cell r="T401">
            <v>180</v>
          </cell>
          <cell r="U401">
            <v>54.782608695652172</v>
          </cell>
          <cell r="V401">
            <v>54</v>
          </cell>
          <cell r="W401">
            <v>4.774193548387097</v>
          </cell>
          <cell r="X401">
            <v>1</v>
          </cell>
          <cell r="Y401">
            <v>1.5</v>
          </cell>
          <cell r="Z401">
            <v>46.621318373071524</v>
          </cell>
          <cell r="AA401"/>
          <cell r="AB401">
            <v>8878320.6293066647</v>
          </cell>
        </row>
        <row r="402">
          <cell r="E402" t="str">
            <v>آتش بخسراجو</v>
          </cell>
          <cell r="F402">
            <v>4.774193548387097</v>
          </cell>
          <cell r="G402">
            <v>10</v>
          </cell>
          <cell r="H402"/>
          <cell r="I402">
            <v>1.3865740740740744</v>
          </cell>
          <cell r="J402">
            <v>0.65277777777777779</v>
          </cell>
          <cell r="K402">
            <v>2.0393518518518521</v>
          </cell>
          <cell r="L402">
            <v>0.6</v>
          </cell>
          <cell r="M402">
            <v>600</v>
          </cell>
          <cell r="N402">
            <v>1000</v>
          </cell>
          <cell r="O402">
            <v>1223.6111111111113</v>
          </cell>
          <cell r="P402">
            <v>790266</v>
          </cell>
          <cell r="Q402">
            <v>12</v>
          </cell>
          <cell r="R402">
            <v>12</v>
          </cell>
          <cell r="S402">
            <v>24</v>
          </cell>
          <cell r="T402">
            <v>180</v>
          </cell>
          <cell r="U402">
            <v>52.5</v>
          </cell>
          <cell r="V402">
            <v>52</v>
          </cell>
          <cell r="W402">
            <v>4.774193548387097</v>
          </cell>
          <cell r="X402">
            <v>1</v>
          </cell>
          <cell r="Y402">
            <v>1.5</v>
          </cell>
          <cell r="Z402">
            <v>44.338709677419352</v>
          </cell>
          <cell r="AA402"/>
          <cell r="AB402">
            <v>8443632.5385694243</v>
          </cell>
        </row>
        <row r="403">
          <cell r="E403" t="str">
            <v>سراجوسهند</v>
          </cell>
          <cell r="F403">
            <v>4.774193548387097</v>
          </cell>
          <cell r="G403">
            <v>21</v>
          </cell>
          <cell r="H403"/>
          <cell r="I403">
            <v>1.4351851851851849</v>
          </cell>
          <cell r="J403">
            <v>0.6157407407407407</v>
          </cell>
          <cell r="K403">
            <v>2.0509259259259256</v>
          </cell>
          <cell r="L403">
            <v>0.6</v>
          </cell>
          <cell r="M403">
            <v>600</v>
          </cell>
          <cell r="N403">
            <v>1000</v>
          </cell>
          <cell r="O403">
            <v>1230.5555555555554</v>
          </cell>
          <cell r="P403">
            <v>790214</v>
          </cell>
          <cell r="Q403">
            <v>23</v>
          </cell>
          <cell r="R403">
            <v>27</v>
          </cell>
          <cell r="S403">
            <v>50</v>
          </cell>
          <cell r="T403">
            <v>180</v>
          </cell>
          <cell r="U403">
            <v>25.2</v>
          </cell>
          <cell r="V403">
            <v>25</v>
          </cell>
          <cell r="W403">
            <v>4.774193548387097</v>
          </cell>
          <cell r="X403">
            <v>1</v>
          </cell>
          <cell r="Y403">
            <v>1.5</v>
          </cell>
          <cell r="Z403">
            <v>17.038709677419355</v>
          </cell>
          <cell r="AA403"/>
          <cell r="AB403">
            <v>3244762.9733520341</v>
          </cell>
        </row>
        <row r="404">
          <cell r="E404" t="str">
            <v>سهندگل تپه</v>
          </cell>
          <cell r="F404">
            <v>4.774193548387097</v>
          </cell>
          <cell r="G404">
            <v>13</v>
          </cell>
          <cell r="H404"/>
          <cell r="I404">
            <v>1.4282407407407407</v>
          </cell>
          <cell r="J404">
            <v>0.6157407407407407</v>
          </cell>
          <cell r="K404">
            <v>2.0439814814814814</v>
          </cell>
          <cell r="L404">
            <v>0.6</v>
          </cell>
          <cell r="M404">
            <v>600</v>
          </cell>
          <cell r="N404">
            <v>1000</v>
          </cell>
          <cell r="O404">
            <v>1226.3888888888889</v>
          </cell>
          <cell r="P404">
            <v>789301</v>
          </cell>
          <cell r="Q404">
            <v>14</v>
          </cell>
          <cell r="R404">
            <v>15</v>
          </cell>
          <cell r="S404">
            <v>29</v>
          </cell>
          <cell r="T404">
            <v>180</v>
          </cell>
          <cell r="U404">
            <v>43.448275862068968</v>
          </cell>
          <cell r="V404">
            <v>43</v>
          </cell>
          <cell r="W404">
            <v>4.774193548387097</v>
          </cell>
          <cell r="X404">
            <v>1</v>
          </cell>
          <cell r="Y404">
            <v>1.5</v>
          </cell>
          <cell r="Z404">
            <v>35.28698553948832</v>
          </cell>
          <cell r="AA404"/>
          <cell r="AB404">
            <v>6719869.4201286454</v>
          </cell>
        </row>
        <row r="405">
          <cell r="E405" t="str">
            <v>گل تپهخواجه نصیر</v>
          </cell>
          <cell r="F405">
            <v>4.774193548387097</v>
          </cell>
          <cell r="G405">
            <v>11</v>
          </cell>
          <cell r="H405"/>
          <cell r="I405">
            <v>1.4166666666666665</v>
          </cell>
          <cell r="J405">
            <v>0.625</v>
          </cell>
          <cell r="K405">
            <v>2.0416666666666665</v>
          </cell>
          <cell r="L405">
            <v>0.6</v>
          </cell>
          <cell r="M405">
            <v>600</v>
          </cell>
          <cell r="N405">
            <v>1000</v>
          </cell>
          <cell r="O405">
            <v>1225</v>
          </cell>
          <cell r="P405">
            <v>789301</v>
          </cell>
          <cell r="Q405">
            <v>11</v>
          </cell>
          <cell r="R405">
            <v>14</v>
          </cell>
          <cell r="S405">
            <v>25</v>
          </cell>
          <cell r="T405">
            <v>180</v>
          </cell>
          <cell r="U405">
            <v>50.4</v>
          </cell>
          <cell r="V405">
            <v>50</v>
          </cell>
          <cell r="W405">
            <v>4.774193548387097</v>
          </cell>
          <cell r="X405">
            <v>1</v>
          </cell>
          <cell r="Y405">
            <v>1.5</v>
          </cell>
          <cell r="Z405">
            <v>42.238709677419351</v>
          </cell>
          <cell r="AA405"/>
          <cell r="AB405">
            <v>8043719.4950911636</v>
          </cell>
        </row>
        <row r="406">
          <cell r="E406" t="str">
            <v>خواجه نصیرمراغه</v>
          </cell>
          <cell r="F406">
            <v>4.774193548387097</v>
          </cell>
          <cell r="G406">
            <v>14</v>
          </cell>
          <cell r="H406"/>
          <cell r="I406">
            <v>1.4282407407407409</v>
          </cell>
          <cell r="J406">
            <v>0.62037037037037035</v>
          </cell>
          <cell r="K406">
            <v>2.0486111111111112</v>
          </cell>
          <cell r="L406">
            <v>0.6</v>
          </cell>
          <cell r="M406">
            <v>600</v>
          </cell>
          <cell r="N406">
            <v>1000</v>
          </cell>
          <cell r="O406">
            <v>1229.1666666666667</v>
          </cell>
          <cell r="P406">
            <v>789301</v>
          </cell>
          <cell r="Q406">
            <v>18</v>
          </cell>
          <cell r="R406">
            <v>23</v>
          </cell>
          <cell r="S406">
            <v>41</v>
          </cell>
          <cell r="T406">
            <v>180</v>
          </cell>
          <cell r="U406">
            <v>30.73170731707317</v>
          </cell>
          <cell r="V406">
            <v>30</v>
          </cell>
          <cell r="W406">
            <v>4.774193548387097</v>
          </cell>
          <cell r="X406">
            <v>1</v>
          </cell>
          <cell r="Y406">
            <v>1.5</v>
          </cell>
          <cell r="Z406">
            <v>22.570416994492525</v>
          </cell>
          <cell r="AA406"/>
          <cell r="AB406">
            <v>4298192.4537337935</v>
          </cell>
        </row>
        <row r="407">
          <cell r="E407" t="str">
            <v>مراغهآذربناب</v>
          </cell>
          <cell r="F407">
            <v>3.850806451612903</v>
          </cell>
          <cell r="G407">
            <v>11</v>
          </cell>
          <cell r="H407">
            <v>112</v>
          </cell>
          <cell r="I407">
            <v>0.82638888888888884</v>
          </cell>
          <cell r="J407">
            <v>1.1064814814814814</v>
          </cell>
          <cell r="K407">
            <v>1.9328703703703702</v>
          </cell>
          <cell r="L407">
            <v>0.6</v>
          </cell>
          <cell r="M407">
            <v>720</v>
          </cell>
          <cell r="N407">
            <v>1200</v>
          </cell>
          <cell r="O407">
            <v>1391.6666666666665</v>
          </cell>
          <cell r="P407">
            <v>751538</v>
          </cell>
          <cell r="Q407">
            <v>14</v>
          </cell>
          <cell r="R407">
            <v>15</v>
          </cell>
          <cell r="S407">
            <v>29</v>
          </cell>
          <cell r="T407">
            <v>180</v>
          </cell>
          <cell r="U407">
            <v>43.448275862068968</v>
          </cell>
          <cell r="V407">
            <v>43</v>
          </cell>
          <cell r="W407">
            <v>3.850806451612903</v>
          </cell>
          <cell r="X407">
            <v>1</v>
          </cell>
          <cell r="Y407">
            <v>1.5</v>
          </cell>
          <cell r="Z407">
            <v>36.672066184649616</v>
          </cell>
          <cell r="AA407">
            <v>13.3</v>
          </cell>
          <cell r="AB407">
            <v>8380364.3420225391</v>
          </cell>
        </row>
        <row r="408">
          <cell r="E408" t="str">
            <v>آذربنابدیزه رود</v>
          </cell>
          <cell r="F408">
            <v>3.850806451612903</v>
          </cell>
          <cell r="G408">
            <v>15</v>
          </cell>
          <cell r="H408"/>
          <cell r="I408">
            <v>0.83564814814814836</v>
          </cell>
          <cell r="J408">
            <v>1.1064814814814814</v>
          </cell>
          <cell r="K408">
            <v>1.9421296296296298</v>
          </cell>
          <cell r="L408">
            <v>0.6</v>
          </cell>
          <cell r="M408">
            <v>720</v>
          </cell>
          <cell r="N408">
            <v>1200</v>
          </cell>
          <cell r="O408">
            <v>1398.3333333333335</v>
          </cell>
          <cell r="P408">
            <v>762906</v>
          </cell>
          <cell r="Q408">
            <v>14</v>
          </cell>
          <cell r="R408">
            <v>14</v>
          </cell>
          <cell r="S408">
            <v>28</v>
          </cell>
          <cell r="T408">
            <v>180</v>
          </cell>
          <cell r="U408">
            <v>45</v>
          </cell>
          <cell r="V408">
            <v>45</v>
          </cell>
          <cell r="W408">
            <v>3.850806451612903</v>
          </cell>
          <cell r="X408">
            <v>1</v>
          </cell>
          <cell r="Y408">
            <v>1.5</v>
          </cell>
          <cell r="Z408">
            <v>38.223790322580648</v>
          </cell>
          <cell r="AA408"/>
          <cell r="AB408">
            <v>8734967.0406732131</v>
          </cell>
        </row>
        <row r="409">
          <cell r="E409" t="str">
            <v>دیزه رودعجب شیر</v>
          </cell>
          <cell r="F409">
            <v>3.8</v>
          </cell>
          <cell r="G409">
            <v>12</v>
          </cell>
          <cell r="H409"/>
          <cell r="I409">
            <v>0.81018518518518512</v>
          </cell>
          <cell r="J409">
            <v>1.1574074074074074</v>
          </cell>
          <cell r="K409">
            <v>1.9675925925925926</v>
          </cell>
          <cell r="L409">
            <v>0.6</v>
          </cell>
          <cell r="M409">
            <v>720</v>
          </cell>
          <cell r="N409">
            <v>1200</v>
          </cell>
          <cell r="O409">
            <v>1416.6666666666667</v>
          </cell>
          <cell r="P409">
            <v>764506</v>
          </cell>
          <cell r="Q409">
            <v>13</v>
          </cell>
          <cell r="R409">
            <v>13</v>
          </cell>
          <cell r="S409">
            <v>26</v>
          </cell>
          <cell r="T409">
            <v>180</v>
          </cell>
          <cell r="U409">
            <v>48.46153846153846</v>
          </cell>
          <cell r="V409">
            <v>48</v>
          </cell>
          <cell r="W409">
            <v>3.8</v>
          </cell>
          <cell r="X409">
            <v>1</v>
          </cell>
          <cell r="Y409">
            <v>1.5</v>
          </cell>
          <cell r="Z409">
            <v>41.761538461538464</v>
          </cell>
          <cell r="AA409"/>
          <cell r="AB409">
            <v>9543419.3979933113</v>
          </cell>
        </row>
        <row r="410">
          <cell r="E410" t="str">
            <v>عجب شیرپرویزبهمن</v>
          </cell>
          <cell r="F410">
            <v>3.8</v>
          </cell>
          <cell r="G410">
            <v>4</v>
          </cell>
          <cell r="H410"/>
          <cell r="I410">
            <v>0.98611111111111116</v>
          </cell>
          <cell r="J410">
            <v>1.0092592592592593</v>
          </cell>
          <cell r="K410">
            <v>1.9953703703703705</v>
          </cell>
          <cell r="L410">
            <v>0.6</v>
          </cell>
          <cell r="M410">
            <v>720</v>
          </cell>
          <cell r="N410">
            <v>1200</v>
          </cell>
          <cell r="O410">
            <v>1436.6666666666667</v>
          </cell>
          <cell r="P410">
            <v>767825</v>
          </cell>
          <cell r="Q410">
            <v>5</v>
          </cell>
          <cell r="R410">
            <v>5</v>
          </cell>
          <cell r="S410">
            <v>10</v>
          </cell>
          <cell r="T410">
            <v>180</v>
          </cell>
          <cell r="U410">
            <v>126</v>
          </cell>
          <cell r="V410">
            <v>126</v>
          </cell>
          <cell r="W410">
            <v>3.8</v>
          </cell>
          <cell r="X410">
            <v>1</v>
          </cell>
          <cell r="Y410">
            <v>1.5</v>
          </cell>
          <cell r="Z410">
            <v>119.3</v>
          </cell>
          <cell r="AA410"/>
          <cell r="AB410">
            <v>27262643.478260871</v>
          </cell>
        </row>
        <row r="411">
          <cell r="E411" t="str">
            <v>پرویزبهمنآذرشهر (شهید رهبری)</v>
          </cell>
          <cell r="F411">
            <v>3.8</v>
          </cell>
          <cell r="G411">
            <v>7</v>
          </cell>
          <cell r="H411"/>
          <cell r="I411">
            <v>0.97916666666666674</v>
          </cell>
          <cell r="J411">
            <v>1.0092592592592593</v>
          </cell>
          <cell r="K411">
            <v>1.988425925925926</v>
          </cell>
          <cell r="L411">
            <v>0.6</v>
          </cell>
          <cell r="M411">
            <v>720</v>
          </cell>
          <cell r="N411">
            <v>1200</v>
          </cell>
          <cell r="O411">
            <v>1431.6666666666667</v>
          </cell>
          <cell r="P411">
            <v>767825</v>
          </cell>
          <cell r="Q411">
            <v>9</v>
          </cell>
          <cell r="R411">
            <v>9</v>
          </cell>
          <cell r="S411">
            <v>18</v>
          </cell>
          <cell r="T411">
            <v>180</v>
          </cell>
          <cell r="U411">
            <v>70</v>
          </cell>
          <cell r="V411">
            <v>70</v>
          </cell>
          <cell r="W411">
            <v>3.8</v>
          </cell>
          <cell r="X411">
            <v>1</v>
          </cell>
          <cell r="Y411">
            <v>1.5</v>
          </cell>
          <cell r="Z411">
            <v>63.3</v>
          </cell>
          <cell r="AA411"/>
          <cell r="AB411">
            <v>14465426.086956523</v>
          </cell>
        </row>
        <row r="412">
          <cell r="E412" t="str">
            <v>آذرشهر (شهید رهبری)زارعی</v>
          </cell>
          <cell r="F412">
            <v>3.8</v>
          </cell>
          <cell r="G412">
            <v>29</v>
          </cell>
          <cell r="H412"/>
          <cell r="I412">
            <v>0.87962962962962932</v>
          </cell>
          <cell r="J412">
            <v>1.0972222222222223</v>
          </cell>
          <cell r="K412">
            <v>1.9768518518518516</v>
          </cell>
          <cell r="L412">
            <v>0.6</v>
          </cell>
          <cell r="M412">
            <v>720</v>
          </cell>
          <cell r="N412">
            <v>1200</v>
          </cell>
          <cell r="O412">
            <v>1423.3333333333333</v>
          </cell>
          <cell r="P412">
            <v>767806</v>
          </cell>
          <cell r="Q412">
            <v>30</v>
          </cell>
          <cell r="R412">
            <v>33</v>
          </cell>
          <cell r="S412">
            <v>63</v>
          </cell>
          <cell r="T412">
            <v>180</v>
          </cell>
          <cell r="U412">
            <v>20</v>
          </cell>
          <cell r="V412">
            <v>20</v>
          </cell>
          <cell r="W412">
            <v>3.8</v>
          </cell>
          <cell r="X412">
            <v>1</v>
          </cell>
          <cell r="Y412">
            <v>1.5</v>
          </cell>
          <cell r="Z412">
            <v>13.3</v>
          </cell>
          <cell r="AA412"/>
          <cell r="AB412">
            <v>3039339.1304347827</v>
          </cell>
        </row>
        <row r="413">
          <cell r="E413" t="str">
            <v>زارعیعباسی</v>
          </cell>
          <cell r="F413">
            <v>3.9</v>
          </cell>
          <cell r="G413">
            <v>17</v>
          </cell>
          <cell r="H413"/>
          <cell r="I413">
            <v>0.8819444444444442</v>
          </cell>
          <cell r="J413">
            <v>1.0972222222222223</v>
          </cell>
          <cell r="K413">
            <v>1.9791666666666665</v>
          </cell>
          <cell r="L413">
            <v>0.6</v>
          </cell>
          <cell r="M413">
            <v>720</v>
          </cell>
          <cell r="N413">
            <v>1200</v>
          </cell>
          <cell r="O413">
            <v>1425</v>
          </cell>
          <cell r="P413">
            <v>766541</v>
          </cell>
          <cell r="Q413">
            <v>17</v>
          </cell>
          <cell r="R413">
            <v>18</v>
          </cell>
          <cell r="S413">
            <v>35</v>
          </cell>
          <cell r="T413">
            <v>180</v>
          </cell>
          <cell r="U413">
            <v>36</v>
          </cell>
          <cell r="V413">
            <v>36</v>
          </cell>
          <cell r="W413">
            <v>3.9</v>
          </cell>
          <cell r="X413">
            <v>1</v>
          </cell>
          <cell r="Y413">
            <v>1.5</v>
          </cell>
          <cell r="Z413">
            <v>29.15</v>
          </cell>
          <cell r="AA413"/>
          <cell r="AB413">
            <v>6661408.6956521748</v>
          </cell>
        </row>
        <row r="414">
          <cell r="E414" t="str">
            <v>عباسیتبریز</v>
          </cell>
          <cell r="F414">
            <v>5.9</v>
          </cell>
          <cell r="G414">
            <v>17</v>
          </cell>
          <cell r="H414"/>
          <cell r="I414">
            <v>0.875</v>
          </cell>
          <cell r="J414">
            <v>1.1064814814814814</v>
          </cell>
          <cell r="K414">
            <v>1.9814814814814814</v>
          </cell>
          <cell r="L414">
            <v>0.6</v>
          </cell>
          <cell r="M414">
            <v>720</v>
          </cell>
          <cell r="N414">
            <v>1200</v>
          </cell>
          <cell r="O414">
            <v>1426.6666666666665</v>
          </cell>
          <cell r="P414">
            <v>766231</v>
          </cell>
          <cell r="Q414">
            <v>17</v>
          </cell>
          <cell r="R414">
            <v>18</v>
          </cell>
          <cell r="S414">
            <v>35</v>
          </cell>
          <cell r="T414">
            <v>180</v>
          </cell>
          <cell r="U414">
            <v>36</v>
          </cell>
          <cell r="V414">
            <v>36</v>
          </cell>
          <cell r="W414">
            <v>5.9</v>
          </cell>
          <cell r="X414">
            <v>1</v>
          </cell>
          <cell r="Y414">
            <v>1.5</v>
          </cell>
          <cell r="Z414">
            <v>26.15</v>
          </cell>
          <cell r="AA414"/>
          <cell r="AB414">
            <v>5975843.4782608701</v>
          </cell>
        </row>
        <row r="415">
          <cell r="E415" t="str">
            <v>تبریزسهلان</v>
          </cell>
          <cell r="F415">
            <v>1.8</v>
          </cell>
          <cell r="G415">
            <v>15</v>
          </cell>
          <cell r="H415">
            <v>31</v>
          </cell>
          <cell r="I415">
            <v>1.9861111111111112</v>
          </cell>
          <cell r="J415">
            <v>1.3888888888888888E-2</v>
          </cell>
          <cell r="K415">
            <v>2</v>
          </cell>
          <cell r="L415">
            <v>0.6</v>
          </cell>
          <cell r="M415">
            <v>810</v>
          </cell>
          <cell r="N415">
            <v>1350</v>
          </cell>
          <cell r="O415">
            <v>1620</v>
          </cell>
          <cell r="P415">
            <v>364805</v>
          </cell>
          <cell r="Q415">
            <v>19</v>
          </cell>
          <cell r="R415">
            <v>19</v>
          </cell>
          <cell r="S415">
            <v>38</v>
          </cell>
          <cell r="T415">
            <v>180</v>
          </cell>
          <cell r="U415">
            <v>33.157894736842103</v>
          </cell>
          <cell r="V415">
            <v>33</v>
          </cell>
          <cell r="W415">
            <v>1.8</v>
          </cell>
          <cell r="X415">
            <v>1</v>
          </cell>
          <cell r="Y415">
            <v>1.5</v>
          </cell>
          <cell r="Z415">
            <v>29.457894736842103</v>
          </cell>
          <cell r="AA415">
            <v>29.457894736842103</v>
          </cell>
          <cell r="AB415">
            <v>7573240.5034324937</v>
          </cell>
        </row>
        <row r="416">
          <cell r="E416" t="str">
            <v>سهلانصوفیان</v>
          </cell>
          <cell r="F416">
            <v>1.8</v>
          </cell>
          <cell r="G416">
            <v>16</v>
          </cell>
          <cell r="H416"/>
          <cell r="I416">
            <v>1.9976851851851849</v>
          </cell>
          <cell r="J416">
            <v>0.24074074074074073</v>
          </cell>
          <cell r="K416">
            <v>2.2384259259259256</v>
          </cell>
          <cell r="L416">
            <v>0.6</v>
          </cell>
          <cell r="M416">
            <v>810</v>
          </cell>
          <cell r="N416">
            <v>1350</v>
          </cell>
          <cell r="O416">
            <v>1813.1249999999998</v>
          </cell>
          <cell r="P416">
            <v>463464</v>
          </cell>
          <cell r="Q416">
            <v>14</v>
          </cell>
          <cell r="R416">
            <v>14</v>
          </cell>
          <cell r="S416">
            <v>28</v>
          </cell>
          <cell r="T416">
            <v>180</v>
          </cell>
          <cell r="U416">
            <v>45</v>
          </cell>
          <cell r="V416">
            <v>45</v>
          </cell>
          <cell r="W416">
            <v>1.8</v>
          </cell>
          <cell r="X416">
            <v>1</v>
          </cell>
          <cell r="Y416">
            <v>1.5</v>
          </cell>
          <cell r="Z416">
            <v>41.3</v>
          </cell>
          <cell r="AA416"/>
          <cell r="AB416">
            <v>10617691.304347826</v>
          </cell>
        </row>
        <row r="417">
          <cell r="E417" t="str">
            <v>صوفیانپیام</v>
          </cell>
          <cell r="F417">
            <v>1.2</v>
          </cell>
          <cell r="G417">
            <v>23</v>
          </cell>
          <cell r="H417">
            <v>118</v>
          </cell>
          <cell r="I417">
            <v>0.8032407407407407</v>
          </cell>
          <cell r="J417">
            <v>0</v>
          </cell>
          <cell r="K417">
            <v>0.8032407407407407</v>
          </cell>
          <cell r="L417">
            <v>0.6</v>
          </cell>
          <cell r="M417">
            <v>480</v>
          </cell>
          <cell r="N417">
            <v>800</v>
          </cell>
          <cell r="O417">
            <v>385.55555555555554</v>
          </cell>
          <cell r="P417">
            <v>102257</v>
          </cell>
          <cell r="Q417">
            <v>30</v>
          </cell>
          <cell r="R417">
            <v>27</v>
          </cell>
          <cell r="S417">
            <v>57</v>
          </cell>
          <cell r="T417">
            <v>180</v>
          </cell>
          <cell r="U417">
            <v>22.105263157894736</v>
          </cell>
          <cell r="V417">
            <v>22</v>
          </cell>
          <cell r="W417">
            <v>1.2</v>
          </cell>
          <cell r="X417">
            <v>1</v>
          </cell>
          <cell r="Y417">
            <v>1.5</v>
          </cell>
          <cell r="Z417">
            <v>19.305263157894736</v>
          </cell>
          <cell r="AA417">
            <v>14.7</v>
          </cell>
          <cell r="AB417">
            <v>2941114.8741418766</v>
          </cell>
        </row>
        <row r="418">
          <cell r="E418" t="str">
            <v>پیاممرند</v>
          </cell>
          <cell r="F418">
            <v>1.2</v>
          </cell>
          <cell r="G418">
            <v>20</v>
          </cell>
          <cell r="H418"/>
          <cell r="I418">
            <v>0.78703703703703698</v>
          </cell>
          <cell r="J418">
            <v>0</v>
          </cell>
          <cell r="K418">
            <v>0.78703703703703698</v>
          </cell>
          <cell r="L418">
            <v>0.6</v>
          </cell>
          <cell r="M418">
            <v>480</v>
          </cell>
          <cell r="N418">
            <v>800</v>
          </cell>
          <cell r="O418">
            <v>377.77777777777777</v>
          </cell>
          <cell r="P418">
            <v>100149</v>
          </cell>
          <cell r="Q418">
            <v>25</v>
          </cell>
          <cell r="R418">
            <v>25</v>
          </cell>
          <cell r="S418">
            <v>50</v>
          </cell>
          <cell r="T418">
            <v>180</v>
          </cell>
          <cell r="U418">
            <v>25.2</v>
          </cell>
          <cell r="V418">
            <v>25</v>
          </cell>
          <cell r="W418">
            <v>1.2</v>
          </cell>
          <cell r="X418">
            <v>1</v>
          </cell>
          <cell r="Y418">
            <v>1.5</v>
          </cell>
          <cell r="Z418">
            <v>22.4</v>
          </cell>
          <cell r="AA418"/>
          <cell r="AB418">
            <v>3412591.3043478262</v>
          </cell>
        </row>
        <row r="419">
          <cell r="E419" t="str">
            <v>مرندهرزند</v>
          </cell>
          <cell r="F419">
            <v>1.2</v>
          </cell>
          <cell r="G419">
            <v>25</v>
          </cell>
          <cell r="H419"/>
          <cell r="I419">
            <v>0.78703703703703687</v>
          </cell>
          <cell r="J419">
            <v>0</v>
          </cell>
          <cell r="K419">
            <v>0.78703703703703687</v>
          </cell>
          <cell r="L419">
            <v>0.6</v>
          </cell>
          <cell r="M419">
            <v>480</v>
          </cell>
          <cell r="N419">
            <v>800</v>
          </cell>
          <cell r="O419">
            <v>377.77777777777771</v>
          </cell>
          <cell r="P419">
            <v>100104</v>
          </cell>
          <cell r="Q419">
            <v>28</v>
          </cell>
          <cell r="R419">
            <v>27</v>
          </cell>
          <cell r="S419">
            <v>55</v>
          </cell>
          <cell r="T419">
            <v>180</v>
          </cell>
          <cell r="U419">
            <v>22.90909090909091</v>
          </cell>
          <cell r="V419">
            <v>22</v>
          </cell>
          <cell r="W419">
            <v>1.2</v>
          </cell>
          <cell r="X419">
            <v>1</v>
          </cell>
          <cell r="Y419">
            <v>1.5</v>
          </cell>
          <cell r="Z419">
            <v>20.109090909090909</v>
          </cell>
          <cell r="AA419"/>
          <cell r="AB419">
            <v>3063576.2845849805</v>
          </cell>
        </row>
        <row r="420">
          <cell r="E420" t="str">
            <v>هرزندگرگر (آذربایجان)</v>
          </cell>
          <cell r="F420">
            <v>1.2</v>
          </cell>
          <cell r="G420">
            <v>31</v>
          </cell>
          <cell r="H420"/>
          <cell r="I420">
            <v>0.78472222222222221</v>
          </cell>
          <cell r="J420">
            <v>0</v>
          </cell>
          <cell r="K420">
            <v>0.78472222222222221</v>
          </cell>
          <cell r="L420">
            <v>0.6</v>
          </cell>
          <cell r="M420">
            <v>480</v>
          </cell>
          <cell r="N420">
            <v>800</v>
          </cell>
          <cell r="O420">
            <v>376.66666666666669</v>
          </cell>
          <cell r="P420">
            <v>100049</v>
          </cell>
          <cell r="Q420">
            <v>37</v>
          </cell>
          <cell r="R420">
            <v>35</v>
          </cell>
          <cell r="S420">
            <v>72</v>
          </cell>
          <cell r="T420">
            <v>180</v>
          </cell>
          <cell r="U420">
            <v>17.5</v>
          </cell>
          <cell r="V420">
            <v>17</v>
          </cell>
          <cell r="W420">
            <v>1.2</v>
          </cell>
          <cell r="X420">
            <v>1</v>
          </cell>
          <cell r="Y420">
            <v>1.5</v>
          </cell>
          <cell r="Z420">
            <v>14.7</v>
          </cell>
          <cell r="AA420"/>
          <cell r="AB420">
            <v>2239513.0434782612</v>
          </cell>
        </row>
        <row r="421">
          <cell r="E421" t="str">
            <v>گرگر (آذربایجان)جلفا</v>
          </cell>
          <cell r="F421">
            <v>1.2</v>
          </cell>
          <cell r="G421">
            <v>19</v>
          </cell>
          <cell r="H421"/>
          <cell r="I421">
            <v>0.78009259259259256</v>
          </cell>
          <cell r="J421">
            <v>0</v>
          </cell>
          <cell r="K421">
            <v>0.78009259259259256</v>
          </cell>
          <cell r="L421">
            <v>0.6</v>
          </cell>
          <cell r="M421">
            <v>480</v>
          </cell>
          <cell r="N421">
            <v>800</v>
          </cell>
          <cell r="O421">
            <v>374.44444444444446</v>
          </cell>
          <cell r="P421">
            <v>98509</v>
          </cell>
          <cell r="Q421">
            <v>19</v>
          </cell>
          <cell r="R421">
            <v>20</v>
          </cell>
          <cell r="S421">
            <v>39</v>
          </cell>
          <cell r="T421">
            <v>180</v>
          </cell>
          <cell r="U421">
            <v>32.307692307692307</v>
          </cell>
          <cell r="V421">
            <v>32</v>
          </cell>
          <cell r="W421">
            <v>1.2</v>
          </cell>
          <cell r="X421">
            <v>1</v>
          </cell>
          <cell r="Y421">
            <v>1.5</v>
          </cell>
          <cell r="Z421">
            <v>29.507692307692306</v>
          </cell>
          <cell r="AA421"/>
          <cell r="AB421">
            <v>4495432.7759197326</v>
          </cell>
        </row>
        <row r="422">
          <cell r="E422" t="str">
            <v>صوفیاندیزج خلیل</v>
          </cell>
          <cell r="F422">
            <v>0.6</v>
          </cell>
          <cell r="G422">
            <v>28</v>
          </cell>
          <cell r="H422">
            <v>190</v>
          </cell>
          <cell r="I422">
            <v>0.22916666666666674</v>
          </cell>
          <cell r="J422">
            <v>1.1851851851851851</v>
          </cell>
          <cell r="K422">
            <v>1.4143518518518519</v>
          </cell>
          <cell r="L422">
            <v>0.6</v>
          </cell>
          <cell r="M422">
            <v>810</v>
          </cell>
          <cell r="N422">
            <v>1350</v>
          </cell>
          <cell r="O422">
            <v>1145.625</v>
          </cell>
          <cell r="P422">
            <v>510668</v>
          </cell>
          <cell r="Q422">
            <v>28</v>
          </cell>
          <cell r="R422">
            <v>29</v>
          </cell>
          <cell r="S422">
            <v>57</v>
          </cell>
          <cell r="T422">
            <v>180</v>
          </cell>
          <cell r="U422">
            <v>22.105263157894736</v>
          </cell>
          <cell r="V422">
            <v>22</v>
          </cell>
          <cell r="W422">
            <v>0.6</v>
          </cell>
          <cell r="X422">
            <v>1</v>
          </cell>
          <cell r="Y422">
            <v>1.5</v>
          </cell>
          <cell r="Z422">
            <v>20.205263157894738</v>
          </cell>
          <cell r="AA422">
            <v>12.7</v>
          </cell>
          <cell r="AB422">
            <v>5194509.6109839827</v>
          </cell>
        </row>
        <row r="423">
          <cell r="E423" t="str">
            <v>دیزج خلیلشرفخانه</v>
          </cell>
          <cell r="F423">
            <v>0.6</v>
          </cell>
          <cell r="G423">
            <v>25</v>
          </cell>
          <cell r="H423"/>
          <cell r="I423">
            <v>0.22685185185185164</v>
          </cell>
          <cell r="J423">
            <v>1.1759259259259258</v>
          </cell>
          <cell r="K423">
            <v>1.4027777777777775</v>
          </cell>
          <cell r="L423">
            <v>0.6</v>
          </cell>
          <cell r="M423">
            <v>810</v>
          </cell>
          <cell r="N423">
            <v>1350</v>
          </cell>
          <cell r="O423">
            <v>1136.2499999999998</v>
          </cell>
          <cell r="P423">
            <v>508853</v>
          </cell>
          <cell r="Q423">
            <v>24</v>
          </cell>
          <cell r="R423">
            <v>25</v>
          </cell>
          <cell r="S423">
            <v>49</v>
          </cell>
          <cell r="T423">
            <v>180</v>
          </cell>
          <cell r="U423">
            <v>25.714285714285715</v>
          </cell>
          <cell r="V423">
            <v>25</v>
          </cell>
          <cell r="W423">
            <v>0.6</v>
          </cell>
          <cell r="X423">
            <v>1</v>
          </cell>
          <cell r="Y423">
            <v>1.5</v>
          </cell>
          <cell r="Z423">
            <v>23.814285714285717</v>
          </cell>
          <cell r="AA423"/>
          <cell r="AB423">
            <v>6122342.2360248463</v>
          </cell>
        </row>
        <row r="424">
          <cell r="E424" t="str">
            <v>شرفخانهچشمه کنان</v>
          </cell>
          <cell r="F424">
            <v>0.6</v>
          </cell>
          <cell r="G424">
            <v>38</v>
          </cell>
          <cell r="H424"/>
          <cell r="I424">
            <v>0.24768518518518512</v>
          </cell>
          <cell r="J424">
            <v>1.125</v>
          </cell>
          <cell r="K424">
            <v>1.3726851851851851</v>
          </cell>
          <cell r="L424">
            <v>0.6</v>
          </cell>
          <cell r="M424">
            <v>810</v>
          </cell>
          <cell r="N424">
            <v>1350</v>
          </cell>
          <cell r="O424">
            <v>1111.875</v>
          </cell>
          <cell r="P424">
            <v>502876</v>
          </cell>
          <cell r="Q424">
            <v>38</v>
          </cell>
          <cell r="R424">
            <v>38</v>
          </cell>
          <cell r="S424">
            <v>76</v>
          </cell>
          <cell r="T424">
            <v>180</v>
          </cell>
          <cell r="U424">
            <v>16.578947368421051</v>
          </cell>
          <cell r="V424">
            <v>16</v>
          </cell>
          <cell r="W424">
            <v>0.6</v>
          </cell>
          <cell r="X424">
            <v>1</v>
          </cell>
          <cell r="Y424">
            <v>1.5</v>
          </cell>
          <cell r="Z424">
            <v>14.678947368421051</v>
          </cell>
          <cell r="AA424"/>
          <cell r="AB424">
            <v>3773765.9038901599</v>
          </cell>
        </row>
        <row r="425">
          <cell r="E425" t="str">
            <v>چشمه کنانسلماس</v>
          </cell>
          <cell r="F425">
            <v>0.6</v>
          </cell>
          <cell r="G425">
            <v>29</v>
          </cell>
          <cell r="H425"/>
          <cell r="I425">
            <v>0.17592592592592604</v>
          </cell>
          <cell r="J425">
            <v>1.1944444444444444</v>
          </cell>
          <cell r="K425">
            <v>1.3703703703703705</v>
          </cell>
          <cell r="L425">
            <v>0.6</v>
          </cell>
          <cell r="M425">
            <v>810</v>
          </cell>
          <cell r="N425">
            <v>1350</v>
          </cell>
          <cell r="O425">
            <v>1110</v>
          </cell>
          <cell r="P425">
            <v>502876</v>
          </cell>
          <cell r="Q425">
            <v>33</v>
          </cell>
          <cell r="R425">
            <v>30</v>
          </cell>
          <cell r="S425">
            <v>63</v>
          </cell>
          <cell r="T425">
            <v>180</v>
          </cell>
          <cell r="U425">
            <v>20</v>
          </cell>
          <cell r="V425">
            <v>20</v>
          </cell>
          <cell r="W425">
            <v>0.6</v>
          </cell>
          <cell r="X425">
            <v>1</v>
          </cell>
          <cell r="Y425">
            <v>1.5</v>
          </cell>
          <cell r="Z425">
            <v>18.100000000000001</v>
          </cell>
          <cell r="AA425"/>
          <cell r="AB425">
            <v>4653273.9130434794</v>
          </cell>
        </row>
        <row r="426">
          <cell r="E426" t="str">
            <v>سلماسبابکان</v>
          </cell>
          <cell r="F426">
            <v>0</v>
          </cell>
          <cell r="G426">
            <v>17</v>
          </cell>
          <cell r="H426"/>
          <cell r="I426">
            <v>0.18287037037037024</v>
          </cell>
          <cell r="J426">
            <v>1.1898148148148149</v>
          </cell>
          <cell r="K426">
            <v>1.3726851851851851</v>
          </cell>
          <cell r="L426">
            <v>0.6</v>
          </cell>
          <cell r="M426">
            <v>810</v>
          </cell>
          <cell r="N426">
            <v>1350</v>
          </cell>
          <cell r="O426">
            <v>1111.875</v>
          </cell>
          <cell r="P426">
            <v>506347</v>
          </cell>
          <cell r="Q426">
            <v>21</v>
          </cell>
          <cell r="R426">
            <v>21</v>
          </cell>
          <cell r="S426">
            <v>42</v>
          </cell>
          <cell r="T426">
            <v>180</v>
          </cell>
          <cell r="U426">
            <v>30</v>
          </cell>
          <cell r="V426">
            <v>30</v>
          </cell>
          <cell r="W426">
            <v>0.2</v>
          </cell>
          <cell r="X426">
            <v>1</v>
          </cell>
          <cell r="Y426">
            <v>1.5</v>
          </cell>
          <cell r="Z426">
            <v>28.7</v>
          </cell>
          <cell r="AA426"/>
          <cell r="AB426">
            <v>7378395.652173914</v>
          </cell>
        </row>
        <row r="427">
          <cell r="E427" t="str">
            <v>بابکانمیلادی</v>
          </cell>
          <cell r="F427">
            <v>0</v>
          </cell>
          <cell r="G427">
            <v>18</v>
          </cell>
          <cell r="H427"/>
          <cell r="I427">
            <v>0.18287037037037024</v>
          </cell>
          <cell r="J427">
            <v>1.1898148148148149</v>
          </cell>
          <cell r="K427">
            <v>1.3726851851851851</v>
          </cell>
          <cell r="L427">
            <v>0.6</v>
          </cell>
          <cell r="M427">
            <v>810</v>
          </cell>
          <cell r="N427">
            <v>1350</v>
          </cell>
          <cell r="O427">
            <v>1111.875</v>
          </cell>
          <cell r="P427">
            <v>505247</v>
          </cell>
          <cell r="Q427">
            <v>25</v>
          </cell>
          <cell r="R427">
            <v>21</v>
          </cell>
          <cell r="S427">
            <v>46</v>
          </cell>
          <cell r="T427">
            <v>180</v>
          </cell>
          <cell r="U427">
            <v>27.391304347826086</v>
          </cell>
          <cell r="V427">
            <v>27</v>
          </cell>
          <cell r="W427">
            <v>0.2</v>
          </cell>
          <cell r="X427">
            <v>1</v>
          </cell>
          <cell r="Y427">
            <v>1.5</v>
          </cell>
          <cell r="Z427">
            <v>26.091304347826085</v>
          </cell>
          <cell r="AA427"/>
          <cell r="AB427">
            <v>6707734.0264650285</v>
          </cell>
        </row>
        <row r="428">
          <cell r="E428" t="str">
            <v>میلادیرازی</v>
          </cell>
          <cell r="F428">
            <v>0</v>
          </cell>
          <cell r="G428">
            <v>35</v>
          </cell>
          <cell r="H428"/>
          <cell r="I428">
            <v>0.18287037037037046</v>
          </cell>
          <cell r="J428">
            <v>1.1851851851851851</v>
          </cell>
          <cell r="K428">
            <v>1.3680555555555556</v>
          </cell>
          <cell r="L428">
            <v>0.6</v>
          </cell>
          <cell r="M428">
            <v>810</v>
          </cell>
          <cell r="N428">
            <v>1350</v>
          </cell>
          <cell r="O428">
            <v>1108.125</v>
          </cell>
          <cell r="P428">
            <v>504149</v>
          </cell>
          <cell r="Q428">
            <v>49</v>
          </cell>
          <cell r="R428">
            <v>41</v>
          </cell>
          <cell r="S428">
            <v>90</v>
          </cell>
          <cell r="T428">
            <v>180</v>
          </cell>
          <cell r="U428">
            <v>14</v>
          </cell>
          <cell r="V428">
            <v>14</v>
          </cell>
          <cell r="W428">
            <v>0.2</v>
          </cell>
          <cell r="X428">
            <v>1</v>
          </cell>
          <cell r="Y428">
            <v>1.5</v>
          </cell>
          <cell r="Z428">
            <v>12.7</v>
          </cell>
          <cell r="AA428"/>
          <cell r="AB428">
            <v>3265004.3478260874</v>
          </cell>
        </row>
        <row r="429">
          <cell r="E429" t="str">
            <v>گرمساربنکوه</v>
          </cell>
          <cell r="F429">
            <v>3.7379032258064515</v>
          </cell>
          <cell r="G429">
            <v>15</v>
          </cell>
          <cell r="H429">
            <v>89</v>
          </cell>
          <cell r="I429">
            <v>1.9305555555555554</v>
          </cell>
          <cell r="J429">
            <v>0.34722222222222221</v>
          </cell>
          <cell r="K429">
            <v>2.2777777777777777</v>
          </cell>
          <cell r="L429">
            <v>0.6</v>
          </cell>
          <cell r="M429">
            <v>960</v>
          </cell>
          <cell r="N429">
            <v>1600</v>
          </cell>
          <cell r="O429">
            <v>2186.6666666666665</v>
          </cell>
          <cell r="P429">
            <v>949258</v>
          </cell>
          <cell r="Q429">
            <v>21</v>
          </cell>
          <cell r="R429">
            <v>17</v>
          </cell>
          <cell r="S429">
            <v>38</v>
          </cell>
          <cell r="T429">
            <v>180</v>
          </cell>
          <cell r="U429">
            <v>33.157894736842103</v>
          </cell>
          <cell r="V429">
            <v>33</v>
          </cell>
          <cell r="W429">
            <v>3.7379032258064515</v>
          </cell>
          <cell r="X429">
            <v>1</v>
          </cell>
          <cell r="Y429">
            <v>1.5</v>
          </cell>
          <cell r="Z429">
            <v>26.551039898132426</v>
          </cell>
          <cell r="AA429">
            <v>16.726478494623656</v>
          </cell>
          <cell r="AB429">
            <v>8089986.4176570456</v>
          </cell>
        </row>
        <row r="430">
          <cell r="E430" t="str">
            <v>بنکوهکبوتر دره</v>
          </cell>
          <cell r="F430">
            <v>3.7379032258064515</v>
          </cell>
          <cell r="G430">
            <v>18</v>
          </cell>
          <cell r="H430"/>
          <cell r="I430">
            <v>1.9282407407407405</v>
          </cell>
          <cell r="J430">
            <v>0.34722222222222221</v>
          </cell>
          <cell r="K430">
            <v>2.2754629629629628</v>
          </cell>
          <cell r="L430">
            <v>0.6</v>
          </cell>
          <cell r="M430">
            <v>960</v>
          </cell>
          <cell r="N430">
            <v>1600</v>
          </cell>
          <cell r="O430">
            <v>2184.4444444444443</v>
          </cell>
          <cell r="P430">
            <v>950233</v>
          </cell>
          <cell r="Q430">
            <v>33</v>
          </cell>
          <cell r="R430">
            <v>21</v>
          </cell>
          <cell r="S430">
            <v>54</v>
          </cell>
          <cell r="T430">
            <v>180</v>
          </cell>
          <cell r="U430">
            <v>23.333333333333332</v>
          </cell>
          <cell r="V430">
            <v>23</v>
          </cell>
          <cell r="W430">
            <v>3.7379032258064515</v>
          </cell>
          <cell r="X430">
            <v>1</v>
          </cell>
          <cell r="Y430">
            <v>1.5</v>
          </cell>
          <cell r="Z430">
            <v>16.726478494623656</v>
          </cell>
          <cell r="AA430"/>
          <cell r="AB430">
            <v>5096485.2734922869</v>
          </cell>
        </row>
        <row r="431">
          <cell r="E431" t="str">
            <v>کبوتر درهسیمین دشت</v>
          </cell>
          <cell r="F431">
            <v>3.7379032258064515</v>
          </cell>
          <cell r="G431">
            <v>15</v>
          </cell>
          <cell r="H431"/>
          <cell r="I431">
            <v>1.9398148148148149</v>
          </cell>
          <cell r="J431">
            <v>0.34722222222222221</v>
          </cell>
          <cell r="K431">
            <v>2.2870370370370372</v>
          </cell>
          <cell r="L431">
            <v>0.6</v>
          </cell>
          <cell r="M431">
            <v>960</v>
          </cell>
          <cell r="N431">
            <v>1600</v>
          </cell>
          <cell r="O431">
            <v>2195.5555555555557</v>
          </cell>
          <cell r="P431">
            <v>950378</v>
          </cell>
          <cell r="Q431">
            <v>28</v>
          </cell>
          <cell r="R431">
            <v>18</v>
          </cell>
          <cell r="S431">
            <v>46</v>
          </cell>
          <cell r="T431">
            <v>180</v>
          </cell>
          <cell r="U431">
            <v>27.391304347826086</v>
          </cell>
          <cell r="V431">
            <v>27</v>
          </cell>
          <cell r="W431">
            <v>3.7379032258064515</v>
          </cell>
          <cell r="X431">
            <v>1</v>
          </cell>
          <cell r="Y431">
            <v>1.5</v>
          </cell>
          <cell r="Z431">
            <v>20.78444950911641</v>
          </cell>
          <cell r="AA431"/>
          <cell r="AB431">
            <v>6332931.3982559917</v>
          </cell>
        </row>
        <row r="432">
          <cell r="E432" t="str">
            <v>سیمین دشتزرین دشت</v>
          </cell>
          <cell r="F432">
            <v>3.7379032258064515</v>
          </cell>
          <cell r="G432">
            <v>12</v>
          </cell>
          <cell r="H432"/>
          <cell r="I432">
            <v>1.949074074074074</v>
          </cell>
          <cell r="J432">
            <v>0.34722222222222221</v>
          </cell>
          <cell r="K432">
            <v>2.2962962962962963</v>
          </cell>
          <cell r="L432">
            <v>0.6</v>
          </cell>
          <cell r="M432">
            <v>960</v>
          </cell>
          <cell r="N432">
            <v>1600</v>
          </cell>
          <cell r="O432">
            <v>2204.4444444444443</v>
          </cell>
          <cell r="P432">
            <v>951815</v>
          </cell>
          <cell r="Q432">
            <v>18</v>
          </cell>
          <cell r="R432">
            <v>16</v>
          </cell>
          <cell r="S432">
            <v>34</v>
          </cell>
          <cell r="T432">
            <v>180</v>
          </cell>
          <cell r="U432">
            <v>37.058823529411768</v>
          </cell>
          <cell r="V432">
            <v>37</v>
          </cell>
          <cell r="W432">
            <v>3.7379032258064515</v>
          </cell>
          <cell r="X432">
            <v>1</v>
          </cell>
          <cell r="Y432">
            <v>1.5</v>
          </cell>
          <cell r="Z432">
            <v>30.451968690702092</v>
          </cell>
          <cell r="AA432"/>
          <cell r="AB432">
            <v>9278582.4601930566</v>
          </cell>
        </row>
        <row r="433">
          <cell r="E433" t="str">
            <v>زرین دشتمهاباد شمال</v>
          </cell>
          <cell r="F433">
            <v>3.7379032258064515</v>
          </cell>
          <cell r="G433">
            <v>15</v>
          </cell>
          <cell r="H433"/>
          <cell r="I433">
            <v>1.9907407407407405</v>
          </cell>
          <cell r="J433">
            <v>0.34722222222222221</v>
          </cell>
          <cell r="K433">
            <v>2.3379629629629628</v>
          </cell>
          <cell r="L433">
            <v>0.6</v>
          </cell>
          <cell r="M433">
            <v>960</v>
          </cell>
          <cell r="N433">
            <v>1600</v>
          </cell>
          <cell r="O433">
            <v>2244.4444444444443</v>
          </cell>
          <cell r="P433">
            <v>952498</v>
          </cell>
          <cell r="Q433">
            <v>24</v>
          </cell>
          <cell r="R433">
            <v>20</v>
          </cell>
          <cell r="S433">
            <v>44</v>
          </cell>
          <cell r="T433">
            <v>180</v>
          </cell>
          <cell r="U433">
            <v>28.636363636363637</v>
          </cell>
          <cell r="V433">
            <v>28</v>
          </cell>
          <cell r="W433">
            <v>3.7379032258064515</v>
          </cell>
          <cell r="X433">
            <v>1</v>
          </cell>
          <cell r="Y433">
            <v>1.5</v>
          </cell>
          <cell r="Z433">
            <v>22.029508797653961</v>
          </cell>
          <cell r="AA433"/>
          <cell r="AB433">
            <v>6712295.5501721287</v>
          </cell>
        </row>
        <row r="434">
          <cell r="E434" t="str">
            <v>مهاباد شمالفیروزکوه</v>
          </cell>
          <cell r="F434">
            <v>3.7379032258064515</v>
          </cell>
          <cell r="G434">
            <v>14</v>
          </cell>
          <cell r="H434"/>
          <cell r="I434">
            <v>2.0254629629629628</v>
          </cell>
          <cell r="J434">
            <v>0.34259259259259262</v>
          </cell>
          <cell r="K434">
            <v>2.3680555555555554</v>
          </cell>
          <cell r="L434">
            <v>0.6</v>
          </cell>
          <cell r="M434">
            <v>960</v>
          </cell>
          <cell r="N434">
            <v>1600</v>
          </cell>
          <cell r="O434">
            <v>2273.333333333333</v>
          </cell>
          <cell r="P434">
            <v>951166</v>
          </cell>
          <cell r="Q434">
            <v>26</v>
          </cell>
          <cell r="R434">
            <v>21</v>
          </cell>
          <cell r="S434">
            <v>47</v>
          </cell>
          <cell r="T434">
            <v>180</v>
          </cell>
          <cell r="U434">
            <v>26.808510638297872</v>
          </cell>
          <cell r="V434">
            <v>26</v>
          </cell>
          <cell r="W434">
            <v>3.7379032258064515</v>
          </cell>
          <cell r="X434">
            <v>1</v>
          </cell>
          <cell r="Y434">
            <v>1.5</v>
          </cell>
          <cell r="Z434">
            <v>20.201655799588195</v>
          </cell>
          <cell r="AA434"/>
          <cell r="AB434">
            <v>6155356.6888484387</v>
          </cell>
        </row>
        <row r="435">
          <cell r="E435" t="str">
            <v>فیروزکوهکدوک</v>
          </cell>
          <cell r="F435">
            <v>2.7857142857142856</v>
          </cell>
          <cell r="G435">
            <v>15</v>
          </cell>
          <cell r="H435">
            <v>83</v>
          </cell>
          <cell r="I435">
            <v>3.0092592592592595</v>
          </cell>
          <cell r="J435">
            <v>0.34259259259259262</v>
          </cell>
          <cell r="K435">
            <v>3.3518518518518521</v>
          </cell>
          <cell r="L435">
            <v>0.6</v>
          </cell>
          <cell r="M435">
            <v>570</v>
          </cell>
          <cell r="N435">
            <v>950</v>
          </cell>
          <cell r="O435">
            <v>1910.5555555555557</v>
          </cell>
          <cell r="P435">
            <v>996783</v>
          </cell>
          <cell r="Q435">
            <v>38</v>
          </cell>
          <cell r="R435">
            <v>25</v>
          </cell>
          <cell r="S435">
            <v>63</v>
          </cell>
          <cell r="T435">
            <v>180</v>
          </cell>
          <cell r="U435">
            <v>20</v>
          </cell>
          <cell r="V435">
            <v>20</v>
          </cell>
          <cell r="W435">
            <v>2.8548387096774195</v>
          </cell>
          <cell r="X435">
            <v>1</v>
          </cell>
          <cell r="Y435">
            <v>1.5</v>
          </cell>
          <cell r="Z435">
            <v>14.717741935483872</v>
          </cell>
          <cell r="AA435">
            <v>14.717741935483872</v>
          </cell>
          <cell r="AB435">
            <v>2662631.4866760173</v>
          </cell>
        </row>
        <row r="436">
          <cell r="E436" t="str">
            <v>کدوکدوگل</v>
          </cell>
          <cell r="F436">
            <v>2.7857142857142856</v>
          </cell>
          <cell r="G436">
            <v>18</v>
          </cell>
          <cell r="H436"/>
          <cell r="I436">
            <v>2.949074074074074</v>
          </cell>
          <cell r="J436">
            <v>0.34259259259259262</v>
          </cell>
          <cell r="K436">
            <v>3.2916666666666665</v>
          </cell>
          <cell r="L436">
            <v>0.6</v>
          </cell>
          <cell r="M436">
            <v>570</v>
          </cell>
          <cell r="N436">
            <v>950</v>
          </cell>
          <cell r="O436">
            <v>1876.25</v>
          </cell>
          <cell r="P436">
            <v>996937</v>
          </cell>
          <cell r="Q436">
            <v>28</v>
          </cell>
          <cell r="R436">
            <v>32</v>
          </cell>
          <cell r="S436">
            <v>60</v>
          </cell>
          <cell r="T436">
            <v>197</v>
          </cell>
          <cell r="U436">
            <v>20.716666666666665</v>
          </cell>
          <cell r="V436">
            <v>20</v>
          </cell>
          <cell r="W436">
            <v>2.8548387096774195</v>
          </cell>
          <cell r="X436">
            <v>1</v>
          </cell>
          <cell r="Y436">
            <v>1.5</v>
          </cell>
          <cell r="Z436">
            <v>15.434408602150537</v>
          </cell>
          <cell r="AA436"/>
          <cell r="AB436">
            <v>2792285.8345021042</v>
          </cell>
        </row>
        <row r="437">
          <cell r="E437" t="str">
            <v>دوگلورسک</v>
          </cell>
          <cell r="F437">
            <v>2.7857142857142856</v>
          </cell>
          <cell r="G437">
            <v>10</v>
          </cell>
          <cell r="H437"/>
          <cell r="I437">
            <v>2.9560185185185186</v>
          </cell>
          <cell r="J437">
            <v>0.34259259259259262</v>
          </cell>
          <cell r="K437">
            <v>3.2986111111111112</v>
          </cell>
          <cell r="L437">
            <v>0.6</v>
          </cell>
          <cell r="M437">
            <v>570</v>
          </cell>
          <cell r="N437">
            <v>950</v>
          </cell>
          <cell r="O437">
            <v>1880.2083333333333</v>
          </cell>
          <cell r="P437">
            <v>996634</v>
          </cell>
          <cell r="Q437">
            <v>17</v>
          </cell>
          <cell r="R437">
            <v>19</v>
          </cell>
          <cell r="S437">
            <v>36</v>
          </cell>
          <cell r="T437">
            <v>197</v>
          </cell>
          <cell r="U437">
            <v>34.527777777777779</v>
          </cell>
          <cell r="V437">
            <v>34</v>
          </cell>
          <cell r="W437">
            <v>2.8548387096774195</v>
          </cell>
          <cell r="X437">
            <v>1</v>
          </cell>
          <cell r="Y437">
            <v>1.5</v>
          </cell>
          <cell r="Z437">
            <v>29.24551971326165</v>
          </cell>
          <cell r="AA437"/>
          <cell r="AB437">
            <v>5290895.9794296408</v>
          </cell>
        </row>
        <row r="438">
          <cell r="E438" t="str">
            <v>ورسکسرخ آباد</v>
          </cell>
          <cell r="F438">
            <v>2.7857142857142856</v>
          </cell>
          <cell r="G438">
            <v>13</v>
          </cell>
          <cell r="H438"/>
          <cell r="I438">
            <v>2.9722222222222223</v>
          </cell>
          <cell r="J438">
            <v>0.34259259259259262</v>
          </cell>
          <cell r="K438">
            <v>3.3148148148148149</v>
          </cell>
          <cell r="L438">
            <v>0.6</v>
          </cell>
          <cell r="M438">
            <v>570</v>
          </cell>
          <cell r="N438">
            <v>950</v>
          </cell>
          <cell r="O438">
            <v>1889.4444444444446</v>
          </cell>
          <cell r="P438">
            <v>996468</v>
          </cell>
          <cell r="Q438">
            <v>23</v>
          </cell>
          <cell r="R438">
            <v>25</v>
          </cell>
          <cell r="S438">
            <v>48</v>
          </cell>
          <cell r="T438">
            <v>197</v>
          </cell>
          <cell r="U438">
            <v>25.895833333333332</v>
          </cell>
          <cell r="V438">
            <v>25</v>
          </cell>
          <cell r="W438">
            <v>2.8548387096774195</v>
          </cell>
          <cell r="X438">
            <v>1</v>
          </cell>
          <cell r="Y438">
            <v>1.5</v>
          </cell>
          <cell r="Z438">
            <v>20.613575268817204</v>
          </cell>
          <cell r="AA438"/>
          <cell r="AB438">
            <v>3729264.6388499304</v>
          </cell>
        </row>
        <row r="439">
          <cell r="E439" t="str">
            <v>سرخ آبادسواد کوه</v>
          </cell>
          <cell r="F439">
            <v>2.7857142857142856</v>
          </cell>
          <cell r="G439">
            <v>11</v>
          </cell>
          <cell r="H439"/>
          <cell r="I439">
            <v>2.9675925925925926</v>
          </cell>
          <cell r="J439">
            <v>0.34259259259259262</v>
          </cell>
          <cell r="K439">
            <v>3.3101851851851851</v>
          </cell>
          <cell r="L439">
            <v>0.6</v>
          </cell>
          <cell r="M439">
            <v>570</v>
          </cell>
          <cell r="N439">
            <v>950</v>
          </cell>
          <cell r="O439">
            <v>1886.8055555555554</v>
          </cell>
          <cell r="P439">
            <v>996670</v>
          </cell>
          <cell r="Q439">
            <v>18</v>
          </cell>
          <cell r="R439">
            <v>19</v>
          </cell>
          <cell r="S439">
            <v>37</v>
          </cell>
          <cell r="T439">
            <v>180</v>
          </cell>
          <cell r="U439">
            <v>34.054054054054056</v>
          </cell>
          <cell r="V439">
            <v>34</v>
          </cell>
          <cell r="W439">
            <v>2.8548387096774195</v>
          </cell>
          <cell r="X439">
            <v>1</v>
          </cell>
          <cell r="Y439">
            <v>1.5</v>
          </cell>
          <cell r="Z439">
            <v>28.771795989537928</v>
          </cell>
          <cell r="AA439"/>
          <cell r="AB439">
            <v>5205193.178802927</v>
          </cell>
        </row>
        <row r="440">
          <cell r="E440" t="str">
            <v>سواد کوهپل سفید</v>
          </cell>
          <cell r="F440">
            <v>2.5</v>
          </cell>
          <cell r="G440">
            <v>16</v>
          </cell>
          <cell r="H440"/>
          <cell r="I440">
            <v>2.9652777777777777</v>
          </cell>
          <cell r="J440">
            <v>0.34259259259259262</v>
          </cell>
          <cell r="K440">
            <v>3.3078703703703702</v>
          </cell>
          <cell r="L440">
            <v>0.6</v>
          </cell>
          <cell r="M440">
            <v>570</v>
          </cell>
          <cell r="N440">
            <v>950</v>
          </cell>
          <cell r="O440">
            <v>1885.4861111111111</v>
          </cell>
          <cell r="P440">
            <v>996348</v>
          </cell>
          <cell r="Q440">
            <v>25</v>
          </cell>
          <cell r="R440">
            <v>27</v>
          </cell>
          <cell r="S440">
            <v>52</v>
          </cell>
          <cell r="T440">
            <v>180</v>
          </cell>
          <cell r="U440">
            <v>24.23076923076923</v>
          </cell>
          <cell r="V440">
            <v>24</v>
          </cell>
          <cell r="W440">
            <v>2.681451612903226</v>
          </cell>
          <cell r="X440">
            <v>1</v>
          </cell>
          <cell r="Y440">
            <v>1.5</v>
          </cell>
          <cell r="Z440">
            <v>19.20859181141439</v>
          </cell>
          <cell r="AA440"/>
          <cell r="AB440">
            <v>3475084.8055345775</v>
          </cell>
        </row>
        <row r="441">
          <cell r="E441" t="str">
            <v>پل سفیدزیرآب</v>
          </cell>
          <cell r="F441">
            <v>6.5</v>
          </cell>
          <cell r="G441">
            <v>11</v>
          </cell>
          <cell r="H441">
            <v>48</v>
          </cell>
          <cell r="I441">
            <v>2.9791666666666661</v>
          </cell>
          <cell r="J441">
            <v>0.16203703703703703</v>
          </cell>
          <cell r="K441">
            <v>3.1412037037037033</v>
          </cell>
          <cell r="L441">
            <v>0.6</v>
          </cell>
          <cell r="M441">
            <v>900</v>
          </cell>
          <cell r="N441">
            <v>1500</v>
          </cell>
          <cell r="O441">
            <v>2827.083333333333</v>
          </cell>
          <cell r="P441">
            <v>933772</v>
          </cell>
          <cell r="Q441">
            <v>19</v>
          </cell>
          <cell r="R441">
            <v>19</v>
          </cell>
          <cell r="S441">
            <v>38</v>
          </cell>
          <cell r="T441">
            <v>180</v>
          </cell>
          <cell r="U441">
            <v>33.157894736842103</v>
          </cell>
          <cell r="V441">
            <v>33</v>
          </cell>
          <cell r="W441">
            <v>6.6411290322580649</v>
          </cell>
          <cell r="X441">
            <v>1</v>
          </cell>
          <cell r="Y441">
            <v>1.5</v>
          </cell>
          <cell r="Z441">
            <v>22.196201188455007</v>
          </cell>
          <cell r="AA441">
            <v>10.394238655002733</v>
          </cell>
          <cell r="AB441">
            <v>6340393.1220934531</v>
          </cell>
        </row>
        <row r="442">
          <cell r="E442" t="str">
            <v>زیرآبشیرگاه</v>
          </cell>
          <cell r="F442">
            <v>6.5</v>
          </cell>
          <cell r="G442">
            <v>17</v>
          </cell>
          <cell r="H442"/>
          <cell r="I442">
            <v>2.606481481481481</v>
          </cell>
          <cell r="J442">
            <v>0.22685185185185186</v>
          </cell>
          <cell r="K442">
            <v>2.833333333333333</v>
          </cell>
          <cell r="L442">
            <v>0.6</v>
          </cell>
          <cell r="M442">
            <v>900</v>
          </cell>
          <cell r="N442">
            <v>1500</v>
          </cell>
          <cell r="O442">
            <v>2549.9999999999995</v>
          </cell>
          <cell r="P442">
            <v>933080</v>
          </cell>
          <cell r="Q442">
            <v>26</v>
          </cell>
          <cell r="R442">
            <v>31</v>
          </cell>
          <cell r="S442">
            <v>57</v>
          </cell>
          <cell r="T442">
            <v>204</v>
          </cell>
          <cell r="U442">
            <v>21.684210526315791</v>
          </cell>
          <cell r="V442">
            <v>21</v>
          </cell>
          <cell r="W442">
            <v>6.6411290322580649</v>
          </cell>
          <cell r="X442">
            <v>1</v>
          </cell>
          <cell r="Y442">
            <v>1.5</v>
          </cell>
          <cell r="Z442">
            <v>10.722516977928693</v>
          </cell>
          <cell r="AA442"/>
          <cell r="AB442">
            <v>3062910.2845648485</v>
          </cell>
        </row>
        <row r="443">
          <cell r="E443" t="str">
            <v>شیرگاهقائم شهر</v>
          </cell>
          <cell r="F443">
            <v>6.5</v>
          </cell>
          <cell r="G443">
            <v>20</v>
          </cell>
          <cell r="H443"/>
          <cell r="I443">
            <v>2.5763888888888884</v>
          </cell>
          <cell r="J443">
            <v>0.22685185185185186</v>
          </cell>
          <cell r="K443">
            <v>2.8032407407407405</v>
          </cell>
          <cell r="L443">
            <v>0.6</v>
          </cell>
          <cell r="M443">
            <v>900</v>
          </cell>
          <cell r="N443">
            <v>1500</v>
          </cell>
          <cell r="O443">
            <v>2522.9166666666665</v>
          </cell>
          <cell r="P443">
            <v>918864</v>
          </cell>
          <cell r="Q443">
            <v>29</v>
          </cell>
          <cell r="R443">
            <v>30</v>
          </cell>
          <cell r="S443">
            <v>59</v>
          </cell>
          <cell r="T443">
            <v>180</v>
          </cell>
          <cell r="U443">
            <v>21.35593220338983</v>
          </cell>
          <cell r="V443">
            <v>21</v>
          </cell>
          <cell r="W443">
            <v>6.6411290322580649</v>
          </cell>
          <cell r="X443">
            <v>1</v>
          </cell>
          <cell r="Y443">
            <v>1.5</v>
          </cell>
          <cell r="Z443">
            <v>10.394238655002733</v>
          </cell>
          <cell r="AA443"/>
          <cell r="AB443">
            <v>2969136.8679725197</v>
          </cell>
        </row>
        <row r="444">
          <cell r="E444" t="str">
            <v>قائم شهرگونی بافی</v>
          </cell>
          <cell r="F444">
            <v>6.5</v>
          </cell>
          <cell r="G444">
            <v>4</v>
          </cell>
          <cell r="H444">
            <v>20</v>
          </cell>
          <cell r="I444">
            <v>2.2592592592592595</v>
          </cell>
          <cell r="J444">
            <v>0.21296296296296297</v>
          </cell>
          <cell r="K444">
            <v>2.4722222222222223</v>
          </cell>
          <cell r="L444">
            <v>0.6</v>
          </cell>
          <cell r="M444">
            <v>1020</v>
          </cell>
          <cell r="N444">
            <v>1700</v>
          </cell>
          <cell r="O444">
            <v>2521.666666666667</v>
          </cell>
          <cell r="P444">
            <v>915260</v>
          </cell>
          <cell r="Q444">
            <v>8</v>
          </cell>
          <cell r="R444">
            <v>8</v>
          </cell>
          <cell r="S444">
            <v>16</v>
          </cell>
          <cell r="T444">
            <v>180</v>
          </cell>
          <cell r="U444">
            <v>78.75</v>
          </cell>
          <cell r="V444">
            <v>78</v>
          </cell>
          <cell r="W444">
            <v>6.6411290322580649</v>
          </cell>
          <cell r="X444">
            <v>1</v>
          </cell>
          <cell r="Y444">
            <v>1.5</v>
          </cell>
          <cell r="Z444">
            <v>67.788306451612897</v>
          </cell>
          <cell r="AA444">
            <v>15.288306451612904</v>
          </cell>
          <cell r="AB444">
            <v>21945727.384291723</v>
          </cell>
        </row>
        <row r="445">
          <cell r="E445" t="str">
            <v>گونی بافیساری</v>
          </cell>
          <cell r="F445">
            <v>6.5</v>
          </cell>
          <cell r="G445">
            <v>16</v>
          </cell>
          <cell r="H445"/>
          <cell r="I445">
            <v>2.175925925925926</v>
          </cell>
          <cell r="J445">
            <v>0.20833333333333334</v>
          </cell>
          <cell r="K445">
            <v>2.3842592592592595</v>
          </cell>
          <cell r="L445">
            <v>0.6</v>
          </cell>
          <cell r="M445">
            <v>1020</v>
          </cell>
          <cell r="N445">
            <v>1700</v>
          </cell>
          <cell r="O445">
            <v>2431.9444444444448</v>
          </cell>
          <cell r="P445">
            <v>907218</v>
          </cell>
          <cell r="Q445">
            <v>24</v>
          </cell>
          <cell r="R445">
            <v>24</v>
          </cell>
          <cell r="S445">
            <v>48</v>
          </cell>
          <cell r="T445">
            <v>180</v>
          </cell>
          <cell r="U445">
            <v>26.25</v>
          </cell>
          <cell r="V445">
            <v>26</v>
          </cell>
          <cell r="W445">
            <v>6.6411290322580649</v>
          </cell>
          <cell r="X445">
            <v>1</v>
          </cell>
          <cell r="Y445">
            <v>1.5</v>
          </cell>
          <cell r="Z445">
            <v>15.288306451612904</v>
          </cell>
          <cell r="AA445"/>
          <cell r="AB445">
            <v>4949423.0364656383</v>
          </cell>
        </row>
        <row r="446">
          <cell r="E446" t="str">
            <v>ساریشهید نوبخت</v>
          </cell>
          <cell r="F446">
            <v>5</v>
          </cell>
          <cell r="G446">
            <v>17</v>
          </cell>
          <cell r="H446">
            <v>49</v>
          </cell>
          <cell r="I446">
            <v>2.125</v>
          </cell>
          <cell r="J446">
            <v>0.20833333333333334</v>
          </cell>
          <cell r="K446">
            <v>2.3333333333333335</v>
          </cell>
          <cell r="L446">
            <v>0.6</v>
          </cell>
          <cell r="M446">
            <v>1020</v>
          </cell>
          <cell r="N446">
            <v>1700</v>
          </cell>
          <cell r="O446">
            <v>2380</v>
          </cell>
          <cell r="P446">
            <v>900973</v>
          </cell>
          <cell r="Q446">
            <v>24</v>
          </cell>
          <cell r="R446">
            <v>23</v>
          </cell>
          <cell r="S446">
            <v>47</v>
          </cell>
          <cell r="T446">
            <v>180</v>
          </cell>
          <cell r="U446">
            <v>26.808510638297872</v>
          </cell>
          <cell r="V446">
            <v>26</v>
          </cell>
          <cell r="W446">
            <v>5.0999999999999996</v>
          </cell>
          <cell r="X446">
            <v>1</v>
          </cell>
          <cell r="Y446">
            <v>1.5</v>
          </cell>
          <cell r="Z446">
            <v>18.158510638297873</v>
          </cell>
          <cell r="AA446">
            <v>18.158510638297873</v>
          </cell>
          <cell r="AB446">
            <v>5878620.4440333024</v>
          </cell>
        </row>
        <row r="447">
          <cell r="E447" t="str">
            <v>شهید نوبختنکا</v>
          </cell>
          <cell r="F447">
            <v>5</v>
          </cell>
          <cell r="G447">
            <v>9</v>
          </cell>
          <cell r="H447"/>
          <cell r="I447">
            <v>2.208333333333333</v>
          </cell>
          <cell r="J447">
            <v>0.18981481481481483</v>
          </cell>
          <cell r="K447">
            <v>2.3981481481481479</v>
          </cell>
          <cell r="L447">
            <v>0.6</v>
          </cell>
          <cell r="M447">
            <v>1020</v>
          </cell>
          <cell r="N447">
            <v>1700</v>
          </cell>
          <cell r="O447">
            <v>2446.1111111111109</v>
          </cell>
          <cell r="P447">
            <v>899904</v>
          </cell>
          <cell r="Q447">
            <v>16</v>
          </cell>
          <cell r="R447">
            <v>17</v>
          </cell>
          <cell r="S447">
            <v>33</v>
          </cell>
          <cell r="T447">
            <v>180</v>
          </cell>
          <cell r="U447">
            <v>38.18181818181818</v>
          </cell>
          <cell r="V447">
            <v>38</v>
          </cell>
          <cell r="W447">
            <v>5.0999999999999996</v>
          </cell>
          <cell r="X447">
            <v>1</v>
          </cell>
          <cell r="Y447">
            <v>1.5</v>
          </cell>
          <cell r="Z447">
            <v>29.531818181818181</v>
          </cell>
          <cell r="AA447"/>
          <cell r="AB447">
            <v>9560605.1383399218</v>
          </cell>
        </row>
        <row r="448">
          <cell r="E448" t="str">
            <v>نکارستم کلا</v>
          </cell>
          <cell r="F448">
            <v>5</v>
          </cell>
          <cell r="G448">
            <v>12</v>
          </cell>
          <cell r="H448"/>
          <cell r="I448">
            <v>1.1388888888888891</v>
          </cell>
          <cell r="J448">
            <v>0.14814814814814814</v>
          </cell>
          <cell r="K448">
            <v>1.2870370370370372</v>
          </cell>
          <cell r="L448">
            <v>0.6</v>
          </cell>
          <cell r="M448">
            <v>1020</v>
          </cell>
          <cell r="N448">
            <v>1700</v>
          </cell>
          <cell r="O448">
            <v>1312.7777777777781</v>
          </cell>
          <cell r="P448">
            <v>358207</v>
          </cell>
          <cell r="Q448">
            <v>17</v>
          </cell>
          <cell r="R448">
            <v>15</v>
          </cell>
          <cell r="S448">
            <v>32</v>
          </cell>
          <cell r="T448">
            <v>180</v>
          </cell>
          <cell r="U448">
            <v>39.375</v>
          </cell>
          <cell r="V448">
            <v>39</v>
          </cell>
          <cell r="W448">
            <v>5.0999999999999996</v>
          </cell>
          <cell r="X448">
            <v>1</v>
          </cell>
          <cell r="Y448">
            <v>1.5</v>
          </cell>
          <cell r="Z448">
            <v>30.725000000000001</v>
          </cell>
          <cell r="AA448"/>
          <cell r="AB448">
            <v>9946884.7826086972</v>
          </cell>
        </row>
        <row r="449">
          <cell r="E449" t="str">
            <v>رستم کلابهشهر</v>
          </cell>
          <cell r="F449">
            <v>5</v>
          </cell>
          <cell r="G449">
            <v>11</v>
          </cell>
          <cell r="H449"/>
          <cell r="I449">
            <v>1.011574074074074</v>
          </cell>
          <cell r="J449">
            <v>0.12037037037037036</v>
          </cell>
          <cell r="K449">
            <v>1.1319444444444444</v>
          </cell>
          <cell r="L449">
            <v>0.6</v>
          </cell>
          <cell r="M449">
            <v>1020</v>
          </cell>
          <cell r="N449">
            <v>1700</v>
          </cell>
          <cell r="O449">
            <v>1154.5833333333333</v>
          </cell>
          <cell r="P449">
            <v>327484</v>
          </cell>
          <cell r="Q449">
            <v>20</v>
          </cell>
          <cell r="R449">
            <v>21</v>
          </cell>
          <cell r="S449">
            <v>41</v>
          </cell>
          <cell r="T449">
            <v>180</v>
          </cell>
          <cell r="U449">
            <v>30.73170731707317</v>
          </cell>
          <cell r="V449">
            <v>30</v>
          </cell>
          <cell r="W449">
            <v>5.0999999999999996</v>
          </cell>
          <cell r="X449">
            <v>1</v>
          </cell>
          <cell r="Y449">
            <v>1.5</v>
          </cell>
          <cell r="Z449">
            <v>22.081707317073171</v>
          </cell>
          <cell r="AA449"/>
          <cell r="AB449">
            <v>7148712.7253446458</v>
          </cell>
        </row>
        <row r="450">
          <cell r="E450" t="str">
            <v>رستم کلابندرامیرآباد</v>
          </cell>
          <cell r="F450">
            <v>0</v>
          </cell>
          <cell r="G450">
            <v>20</v>
          </cell>
          <cell r="H450">
            <v>20</v>
          </cell>
          <cell r="I450">
            <v>4.8611111111111091E-2</v>
          </cell>
          <cell r="J450">
            <v>9.7222222222222224E-2</v>
          </cell>
          <cell r="K450">
            <v>0.14583333333333331</v>
          </cell>
          <cell r="L450">
            <v>0.6</v>
          </cell>
          <cell r="M450">
            <v>1020</v>
          </cell>
          <cell r="N450">
            <v>1700</v>
          </cell>
          <cell r="O450">
            <v>148.74999999999997</v>
          </cell>
          <cell r="P450">
            <v>32055</v>
          </cell>
          <cell r="Q450">
            <v>47</v>
          </cell>
          <cell r="R450">
            <v>56</v>
          </cell>
          <cell r="S450">
            <v>103</v>
          </cell>
          <cell r="T450">
            <v>180</v>
          </cell>
          <cell r="U450">
            <v>12.233009708737864</v>
          </cell>
          <cell r="V450">
            <v>12</v>
          </cell>
          <cell r="W450">
            <v>0</v>
          </cell>
          <cell r="X450">
            <v>1</v>
          </cell>
          <cell r="Y450">
            <v>1.5</v>
          </cell>
          <cell r="Z450">
            <v>11.233009708737864</v>
          </cell>
          <cell r="AA450">
            <v>11.233009708737864</v>
          </cell>
          <cell r="AB450">
            <v>3636564.795272267</v>
          </cell>
        </row>
        <row r="451">
          <cell r="E451" t="str">
            <v>بهشهرتیرتاش</v>
          </cell>
          <cell r="F451">
            <v>5</v>
          </cell>
          <cell r="G451">
            <v>18</v>
          </cell>
          <cell r="H451">
            <v>95</v>
          </cell>
          <cell r="I451">
            <v>4.6296296296296294E-3</v>
          </cell>
          <cell r="J451">
            <v>0.60185185185185186</v>
          </cell>
          <cell r="K451">
            <v>0.60648148148148151</v>
          </cell>
          <cell r="L451">
            <v>0.6</v>
          </cell>
          <cell r="M451">
            <v>1020</v>
          </cell>
          <cell r="N451">
            <v>1700</v>
          </cell>
          <cell r="O451">
            <v>618.61111111111109</v>
          </cell>
          <cell r="P451">
            <v>187339</v>
          </cell>
          <cell r="Q451">
            <v>21</v>
          </cell>
          <cell r="R451">
            <v>21</v>
          </cell>
          <cell r="S451">
            <v>42</v>
          </cell>
          <cell r="T451">
            <v>180</v>
          </cell>
          <cell r="U451">
            <v>30</v>
          </cell>
          <cell r="V451">
            <v>30</v>
          </cell>
          <cell r="W451">
            <v>5.0999999999999996</v>
          </cell>
          <cell r="X451">
            <v>1</v>
          </cell>
          <cell r="Y451">
            <v>1.5</v>
          </cell>
          <cell r="Z451">
            <v>21.35</v>
          </cell>
          <cell r="AA451">
            <v>9.4092741935483879</v>
          </cell>
          <cell r="AB451">
            <v>6911830.4347826093</v>
          </cell>
        </row>
        <row r="452">
          <cell r="E452" t="str">
            <v>تیرتاشگلوگاه</v>
          </cell>
          <cell r="F452">
            <v>5</v>
          </cell>
          <cell r="G452">
            <v>8</v>
          </cell>
          <cell r="H452"/>
          <cell r="I452">
            <v>0.71296296296296291</v>
          </cell>
          <cell r="J452">
            <v>0.63888888888888884</v>
          </cell>
          <cell r="K452">
            <v>1.3518518518518516</v>
          </cell>
          <cell r="L452">
            <v>0.6</v>
          </cell>
          <cell r="M452">
            <v>1020</v>
          </cell>
          <cell r="N452">
            <v>1700</v>
          </cell>
          <cell r="O452">
            <v>1378.8888888888887</v>
          </cell>
          <cell r="P452">
            <v>187339</v>
          </cell>
          <cell r="Q452">
            <v>10</v>
          </cell>
          <cell r="R452">
            <v>11</v>
          </cell>
          <cell r="S452">
            <v>21</v>
          </cell>
          <cell r="T452">
            <v>180</v>
          </cell>
          <cell r="U452">
            <v>60</v>
          </cell>
          <cell r="V452">
            <v>60</v>
          </cell>
          <cell r="W452">
            <v>5.0999999999999996</v>
          </cell>
          <cell r="X452">
            <v>1</v>
          </cell>
          <cell r="Y452">
            <v>1.5</v>
          </cell>
          <cell r="Z452">
            <v>51.35</v>
          </cell>
          <cell r="AA452"/>
          <cell r="AB452">
            <v>16624004.347826088</v>
          </cell>
        </row>
        <row r="453">
          <cell r="E453" t="str">
            <v>گلوگاهبندرگز</v>
          </cell>
          <cell r="F453">
            <v>5</v>
          </cell>
          <cell r="G453">
            <v>13</v>
          </cell>
          <cell r="H453"/>
          <cell r="I453">
            <v>4.6296296296296294E-3</v>
          </cell>
          <cell r="J453">
            <v>0.63888888888888884</v>
          </cell>
          <cell r="K453">
            <v>0.64351851851851849</v>
          </cell>
          <cell r="L453">
            <v>0.6</v>
          </cell>
          <cell r="M453">
            <v>1020</v>
          </cell>
          <cell r="N453">
            <v>1700</v>
          </cell>
          <cell r="O453">
            <v>656.38888888888891</v>
          </cell>
          <cell r="P453">
            <v>186372</v>
          </cell>
          <cell r="Q453">
            <v>17</v>
          </cell>
          <cell r="R453">
            <v>18</v>
          </cell>
          <cell r="S453">
            <v>35</v>
          </cell>
          <cell r="T453">
            <v>180</v>
          </cell>
          <cell r="U453">
            <v>36</v>
          </cell>
          <cell r="V453">
            <v>36</v>
          </cell>
          <cell r="W453">
            <v>5.060483870967742</v>
          </cell>
          <cell r="X453">
            <v>1</v>
          </cell>
          <cell r="Y453">
            <v>1.5</v>
          </cell>
          <cell r="Z453">
            <v>27.409274193548388</v>
          </cell>
          <cell r="AA453"/>
          <cell r="AB453">
            <v>8873454.5932678841</v>
          </cell>
        </row>
        <row r="454">
          <cell r="E454" t="str">
            <v>بندرگزبندرترکمن</v>
          </cell>
          <cell r="F454">
            <v>5</v>
          </cell>
          <cell r="G454">
            <v>20</v>
          </cell>
          <cell r="H454"/>
          <cell r="I454">
            <v>5.5555555555555552E-2</v>
          </cell>
          <cell r="J454">
            <v>0.64814814814814814</v>
          </cell>
          <cell r="K454">
            <v>0.70370370370370372</v>
          </cell>
          <cell r="L454">
            <v>0.6</v>
          </cell>
          <cell r="M454">
            <v>1020</v>
          </cell>
          <cell r="N454">
            <v>1700</v>
          </cell>
          <cell r="O454">
            <v>717.77777777777783</v>
          </cell>
          <cell r="P454">
            <v>186372</v>
          </cell>
          <cell r="Q454">
            <v>34</v>
          </cell>
          <cell r="R454">
            <v>36</v>
          </cell>
          <cell r="S454">
            <v>70</v>
          </cell>
          <cell r="T454">
            <v>180</v>
          </cell>
          <cell r="U454">
            <v>18</v>
          </cell>
          <cell r="V454">
            <v>18</v>
          </cell>
          <cell r="W454">
            <v>5.060483870967742</v>
          </cell>
          <cell r="X454">
            <v>1</v>
          </cell>
          <cell r="Y454">
            <v>1.5</v>
          </cell>
          <cell r="Z454">
            <v>9.4092741935483879</v>
          </cell>
          <cell r="AA454"/>
          <cell r="AB454">
            <v>3046150.2454417958</v>
          </cell>
        </row>
        <row r="455">
          <cell r="E455" t="str">
            <v>بندرترکمنسبزدشت</v>
          </cell>
          <cell r="F455">
            <v>5</v>
          </cell>
          <cell r="G455">
            <v>16</v>
          </cell>
          <cell r="H455"/>
          <cell r="I455">
            <v>4.6296296296296294E-3</v>
          </cell>
          <cell r="J455">
            <v>0.59259259259259256</v>
          </cell>
          <cell r="K455">
            <v>0.59722222222222221</v>
          </cell>
          <cell r="L455">
            <v>0.6</v>
          </cell>
          <cell r="M455">
            <v>1020</v>
          </cell>
          <cell r="N455">
            <v>1700</v>
          </cell>
          <cell r="O455">
            <v>609.16666666666663</v>
          </cell>
          <cell r="P455">
            <v>187864</v>
          </cell>
          <cell r="Q455">
            <v>32</v>
          </cell>
          <cell r="R455">
            <v>35</v>
          </cell>
          <cell r="S455">
            <v>67</v>
          </cell>
          <cell r="T455">
            <v>180</v>
          </cell>
          <cell r="U455">
            <v>18.805970149253731</v>
          </cell>
          <cell r="V455">
            <v>18</v>
          </cell>
          <cell r="W455">
            <v>5.181451612903226</v>
          </cell>
          <cell r="X455">
            <v>1</v>
          </cell>
          <cell r="Y455">
            <v>1.5</v>
          </cell>
          <cell r="Z455">
            <v>10.033792729898892</v>
          </cell>
          <cell r="AA455"/>
          <cell r="AB455">
            <v>3248331.333340311</v>
          </cell>
        </row>
        <row r="456">
          <cell r="E456" t="str">
            <v>سبزدشتگرگان</v>
          </cell>
          <cell r="F456">
            <v>5.568548387096774</v>
          </cell>
          <cell r="G456">
            <v>20</v>
          </cell>
          <cell r="H456"/>
          <cell r="I456">
            <v>6.4814814814814811E-2</v>
          </cell>
          <cell r="J456">
            <v>0.59259259259259256</v>
          </cell>
          <cell r="K456">
            <v>0.65740740740740733</v>
          </cell>
          <cell r="L456">
            <v>0.6</v>
          </cell>
          <cell r="M456">
            <v>1020</v>
          </cell>
          <cell r="N456">
            <v>1700</v>
          </cell>
          <cell r="O456">
            <v>670.55555555555543</v>
          </cell>
          <cell r="P456">
            <v>164504</v>
          </cell>
          <cell r="Q456">
            <v>26</v>
          </cell>
          <cell r="R456">
            <v>26</v>
          </cell>
          <cell r="S456">
            <v>52</v>
          </cell>
          <cell r="T456">
            <v>180</v>
          </cell>
          <cell r="U456">
            <v>24.23076923076923</v>
          </cell>
          <cell r="V456">
            <v>24</v>
          </cell>
          <cell r="W456">
            <v>5.568548387096774</v>
          </cell>
          <cell r="X456">
            <v>1</v>
          </cell>
          <cell r="Y456">
            <v>1.5</v>
          </cell>
          <cell r="Z456">
            <v>14.87794665012407</v>
          </cell>
          <cell r="AA456"/>
          <cell r="AB456">
            <v>4816573.5111662541</v>
          </cell>
        </row>
        <row r="457">
          <cell r="E457" t="str">
            <v>سبزدشتیامپی</v>
          </cell>
          <cell r="F457">
            <v>0.38709677419354838</v>
          </cell>
          <cell r="G457">
            <v>18</v>
          </cell>
          <cell r="H457">
            <v>78</v>
          </cell>
          <cell r="I457">
            <v>6.4814814814814811E-2</v>
          </cell>
          <cell r="J457">
            <v>1.4925925925925925</v>
          </cell>
          <cell r="K457">
            <v>1.5574074074074074</v>
          </cell>
          <cell r="L457">
            <v>0.6</v>
          </cell>
          <cell r="M457">
            <v>1020</v>
          </cell>
          <cell r="N457">
            <v>1700</v>
          </cell>
          <cell r="O457">
            <v>1588.5555555555554</v>
          </cell>
          <cell r="P457">
            <v>70497</v>
          </cell>
          <cell r="Q457">
            <v>25</v>
          </cell>
          <cell r="R457">
            <v>24</v>
          </cell>
          <cell r="S457">
            <v>49</v>
          </cell>
          <cell r="T457">
            <v>180</v>
          </cell>
          <cell r="U457">
            <v>25.714285714285715</v>
          </cell>
          <cell r="V457">
            <v>25</v>
          </cell>
          <cell r="W457">
            <v>0.38709677419354838</v>
          </cell>
          <cell r="X457">
            <v>1</v>
          </cell>
          <cell r="Y457">
            <v>1.5</v>
          </cell>
          <cell r="Z457">
            <v>24.133640552995391</v>
          </cell>
          <cell r="AA457">
            <v>14.368721927317273</v>
          </cell>
          <cell r="AB457">
            <v>7813003.8068523342</v>
          </cell>
        </row>
        <row r="458">
          <cell r="E458" t="str">
            <v>یامپیپتروشیمی</v>
          </cell>
          <cell r="F458">
            <v>0.38709677419354838</v>
          </cell>
          <cell r="G458">
            <v>28</v>
          </cell>
          <cell r="H458"/>
          <cell r="I458">
            <v>6.4814814814814811E-2</v>
          </cell>
          <cell r="J458">
            <v>1.4925925925925925</v>
          </cell>
          <cell r="K458">
            <v>1.5574074074074074</v>
          </cell>
          <cell r="L458">
            <v>0.6</v>
          </cell>
          <cell r="M458">
            <v>1020</v>
          </cell>
          <cell r="N458">
            <v>1700</v>
          </cell>
          <cell r="O458">
            <v>1588.5555555555554</v>
          </cell>
          <cell r="P458">
            <v>70277</v>
          </cell>
          <cell r="Q458">
            <v>34</v>
          </cell>
          <cell r="R458">
            <v>33</v>
          </cell>
          <cell r="S458">
            <v>67</v>
          </cell>
          <cell r="T458">
            <v>180</v>
          </cell>
          <cell r="U458">
            <v>18.805970149253731</v>
          </cell>
          <cell r="V458">
            <v>18</v>
          </cell>
          <cell r="W458">
            <v>0.38709677419354838</v>
          </cell>
          <cell r="X458">
            <v>1</v>
          </cell>
          <cell r="Y458">
            <v>1.5</v>
          </cell>
          <cell r="Z458">
            <v>17.225324987963408</v>
          </cell>
          <cell r="AA458"/>
          <cell r="AB458">
            <v>5576511.7330598067</v>
          </cell>
        </row>
        <row r="459">
          <cell r="E459" t="str">
            <v>پتروشیمیاینچه برون</v>
          </cell>
          <cell r="F459">
            <v>0.38709677419354838</v>
          </cell>
          <cell r="G459">
            <v>32</v>
          </cell>
          <cell r="H459"/>
          <cell r="I459">
            <v>6.4814814814814811E-2</v>
          </cell>
          <cell r="J459">
            <v>1.4925925925925925</v>
          </cell>
          <cell r="K459">
            <v>1.5574074074074074</v>
          </cell>
          <cell r="L459">
            <v>0.6</v>
          </cell>
          <cell r="M459">
            <v>1020</v>
          </cell>
          <cell r="N459">
            <v>1700</v>
          </cell>
          <cell r="O459">
            <v>1588.5555555555554</v>
          </cell>
          <cell r="P459">
            <v>71285</v>
          </cell>
          <cell r="Q459">
            <v>40</v>
          </cell>
          <cell r="R459">
            <v>39</v>
          </cell>
          <cell r="S459">
            <v>79</v>
          </cell>
          <cell r="T459">
            <v>180</v>
          </cell>
          <cell r="U459">
            <v>15.949367088607595</v>
          </cell>
          <cell r="V459">
            <v>15</v>
          </cell>
          <cell r="W459">
            <v>0.38709677419354838</v>
          </cell>
          <cell r="X459">
            <v>1</v>
          </cell>
          <cell r="Y459">
            <v>1.5</v>
          </cell>
          <cell r="Z459">
            <v>14.368721927317273</v>
          </cell>
          <cell r="AA459"/>
          <cell r="AB459">
            <v>4651717.5422088876</v>
          </cell>
        </row>
        <row r="460">
          <cell r="E460" t="str">
            <v>صید آبادمهیار</v>
          </cell>
          <cell r="F460">
            <v>1.967741935483871</v>
          </cell>
          <cell r="G460">
            <v>36.83299999999997</v>
          </cell>
          <cell r="H460">
            <v>186.27299999999997</v>
          </cell>
          <cell r="I460">
            <v>1.3888888888888888E-2</v>
          </cell>
          <cell r="J460">
            <v>0.32175925925925924</v>
          </cell>
          <cell r="K460">
            <v>0.33564814814814814</v>
          </cell>
          <cell r="L460">
            <v>0.6</v>
          </cell>
          <cell r="M460">
            <v>840</v>
          </cell>
          <cell r="N460">
            <v>1400</v>
          </cell>
          <cell r="O460">
            <v>281.94444444444446</v>
          </cell>
          <cell r="P460">
            <v>134515</v>
          </cell>
          <cell r="Q460">
            <v>38</v>
          </cell>
          <cell r="R460">
            <v>39</v>
          </cell>
          <cell r="S460">
            <v>77</v>
          </cell>
          <cell r="T460">
            <v>180</v>
          </cell>
          <cell r="U460">
            <v>16.363636363636363</v>
          </cell>
          <cell r="V460">
            <v>16</v>
          </cell>
          <cell r="W460">
            <v>1.967741935483871</v>
          </cell>
          <cell r="X460">
            <v>1</v>
          </cell>
          <cell r="Y460">
            <v>1.5</v>
          </cell>
          <cell r="Z460">
            <v>12.412023460410557</v>
          </cell>
          <cell r="AA460">
            <v>5.3817204301075279</v>
          </cell>
          <cell r="AB460">
            <v>3309153.385184241</v>
          </cell>
        </row>
        <row r="461">
          <cell r="E461" t="str">
            <v>مهیارشهررضا</v>
          </cell>
          <cell r="F461">
            <v>1.967741935483871</v>
          </cell>
          <cell r="G461">
            <v>28.44</v>
          </cell>
          <cell r="H461"/>
          <cell r="I461">
            <v>1.3888888888888888E-2</v>
          </cell>
          <cell r="J461">
            <v>0.31481481481481483</v>
          </cell>
          <cell r="K461">
            <v>0.32870370370370372</v>
          </cell>
          <cell r="L461">
            <v>0.6</v>
          </cell>
          <cell r="M461">
            <v>840</v>
          </cell>
          <cell r="N461">
            <v>1400</v>
          </cell>
          <cell r="O461">
            <v>276.11111111111114</v>
          </cell>
          <cell r="P461">
            <v>131591</v>
          </cell>
          <cell r="Q461">
            <v>31</v>
          </cell>
          <cell r="R461">
            <v>30</v>
          </cell>
          <cell r="S461">
            <v>61</v>
          </cell>
          <cell r="T461">
            <v>180</v>
          </cell>
          <cell r="U461">
            <v>20.655737704918032</v>
          </cell>
          <cell r="V461">
            <v>20</v>
          </cell>
          <cell r="W461">
            <v>1.967741935483871</v>
          </cell>
          <cell r="X461">
            <v>1</v>
          </cell>
          <cell r="Y461">
            <v>1.5</v>
          </cell>
          <cell r="Z461">
            <v>16.704124801692224</v>
          </cell>
          <cell r="AA461"/>
          <cell r="AB461">
            <v>4453464.9253902929</v>
          </cell>
        </row>
        <row r="462">
          <cell r="E462" t="str">
            <v>شهررضاایزدخواست</v>
          </cell>
          <cell r="F462">
            <v>1.967741935483871</v>
          </cell>
          <cell r="G462">
            <v>65</v>
          </cell>
          <cell r="H462"/>
          <cell r="I462">
            <v>4.1666666666666664E-2</v>
          </cell>
          <cell r="J462">
            <v>0.2638888888888889</v>
          </cell>
          <cell r="K462">
            <v>0.30555555555555558</v>
          </cell>
          <cell r="L462">
            <v>0.6</v>
          </cell>
          <cell r="M462">
            <v>840</v>
          </cell>
          <cell r="N462">
            <v>1400</v>
          </cell>
          <cell r="O462">
            <v>256.66666666666669</v>
          </cell>
          <cell r="P462">
            <v>131591</v>
          </cell>
          <cell r="Q462">
            <v>68</v>
          </cell>
          <cell r="R462">
            <v>67</v>
          </cell>
          <cell r="S462">
            <v>135</v>
          </cell>
          <cell r="T462">
            <v>180</v>
          </cell>
          <cell r="U462">
            <v>9.3333333333333339</v>
          </cell>
          <cell r="V462">
            <v>9</v>
          </cell>
          <cell r="W462">
            <v>1.967741935483871</v>
          </cell>
          <cell r="X462">
            <v>1</v>
          </cell>
          <cell r="Y462">
            <v>1.5</v>
          </cell>
          <cell r="Z462">
            <v>5.3817204301075279</v>
          </cell>
          <cell r="AA462"/>
          <cell r="AB462">
            <v>1434813.4642356248</v>
          </cell>
        </row>
        <row r="463">
          <cell r="E463" t="str">
            <v>ایزدخواستآباده</v>
          </cell>
          <cell r="F463">
            <v>1.967741935483871</v>
          </cell>
          <cell r="G463">
            <v>56</v>
          </cell>
          <cell r="H463"/>
          <cell r="I463">
            <v>4.6296296296296294E-2</v>
          </cell>
          <cell r="J463">
            <v>0.25694444444444442</v>
          </cell>
          <cell r="K463">
            <v>0.3032407407407407</v>
          </cell>
          <cell r="L463">
            <v>0.6</v>
          </cell>
          <cell r="M463">
            <v>840</v>
          </cell>
          <cell r="N463">
            <v>1400</v>
          </cell>
          <cell r="O463">
            <v>254.7222222222222</v>
          </cell>
          <cell r="P463">
            <v>130008</v>
          </cell>
          <cell r="Q463">
            <v>62</v>
          </cell>
          <cell r="R463">
            <v>60</v>
          </cell>
          <cell r="S463">
            <v>122</v>
          </cell>
          <cell r="T463">
            <v>180</v>
          </cell>
          <cell r="U463">
            <v>10.327868852459016</v>
          </cell>
          <cell r="V463">
            <v>10</v>
          </cell>
          <cell r="W463">
            <v>1.967741935483871</v>
          </cell>
          <cell r="X463">
            <v>1</v>
          </cell>
          <cell r="Y463">
            <v>1.5</v>
          </cell>
          <cell r="Z463">
            <v>6.3762559492332098</v>
          </cell>
          <cell r="AA463"/>
          <cell r="AB463">
            <v>1699965.2817694803</v>
          </cell>
        </row>
        <row r="464">
          <cell r="E464" t="str">
            <v>آبادهاقلید</v>
          </cell>
          <cell r="F464">
            <v>1.967741935483871</v>
          </cell>
          <cell r="G464">
            <v>25.674999999999955</v>
          </cell>
          <cell r="H464">
            <v>300.82099999999991</v>
          </cell>
          <cell r="I464">
            <v>2.7777777777777776E-2</v>
          </cell>
          <cell r="J464">
            <v>0.27314814814814814</v>
          </cell>
          <cell r="K464">
            <v>0.30092592592592593</v>
          </cell>
          <cell r="L464">
            <v>0.6</v>
          </cell>
          <cell r="M464">
            <v>840</v>
          </cell>
          <cell r="N464">
            <v>1400</v>
          </cell>
          <cell r="O464">
            <v>252.77777777777777</v>
          </cell>
          <cell r="P464">
            <v>127349</v>
          </cell>
          <cell r="Q464">
            <v>30</v>
          </cell>
          <cell r="R464">
            <v>30</v>
          </cell>
          <cell r="S464">
            <v>60</v>
          </cell>
          <cell r="T464">
            <v>180</v>
          </cell>
          <cell r="U464">
            <v>21</v>
          </cell>
          <cell r="V464">
            <v>21</v>
          </cell>
          <cell r="W464">
            <v>1.967741935483871</v>
          </cell>
          <cell r="X464">
            <v>1</v>
          </cell>
          <cell r="Y464">
            <v>1.2</v>
          </cell>
          <cell r="Z464">
            <v>17.638709677419357</v>
          </cell>
          <cell r="AA464">
            <v>4.1387096774193548</v>
          </cell>
          <cell r="AB464">
            <v>4702633.3800841523</v>
          </cell>
        </row>
        <row r="465">
          <cell r="E465" t="str">
            <v>اقلیدخانخوره</v>
          </cell>
          <cell r="F465">
            <v>1.967741935483871</v>
          </cell>
          <cell r="G465">
            <v>33.889999999999986</v>
          </cell>
          <cell r="H465"/>
          <cell r="I465">
            <v>2.7777777777777776E-2</v>
          </cell>
          <cell r="J465">
            <v>0.25231481481481477</v>
          </cell>
          <cell r="K465">
            <v>0.28009259259259256</v>
          </cell>
          <cell r="L465">
            <v>0.6</v>
          </cell>
          <cell r="M465">
            <v>840</v>
          </cell>
          <cell r="N465">
            <v>1400</v>
          </cell>
          <cell r="O465">
            <v>235.27777777777774</v>
          </cell>
          <cell r="P465">
            <v>126040</v>
          </cell>
          <cell r="Q465">
            <v>37</v>
          </cell>
          <cell r="R465">
            <v>36</v>
          </cell>
          <cell r="S465">
            <v>73</v>
          </cell>
          <cell r="T465">
            <v>180</v>
          </cell>
          <cell r="U465">
            <v>17.260273972602739</v>
          </cell>
          <cell r="V465">
            <v>17</v>
          </cell>
          <cell r="W465">
            <v>1.967741935483871</v>
          </cell>
          <cell r="X465">
            <v>1</v>
          </cell>
          <cell r="Y465">
            <v>1.2</v>
          </cell>
          <cell r="Z465">
            <v>13.898983650022094</v>
          </cell>
          <cell r="AA465"/>
          <cell r="AB465">
            <v>3705589.9018232818</v>
          </cell>
        </row>
        <row r="466">
          <cell r="E466" t="str">
            <v>خانخورهصفاشهر</v>
          </cell>
          <cell r="F466">
            <v>1.967741935483871</v>
          </cell>
          <cell r="G466">
            <v>44.915000000000077</v>
          </cell>
          <cell r="H466"/>
          <cell r="I466">
            <v>2.7777777777777776E-2</v>
          </cell>
          <cell r="J466">
            <v>0.24305555555555558</v>
          </cell>
          <cell r="K466">
            <v>0.27083333333333337</v>
          </cell>
          <cell r="L466">
            <v>0.6</v>
          </cell>
          <cell r="M466">
            <v>840</v>
          </cell>
          <cell r="N466">
            <v>1400</v>
          </cell>
          <cell r="O466">
            <v>227.50000000000003</v>
          </cell>
          <cell r="P466">
            <v>124960</v>
          </cell>
          <cell r="Q466">
            <v>50</v>
          </cell>
          <cell r="R466">
            <v>47</v>
          </cell>
          <cell r="S466">
            <v>97</v>
          </cell>
          <cell r="T466">
            <v>180</v>
          </cell>
          <cell r="U466">
            <v>12.989690721649485</v>
          </cell>
          <cell r="V466">
            <v>12</v>
          </cell>
          <cell r="W466">
            <v>1.967741935483871</v>
          </cell>
          <cell r="X466">
            <v>1</v>
          </cell>
          <cell r="Y466">
            <v>1.2</v>
          </cell>
          <cell r="Z466">
            <v>9.6284003990688394</v>
          </cell>
          <cell r="AA466"/>
          <cell r="AB466">
            <v>2567015.2716126144</v>
          </cell>
        </row>
        <row r="467">
          <cell r="E467" t="str">
            <v>صفاشهرقادرآباد</v>
          </cell>
          <cell r="F467">
            <v>1.967741935483871</v>
          </cell>
          <cell r="G467">
            <v>47.001999999999953</v>
          </cell>
          <cell r="H467"/>
          <cell r="I467">
            <v>2.7777777777777776E-2</v>
          </cell>
          <cell r="J467">
            <v>0.23148148148148151</v>
          </cell>
          <cell r="K467">
            <v>0.2592592592592593</v>
          </cell>
          <cell r="L467">
            <v>0.6</v>
          </cell>
          <cell r="M467">
            <v>840</v>
          </cell>
          <cell r="N467">
            <v>1400</v>
          </cell>
          <cell r="O467">
            <v>217.7777777777778</v>
          </cell>
          <cell r="P467">
            <v>119453</v>
          </cell>
          <cell r="Q467">
            <v>48</v>
          </cell>
          <cell r="R467">
            <v>50</v>
          </cell>
          <cell r="S467">
            <v>98</v>
          </cell>
          <cell r="T467">
            <v>180</v>
          </cell>
          <cell r="U467">
            <v>12.857142857142858</v>
          </cell>
          <cell r="V467">
            <v>12</v>
          </cell>
          <cell r="W467">
            <v>1.967741935483871</v>
          </cell>
          <cell r="X467">
            <v>1</v>
          </cell>
          <cell r="Y467">
            <v>1.2</v>
          </cell>
          <cell r="Z467">
            <v>9.4958525345622125</v>
          </cell>
          <cell r="AA467"/>
          <cell r="AB467">
            <v>2531676.8583450215</v>
          </cell>
        </row>
        <row r="468">
          <cell r="E468" t="str">
            <v>قادرآبادسعادت شهر</v>
          </cell>
          <cell r="F468">
            <v>1.967741935483871</v>
          </cell>
          <cell r="G468">
            <v>47.350999999999999</v>
          </cell>
          <cell r="H468"/>
          <cell r="I468">
            <v>2.7777777777777776E-2</v>
          </cell>
          <cell r="J468">
            <v>0.22453703703703703</v>
          </cell>
          <cell r="K468">
            <v>0.25231481481481483</v>
          </cell>
          <cell r="L468">
            <v>0.6</v>
          </cell>
          <cell r="M468">
            <v>840</v>
          </cell>
          <cell r="N468">
            <v>1400</v>
          </cell>
          <cell r="O468">
            <v>211.94444444444446</v>
          </cell>
          <cell r="P468">
            <v>117481</v>
          </cell>
          <cell r="Q468">
            <v>49</v>
          </cell>
          <cell r="R468">
            <v>48</v>
          </cell>
          <cell r="S468">
            <v>97</v>
          </cell>
          <cell r="T468">
            <v>180</v>
          </cell>
          <cell r="U468">
            <v>12.989690721649485</v>
          </cell>
          <cell r="V468">
            <v>12</v>
          </cell>
          <cell r="W468">
            <v>1.967741935483871</v>
          </cell>
          <cell r="X468">
            <v>1</v>
          </cell>
          <cell r="Y468">
            <v>1.2</v>
          </cell>
          <cell r="Z468">
            <v>9.6284003990688394</v>
          </cell>
          <cell r="AA468"/>
          <cell r="AB468">
            <v>2567015.2716126144</v>
          </cell>
        </row>
        <row r="469">
          <cell r="E469" t="str">
            <v>سعادت شهرسیوند</v>
          </cell>
          <cell r="F469">
            <v>1.967741935483871</v>
          </cell>
          <cell r="G469">
            <v>20.87</v>
          </cell>
          <cell r="H469"/>
          <cell r="I469">
            <v>2.7777777777777776E-2</v>
          </cell>
          <cell r="J469">
            <v>0.22222222222222221</v>
          </cell>
          <cell r="K469">
            <v>0.25</v>
          </cell>
          <cell r="L469">
            <v>0.6</v>
          </cell>
          <cell r="M469">
            <v>840</v>
          </cell>
          <cell r="N469">
            <v>1400</v>
          </cell>
          <cell r="O469">
            <v>210</v>
          </cell>
          <cell r="P469">
            <v>115886</v>
          </cell>
          <cell r="Q469">
            <v>23</v>
          </cell>
          <cell r="R469">
            <v>23</v>
          </cell>
          <cell r="S469">
            <v>46</v>
          </cell>
          <cell r="T469">
            <v>180</v>
          </cell>
          <cell r="U469">
            <v>27.391304347826086</v>
          </cell>
          <cell r="V469">
            <v>27</v>
          </cell>
          <cell r="W469">
            <v>1.967741935483871</v>
          </cell>
          <cell r="X469">
            <v>1</v>
          </cell>
          <cell r="Y469">
            <v>1.2</v>
          </cell>
          <cell r="Z469">
            <v>24.030014025245443</v>
          </cell>
          <cell r="AA469"/>
          <cell r="AB469">
            <v>6406610.6957741333</v>
          </cell>
        </row>
        <row r="470">
          <cell r="E470" t="str">
            <v>سیوندشیراز</v>
          </cell>
          <cell r="F470">
            <v>1.967741935483871</v>
          </cell>
          <cell r="G470">
            <v>81.117999999999938</v>
          </cell>
          <cell r="H470"/>
          <cell r="I470">
            <v>2.7777777777777776E-2</v>
          </cell>
          <cell r="J470">
            <v>2.7777777777777776E-2</v>
          </cell>
          <cell r="K470">
            <v>5.5555555555555552E-2</v>
          </cell>
          <cell r="L470">
            <v>0.6</v>
          </cell>
          <cell r="M470">
            <v>840</v>
          </cell>
          <cell r="N470">
            <v>1400</v>
          </cell>
          <cell r="O470">
            <v>46.666666666666664</v>
          </cell>
          <cell r="P470">
            <v>115886</v>
          </cell>
          <cell r="Q470">
            <v>85</v>
          </cell>
          <cell r="R470">
            <v>83</v>
          </cell>
          <cell r="S470">
            <v>168</v>
          </cell>
          <cell r="T470">
            <v>180</v>
          </cell>
          <cell r="U470">
            <v>7.5</v>
          </cell>
          <cell r="V470">
            <v>7</v>
          </cell>
          <cell r="W470">
            <v>1.967741935483871</v>
          </cell>
          <cell r="X470">
            <v>1</v>
          </cell>
          <cell r="Y470">
            <v>1.2</v>
          </cell>
          <cell r="Z470">
            <v>4.1387096774193548</v>
          </cell>
          <cell r="AA470"/>
          <cell r="AB470">
            <v>1103415.9887798037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M483"/>
  <sheetViews>
    <sheetView rightToLeft="1" topLeftCell="A193" zoomScaleNormal="100" workbookViewId="0">
      <selection activeCell="C203" sqref="A1:CM483"/>
    </sheetView>
  </sheetViews>
  <sheetFormatPr defaultRowHeight="15"/>
  <cols>
    <col min="1" max="1" width="12.5703125" bestFit="1" customWidth="1" collapsed="1"/>
    <col min="2" max="2" width="21.42578125" bestFit="1" customWidth="1" collapsed="1"/>
    <col min="3" max="3" width="9.28515625" bestFit="1" customWidth="1" collapsed="1"/>
    <col min="4" max="4" width="11.140625" bestFit="1" customWidth="1" collapsed="1"/>
    <col min="5" max="5" width="15.42578125" customWidth="1" collapsed="1"/>
  </cols>
  <sheetData>
    <row r="1" spans="1:23" ht="19.5">
      <c r="A1" s="8" t="s">
        <v>455</v>
      </c>
      <c r="B1" s="8" t="s">
        <v>454</v>
      </c>
      <c r="C1" s="8" t="s">
        <v>195</v>
      </c>
      <c r="D1" s="8" t="s">
        <v>453</v>
      </c>
    </row>
    <row r="2" spans="1:23" ht="19.5" customHeight="1">
      <c r="A2" s="8">
        <v>1</v>
      </c>
      <c r="B2" s="8" t="s">
        <v>14</v>
      </c>
      <c r="C2" s="8" t="s">
        <v>197</v>
      </c>
      <c r="D2" s="8">
        <v>1</v>
      </c>
      <c r="E2" t="s">
        <v>14</v>
      </c>
      <c r="F2" t="s">
        <v>14</v>
      </c>
      <c r="G2" t="s">
        <v>902</v>
      </c>
      <c r="H2" t="s">
        <v>14</v>
      </c>
      <c r="I2" t="s">
        <v>902</v>
      </c>
    </row>
    <row r="3" spans="1:23" ht="19.5" customHeight="1">
      <c r="A3" s="8">
        <v>2</v>
      </c>
      <c r="B3" s="8" t="s">
        <v>15</v>
      </c>
      <c r="C3" s="8" t="s">
        <v>197</v>
      </c>
      <c r="D3" s="16">
        <v>1</v>
      </c>
      <c r="E3" t="s">
        <v>15</v>
      </c>
      <c r="F3" t="s">
        <v>15</v>
      </c>
      <c r="G3" t="s">
        <v>903</v>
      </c>
      <c r="H3" t="s">
        <v>15</v>
      </c>
      <c r="I3" t="s">
        <v>903</v>
      </c>
    </row>
    <row r="4" spans="1:23" ht="19.5" customHeight="1">
      <c r="A4" s="27">
        <v>3</v>
      </c>
      <c r="B4" s="8" t="s">
        <v>234</v>
      </c>
      <c r="C4" s="8" t="s">
        <v>197</v>
      </c>
      <c r="D4" s="16">
        <v>1</v>
      </c>
      <c r="E4" t="s">
        <v>234</v>
      </c>
      <c r="F4" t="s">
        <v>904</v>
      </c>
      <c r="G4" t="s">
        <v>905</v>
      </c>
      <c r="H4" t="s">
        <v>906</v>
      </c>
      <c r="I4" t="s">
        <v>907</v>
      </c>
      <c r="J4" t="s">
        <v>908</v>
      </c>
      <c r="K4" t="s">
        <v>234</v>
      </c>
      <c r="L4" t="s">
        <v>909</v>
      </c>
      <c r="M4" t="s">
        <v>910</v>
      </c>
      <c r="N4" t="s">
        <v>904</v>
      </c>
      <c r="O4" t="s">
        <v>905</v>
      </c>
      <c r="P4" t="s">
        <v>906</v>
      </c>
      <c r="Q4" t="s">
        <v>907</v>
      </c>
      <c r="R4" t="s">
        <v>908</v>
      </c>
      <c r="S4" t="s">
        <v>234</v>
      </c>
      <c r="T4" t="s">
        <v>909</v>
      </c>
      <c r="U4" t="s">
        <v>910</v>
      </c>
    </row>
    <row r="5" spans="1:23" ht="19.5" customHeight="1">
      <c r="A5" s="27">
        <v>4</v>
      </c>
      <c r="B5" s="8" t="s">
        <v>287</v>
      </c>
      <c r="C5" s="8" t="s">
        <v>197</v>
      </c>
      <c r="D5" s="16">
        <v>1</v>
      </c>
      <c r="E5" t="s">
        <v>287</v>
      </c>
      <c r="F5" t="s">
        <v>911</v>
      </c>
      <c r="G5" t="s">
        <v>912</v>
      </c>
      <c r="H5" t="s">
        <v>913</v>
      </c>
      <c r="I5" t="s">
        <v>914</v>
      </c>
      <c r="J5" t="s">
        <v>915</v>
      </c>
      <c r="K5" t="s">
        <v>287</v>
      </c>
      <c r="L5" t="s">
        <v>916</v>
      </c>
      <c r="M5" t="s">
        <v>917</v>
      </c>
      <c r="N5" t="s">
        <v>911</v>
      </c>
      <c r="O5" t="s">
        <v>912</v>
      </c>
      <c r="P5" t="s">
        <v>913</v>
      </c>
      <c r="Q5" t="s">
        <v>914</v>
      </c>
      <c r="R5" t="s">
        <v>915</v>
      </c>
      <c r="S5" t="s">
        <v>287</v>
      </c>
      <c r="T5" t="s">
        <v>916</v>
      </c>
      <c r="U5" t="s">
        <v>917</v>
      </c>
    </row>
    <row r="6" spans="1:23" ht="19.5" customHeight="1">
      <c r="A6" s="27">
        <v>5</v>
      </c>
      <c r="B6" s="8" t="s">
        <v>197</v>
      </c>
      <c r="C6" s="8" t="s">
        <v>197</v>
      </c>
      <c r="D6" s="16">
        <v>1</v>
      </c>
      <c r="E6" t="s">
        <v>197</v>
      </c>
      <c r="F6" t="s">
        <v>918</v>
      </c>
      <c r="G6" t="s">
        <v>197</v>
      </c>
      <c r="H6" t="s">
        <v>919</v>
      </c>
      <c r="I6" t="s">
        <v>920</v>
      </c>
      <c r="J6" t="s">
        <v>921</v>
      </c>
      <c r="K6" t="s">
        <v>922</v>
      </c>
      <c r="L6" t="s">
        <v>923</v>
      </c>
      <c r="M6" t="s">
        <v>924</v>
      </c>
      <c r="N6" t="s">
        <v>925</v>
      </c>
      <c r="O6" t="s">
        <v>926</v>
      </c>
      <c r="P6" t="s">
        <v>927</v>
      </c>
      <c r="Q6" t="s">
        <v>918</v>
      </c>
      <c r="R6" t="s">
        <v>197</v>
      </c>
      <c r="S6" t="s">
        <v>919</v>
      </c>
    </row>
    <row r="7" spans="1:23" ht="19.5" customHeight="1">
      <c r="A7" s="27">
        <v>6</v>
      </c>
      <c r="B7" s="8" t="s">
        <v>16</v>
      </c>
      <c r="C7" s="8" t="s">
        <v>197</v>
      </c>
      <c r="D7" s="16">
        <v>1</v>
      </c>
      <c r="E7" t="s">
        <v>16</v>
      </c>
      <c r="F7" t="s">
        <v>16</v>
      </c>
      <c r="G7" t="s">
        <v>928</v>
      </c>
      <c r="H7" t="s">
        <v>16</v>
      </c>
      <c r="I7" t="s">
        <v>928</v>
      </c>
    </row>
    <row r="8" spans="1:23" ht="19.5" customHeight="1">
      <c r="A8" s="27">
        <v>7</v>
      </c>
      <c r="B8" s="8" t="s">
        <v>17</v>
      </c>
      <c r="C8" s="8" t="s">
        <v>197</v>
      </c>
      <c r="D8" s="16">
        <v>1</v>
      </c>
      <c r="E8" t="s">
        <v>17</v>
      </c>
      <c r="F8" t="s">
        <v>17</v>
      </c>
      <c r="G8" t="s">
        <v>17</v>
      </c>
    </row>
    <row r="9" spans="1:23" ht="19.5" customHeight="1">
      <c r="A9" s="27">
        <v>8</v>
      </c>
      <c r="B9" s="8" t="s">
        <v>288</v>
      </c>
      <c r="C9" s="8" t="s">
        <v>197</v>
      </c>
      <c r="D9" s="16">
        <v>1</v>
      </c>
      <c r="E9" t="s">
        <v>288</v>
      </c>
      <c r="F9" t="s">
        <v>929</v>
      </c>
      <c r="G9" t="s">
        <v>288</v>
      </c>
      <c r="H9" t="s">
        <v>930</v>
      </c>
      <c r="I9" t="s">
        <v>931</v>
      </c>
      <c r="J9" t="s">
        <v>929</v>
      </c>
      <c r="K9" t="s">
        <v>288</v>
      </c>
      <c r="L9" t="s">
        <v>930</v>
      </c>
      <c r="M9" t="s">
        <v>931</v>
      </c>
    </row>
    <row r="10" spans="1:23" ht="19.5" customHeight="1">
      <c r="A10" s="27">
        <v>9</v>
      </c>
      <c r="B10" s="8" t="s">
        <v>289</v>
      </c>
      <c r="C10" s="8" t="s">
        <v>197</v>
      </c>
      <c r="D10" s="16">
        <v>1</v>
      </c>
      <c r="E10" t="s">
        <v>289</v>
      </c>
      <c r="F10" t="s">
        <v>932</v>
      </c>
      <c r="G10" t="s">
        <v>289</v>
      </c>
      <c r="H10" t="s">
        <v>932</v>
      </c>
      <c r="I10" t="s">
        <v>289</v>
      </c>
    </row>
    <row r="11" spans="1:23" ht="19.5" customHeight="1">
      <c r="A11" s="27">
        <v>10</v>
      </c>
      <c r="B11" s="8" t="s">
        <v>19</v>
      </c>
      <c r="C11" s="8" t="s">
        <v>197</v>
      </c>
      <c r="D11" s="16">
        <v>1</v>
      </c>
      <c r="E11" t="s">
        <v>19</v>
      </c>
      <c r="F11" t="s">
        <v>19</v>
      </c>
      <c r="G11" t="s">
        <v>934</v>
      </c>
      <c r="H11" t="s">
        <v>19</v>
      </c>
      <c r="I11" t="s">
        <v>934</v>
      </c>
    </row>
    <row r="12" spans="1:23" ht="19.5" customHeight="1">
      <c r="A12" s="27">
        <v>11</v>
      </c>
      <c r="B12" s="8" t="s">
        <v>290</v>
      </c>
      <c r="C12" s="8" t="s">
        <v>197</v>
      </c>
      <c r="D12" s="16">
        <v>1</v>
      </c>
      <c r="E12" t="s">
        <v>290</v>
      </c>
      <c r="F12" t="s">
        <v>935</v>
      </c>
      <c r="G12" t="s">
        <v>290</v>
      </c>
      <c r="H12" t="s">
        <v>935</v>
      </c>
      <c r="I12" t="s">
        <v>290</v>
      </c>
    </row>
    <row r="13" spans="1:23" ht="19.5" customHeight="1">
      <c r="A13" s="27">
        <v>12</v>
      </c>
      <c r="B13" s="8" t="s">
        <v>20</v>
      </c>
      <c r="C13" s="8" t="s">
        <v>197</v>
      </c>
      <c r="D13" s="16">
        <v>1</v>
      </c>
      <c r="E13" t="s">
        <v>20</v>
      </c>
      <c r="F13" t="s">
        <v>20</v>
      </c>
      <c r="G13" t="s">
        <v>936</v>
      </c>
      <c r="H13" t="s">
        <v>937</v>
      </c>
      <c r="I13" t="s">
        <v>938</v>
      </c>
      <c r="J13" t="s">
        <v>939</v>
      </c>
      <c r="K13" t="s">
        <v>940</v>
      </c>
      <c r="L13" t="s">
        <v>941</v>
      </c>
      <c r="M13" t="s">
        <v>942</v>
      </c>
      <c r="N13" t="s">
        <v>943</v>
      </c>
      <c r="O13" t="s">
        <v>944</v>
      </c>
      <c r="P13" t="s">
        <v>945</v>
      </c>
      <c r="Q13" t="s">
        <v>946</v>
      </c>
      <c r="R13" t="s">
        <v>947</v>
      </c>
      <c r="S13" t="s">
        <v>948</v>
      </c>
      <c r="T13" t="s">
        <v>949</v>
      </c>
      <c r="U13" t="s">
        <v>950</v>
      </c>
      <c r="V13" t="s">
        <v>951</v>
      </c>
      <c r="W13" t="s">
        <v>20</v>
      </c>
    </row>
    <row r="14" spans="1:23" ht="19.5" customHeight="1">
      <c r="A14" s="27">
        <v>13</v>
      </c>
      <c r="B14" s="8" t="s">
        <v>436</v>
      </c>
      <c r="C14" s="8" t="s">
        <v>197</v>
      </c>
      <c r="D14" s="16">
        <v>1</v>
      </c>
      <c r="E14" t="s">
        <v>436</v>
      </c>
      <c r="F14" t="s">
        <v>933</v>
      </c>
      <c r="G14" t="s">
        <v>436</v>
      </c>
      <c r="H14" t="s">
        <v>933</v>
      </c>
      <c r="I14" t="s">
        <v>436</v>
      </c>
    </row>
    <row r="15" spans="1:23" ht="19.5" customHeight="1">
      <c r="A15" s="27">
        <v>462</v>
      </c>
      <c r="B15" s="8" t="s">
        <v>2557</v>
      </c>
      <c r="C15" s="8" t="s">
        <v>197</v>
      </c>
      <c r="D15" s="8">
        <v>1</v>
      </c>
      <c r="E15" t="s">
        <v>2578</v>
      </c>
      <c r="F15" t="s">
        <v>2557</v>
      </c>
      <c r="G15" t="s">
        <v>2579</v>
      </c>
      <c r="H15" t="s">
        <v>2580</v>
      </c>
    </row>
    <row r="16" spans="1:23" ht="19.5" customHeight="1">
      <c r="A16" s="27">
        <v>14</v>
      </c>
      <c r="B16" s="8" t="s">
        <v>369</v>
      </c>
      <c r="C16" s="8" t="s">
        <v>88</v>
      </c>
      <c r="D16" s="16">
        <v>2</v>
      </c>
      <c r="E16" t="s">
        <v>369</v>
      </c>
      <c r="F16" t="s">
        <v>1431</v>
      </c>
      <c r="G16" t="s">
        <v>369</v>
      </c>
      <c r="H16" t="s">
        <v>1431</v>
      </c>
      <c r="I16" t="s">
        <v>369</v>
      </c>
    </row>
    <row r="17" spans="1:24" ht="19.5" customHeight="1">
      <c r="A17" s="27">
        <v>15</v>
      </c>
      <c r="B17" s="8" t="s">
        <v>84</v>
      </c>
      <c r="C17" s="8" t="s">
        <v>88</v>
      </c>
      <c r="D17" s="16">
        <v>2</v>
      </c>
      <c r="E17" t="s">
        <v>84</v>
      </c>
      <c r="F17" t="s">
        <v>84</v>
      </c>
      <c r="G17" t="s">
        <v>1432</v>
      </c>
      <c r="H17" t="s">
        <v>84</v>
      </c>
      <c r="I17" t="s">
        <v>1432</v>
      </c>
    </row>
    <row r="18" spans="1:24" ht="19.5" customHeight="1">
      <c r="A18" s="27">
        <v>16</v>
      </c>
      <c r="B18" s="8" t="s">
        <v>86</v>
      </c>
      <c r="C18" s="8" t="s">
        <v>88</v>
      </c>
      <c r="D18" s="16">
        <v>2</v>
      </c>
      <c r="E18" t="s">
        <v>86</v>
      </c>
      <c r="F18" t="s">
        <v>86</v>
      </c>
      <c r="G18" t="s">
        <v>1434</v>
      </c>
      <c r="H18" t="s">
        <v>86</v>
      </c>
      <c r="I18" t="s">
        <v>1434</v>
      </c>
      <c r="J18" t="s">
        <v>86</v>
      </c>
      <c r="K18" t="s">
        <v>1434</v>
      </c>
      <c r="L18" t="s">
        <v>86</v>
      </c>
      <c r="M18" t="s">
        <v>1434</v>
      </c>
      <c r="N18" t="s">
        <v>2290</v>
      </c>
      <c r="O18" t="s">
        <v>2291</v>
      </c>
      <c r="P18" t="s">
        <v>2304</v>
      </c>
      <c r="Q18" t="s">
        <v>2305</v>
      </c>
      <c r="R18" t="s">
        <v>2305</v>
      </c>
      <c r="S18" t="s">
        <v>2306</v>
      </c>
      <c r="T18" t="s">
        <v>2307</v>
      </c>
    </row>
    <row r="19" spans="1:24" ht="19.5" customHeight="1">
      <c r="A19" s="27">
        <v>17</v>
      </c>
      <c r="B19" s="8" t="s">
        <v>370</v>
      </c>
      <c r="C19" s="8" t="s">
        <v>88</v>
      </c>
      <c r="D19" s="16">
        <v>2</v>
      </c>
      <c r="E19" t="s">
        <v>370</v>
      </c>
      <c r="F19" t="s">
        <v>1435</v>
      </c>
      <c r="G19" t="s">
        <v>370</v>
      </c>
      <c r="H19" t="s">
        <v>1435</v>
      </c>
      <c r="I19" t="s">
        <v>370</v>
      </c>
    </row>
    <row r="20" spans="1:24" ht="19.5" customHeight="1">
      <c r="A20" s="27">
        <v>18</v>
      </c>
      <c r="B20" s="8" t="s">
        <v>371</v>
      </c>
      <c r="C20" s="8" t="s">
        <v>88</v>
      </c>
      <c r="D20" s="16">
        <v>2</v>
      </c>
      <c r="E20" t="s">
        <v>371</v>
      </c>
      <c r="F20" t="s">
        <v>1436</v>
      </c>
      <c r="G20" t="s">
        <v>371</v>
      </c>
      <c r="H20" t="s">
        <v>1436</v>
      </c>
      <c r="I20" t="s">
        <v>371</v>
      </c>
    </row>
    <row r="21" spans="1:24" ht="19.5" customHeight="1">
      <c r="A21" s="27">
        <v>19</v>
      </c>
      <c r="B21" s="8" t="s">
        <v>372</v>
      </c>
      <c r="C21" s="8" t="s">
        <v>88</v>
      </c>
      <c r="D21" s="16">
        <v>2</v>
      </c>
      <c r="E21" t="s">
        <v>372</v>
      </c>
      <c r="F21" t="s">
        <v>1437</v>
      </c>
      <c r="G21" t="s">
        <v>372</v>
      </c>
      <c r="H21" t="s">
        <v>1438</v>
      </c>
      <c r="I21" t="s">
        <v>1437</v>
      </c>
      <c r="J21" t="s">
        <v>372</v>
      </c>
      <c r="K21" t="s">
        <v>2292</v>
      </c>
      <c r="L21" t="s">
        <v>2293</v>
      </c>
    </row>
    <row r="22" spans="1:24" ht="19.5" customHeight="1">
      <c r="A22" s="27">
        <v>20</v>
      </c>
      <c r="B22" s="8" t="s">
        <v>373</v>
      </c>
      <c r="C22" s="8" t="s">
        <v>88</v>
      </c>
      <c r="D22" s="16">
        <v>2</v>
      </c>
      <c r="E22" t="s">
        <v>373</v>
      </c>
      <c r="F22" t="s">
        <v>1439</v>
      </c>
      <c r="G22" t="s">
        <v>373</v>
      </c>
      <c r="H22" t="s">
        <v>1440</v>
      </c>
      <c r="I22" t="s">
        <v>1441</v>
      </c>
      <c r="J22" t="s">
        <v>1439</v>
      </c>
      <c r="K22" t="s">
        <v>373</v>
      </c>
      <c r="L22" t="s">
        <v>2294</v>
      </c>
      <c r="M22" t="s">
        <v>2295</v>
      </c>
      <c r="N22" t="s">
        <v>2296</v>
      </c>
      <c r="O22" t="s">
        <v>2297</v>
      </c>
    </row>
    <row r="23" spans="1:24" ht="19.5" customHeight="1">
      <c r="A23" s="27">
        <v>21</v>
      </c>
      <c r="B23" s="8" t="s">
        <v>87</v>
      </c>
      <c r="C23" s="8" t="s">
        <v>88</v>
      </c>
      <c r="D23" s="16">
        <v>2</v>
      </c>
      <c r="E23" t="s">
        <v>87</v>
      </c>
      <c r="F23" t="s">
        <v>699</v>
      </c>
      <c r="G23" t="s">
        <v>699</v>
      </c>
      <c r="H23" t="s">
        <v>87</v>
      </c>
      <c r="I23" t="s">
        <v>87</v>
      </c>
    </row>
    <row r="24" spans="1:24" ht="19.5" customHeight="1">
      <c r="A24" s="27">
        <v>22</v>
      </c>
      <c r="B24" s="8" t="s">
        <v>221</v>
      </c>
      <c r="C24" s="8" t="s">
        <v>88</v>
      </c>
      <c r="D24" s="16">
        <v>2</v>
      </c>
      <c r="E24" t="s">
        <v>221</v>
      </c>
      <c r="F24" t="s">
        <v>687</v>
      </c>
      <c r="G24" t="s">
        <v>688</v>
      </c>
      <c r="H24" t="s">
        <v>689</v>
      </c>
      <c r="I24" t="s">
        <v>690</v>
      </c>
      <c r="J24" t="s">
        <v>687</v>
      </c>
      <c r="K24" t="s">
        <v>688</v>
      </c>
      <c r="L24" t="s">
        <v>689</v>
      </c>
      <c r="M24" t="s">
        <v>690</v>
      </c>
      <c r="N24" t="s">
        <v>1442</v>
      </c>
      <c r="O24" t="s">
        <v>221</v>
      </c>
      <c r="P24" t="s">
        <v>1443</v>
      </c>
      <c r="Q24" t="s">
        <v>1444</v>
      </c>
      <c r="R24" t="s">
        <v>1445</v>
      </c>
      <c r="S24" t="s">
        <v>1446</v>
      </c>
      <c r="T24" t="s">
        <v>1442</v>
      </c>
      <c r="U24" t="s">
        <v>221</v>
      </c>
    </row>
    <row r="25" spans="1:24" ht="19.5" customHeight="1">
      <c r="A25" s="27">
        <v>23</v>
      </c>
      <c r="B25" s="8" t="s">
        <v>250</v>
      </c>
      <c r="C25" s="8" t="s">
        <v>88</v>
      </c>
      <c r="D25" s="16">
        <v>2</v>
      </c>
      <c r="E25" t="s">
        <v>250</v>
      </c>
      <c r="F25" t="s">
        <v>1447</v>
      </c>
      <c r="G25" t="s">
        <v>250</v>
      </c>
      <c r="H25" t="s">
        <v>1447</v>
      </c>
      <c r="I25" t="s">
        <v>250</v>
      </c>
    </row>
    <row r="26" spans="1:24" ht="19.5" customHeight="1">
      <c r="A26" s="27">
        <v>24</v>
      </c>
      <c r="B26" s="8" t="s">
        <v>88</v>
      </c>
      <c r="C26" s="8" t="s">
        <v>88</v>
      </c>
      <c r="D26" s="16">
        <v>2</v>
      </c>
      <c r="E26" t="s">
        <v>88</v>
      </c>
      <c r="F26" t="s">
        <v>88</v>
      </c>
      <c r="G26" t="s">
        <v>1448</v>
      </c>
      <c r="H26" t="s">
        <v>88</v>
      </c>
      <c r="I26" t="s">
        <v>1448</v>
      </c>
    </row>
    <row r="27" spans="1:24" ht="19.5" customHeight="1">
      <c r="A27" s="27">
        <v>25</v>
      </c>
      <c r="B27" s="8" t="s">
        <v>376</v>
      </c>
      <c r="C27" s="8" t="s">
        <v>88</v>
      </c>
      <c r="D27" s="16">
        <v>2</v>
      </c>
      <c r="E27" t="s">
        <v>376</v>
      </c>
      <c r="F27" t="s">
        <v>1449</v>
      </c>
      <c r="G27" t="s">
        <v>1450</v>
      </c>
      <c r="H27" t="s">
        <v>1451</v>
      </c>
      <c r="I27" t="s">
        <v>376</v>
      </c>
      <c r="J27" t="s">
        <v>1452</v>
      </c>
      <c r="K27" t="s">
        <v>1453</v>
      </c>
      <c r="L27" t="s">
        <v>1454</v>
      </c>
      <c r="M27" t="s">
        <v>1455</v>
      </c>
      <c r="N27" t="s">
        <v>1449</v>
      </c>
      <c r="O27" t="s">
        <v>1450</v>
      </c>
      <c r="P27" t="s">
        <v>1451</v>
      </c>
      <c r="Q27" t="s">
        <v>376</v>
      </c>
      <c r="R27" t="s">
        <v>1452</v>
      </c>
      <c r="S27" t="s">
        <v>1453</v>
      </c>
      <c r="T27" t="s">
        <v>1454</v>
      </c>
      <c r="U27" t="s">
        <v>1455</v>
      </c>
    </row>
    <row r="28" spans="1:24" ht="19.5" customHeight="1">
      <c r="A28" s="27">
        <v>26</v>
      </c>
      <c r="B28" s="8" t="s">
        <v>222</v>
      </c>
      <c r="C28" s="8" t="s">
        <v>88</v>
      </c>
      <c r="D28" s="16">
        <v>2</v>
      </c>
      <c r="E28" t="s">
        <v>222</v>
      </c>
      <c r="F28" t="s">
        <v>691</v>
      </c>
      <c r="G28" t="s">
        <v>692</v>
      </c>
      <c r="H28" t="s">
        <v>693</v>
      </c>
      <c r="I28" t="s">
        <v>694</v>
      </c>
      <c r="J28" t="s">
        <v>691</v>
      </c>
      <c r="K28" t="s">
        <v>692</v>
      </c>
      <c r="L28" t="s">
        <v>693</v>
      </c>
      <c r="M28" t="s">
        <v>694</v>
      </c>
      <c r="N28" t="s">
        <v>1463</v>
      </c>
      <c r="O28" t="s">
        <v>222</v>
      </c>
      <c r="P28" t="s">
        <v>1464</v>
      </c>
      <c r="Q28" t="s">
        <v>1465</v>
      </c>
      <c r="R28" t="s">
        <v>1466</v>
      </c>
      <c r="S28" t="s">
        <v>1467</v>
      </c>
      <c r="T28" t="s">
        <v>1468</v>
      </c>
      <c r="U28" t="s">
        <v>1469</v>
      </c>
      <c r="V28" t="s">
        <v>1470</v>
      </c>
      <c r="W28" t="s">
        <v>1463</v>
      </c>
      <c r="X28" t="s">
        <v>222</v>
      </c>
    </row>
    <row r="29" spans="1:24" ht="19.5" customHeight="1">
      <c r="A29" s="27">
        <v>27</v>
      </c>
      <c r="B29" s="8" t="s">
        <v>377</v>
      </c>
      <c r="C29" s="8" t="s">
        <v>88</v>
      </c>
      <c r="D29" s="16">
        <v>2</v>
      </c>
      <c r="E29" t="s">
        <v>377</v>
      </c>
      <c r="F29" t="s">
        <v>1492</v>
      </c>
      <c r="G29" t="s">
        <v>377</v>
      </c>
      <c r="H29" t="s">
        <v>1493</v>
      </c>
      <c r="I29" t="s">
        <v>1494</v>
      </c>
      <c r="J29" t="s">
        <v>1495</v>
      </c>
      <c r="K29" t="s">
        <v>1496</v>
      </c>
      <c r="L29" t="s">
        <v>1497</v>
      </c>
      <c r="M29" t="s">
        <v>1498</v>
      </c>
      <c r="N29" t="s">
        <v>1492</v>
      </c>
      <c r="O29" t="s">
        <v>377</v>
      </c>
      <c r="P29" t="s">
        <v>1493</v>
      </c>
      <c r="Q29" t="s">
        <v>1494</v>
      </c>
      <c r="R29" t="s">
        <v>1495</v>
      </c>
      <c r="S29" t="s">
        <v>1496</v>
      </c>
      <c r="T29" t="s">
        <v>1497</v>
      </c>
      <c r="U29" t="s">
        <v>1498</v>
      </c>
    </row>
    <row r="30" spans="1:24" ht="19.5" customHeight="1">
      <c r="A30" s="27">
        <v>28</v>
      </c>
      <c r="B30" s="8" t="s">
        <v>89</v>
      </c>
      <c r="C30" s="8" t="s">
        <v>88</v>
      </c>
      <c r="D30" s="16">
        <v>2</v>
      </c>
      <c r="E30" t="s">
        <v>89</v>
      </c>
      <c r="F30" t="s">
        <v>89</v>
      </c>
      <c r="G30" t="s">
        <v>89</v>
      </c>
    </row>
    <row r="31" spans="1:24" ht="19.5" customHeight="1">
      <c r="A31" s="27">
        <v>29</v>
      </c>
      <c r="B31" s="8" t="s">
        <v>90</v>
      </c>
      <c r="C31" s="8" t="s">
        <v>88</v>
      </c>
      <c r="D31" s="16">
        <v>2</v>
      </c>
      <c r="E31" t="s">
        <v>90</v>
      </c>
      <c r="F31" t="s">
        <v>90</v>
      </c>
      <c r="G31" t="s">
        <v>90</v>
      </c>
    </row>
    <row r="32" spans="1:24" ht="19.5" customHeight="1">
      <c r="A32" s="27">
        <v>30</v>
      </c>
      <c r="B32" s="8" t="s">
        <v>91</v>
      </c>
      <c r="C32" s="8" t="s">
        <v>88</v>
      </c>
      <c r="D32" s="16">
        <v>2</v>
      </c>
      <c r="E32" t="s">
        <v>91</v>
      </c>
      <c r="F32" t="s">
        <v>91</v>
      </c>
      <c r="G32" t="s">
        <v>91</v>
      </c>
      <c r="H32" t="s">
        <v>2684</v>
      </c>
    </row>
    <row r="33" spans="1:37" ht="19.5" customHeight="1">
      <c r="A33" s="27">
        <v>31</v>
      </c>
      <c r="B33" s="8" t="s">
        <v>92</v>
      </c>
      <c r="C33" s="8" t="s">
        <v>88</v>
      </c>
      <c r="D33" s="16">
        <v>2</v>
      </c>
      <c r="E33" t="s">
        <v>92</v>
      </c>
      <c r="F33" t="s">
        <v>92</v>
      </c>
      <c r="G33" t="s">
        <v>92</v>
      </c>
    </row>
    <row r="34" spans="1:37" ht="19.5" customHeight="1">
      <c r="A34" s="27">
        <v>32</v>
      </c>
      <c r="B34" s="8" t="s">
        <v>93</v>
      </c>
      <c r="C34" s="8" t="s">
        <v>88</v>
      </c>
      <c r="D34" s="16">
        <v>2</v>
      </c>
      <c r="E34" t="s">
        <v>93</v>
      </c>
      <c r="F34" t="s">
        <v>93</v>
      </c>
      <c r="G34" t="s">
        <v>93</v>
      </c>
    </row>
    <row r="35" spans="1:37" ht="19.5" customHeight="1">
      <c r="A35" s="27">
        <v>33</v>
      </c>
      <c r="B35" s="8" t="s">
        <v>380</v>
      </c>
      <c r="C35" s="8" t="s">
        <v>88</v>
      </c>
      <c r="D35" s="16">
        <v>2</v>
      </c>
      <c r="E35" t="s">
        <v>380</v>
      </c>
      <c r="F35" t="s">
        <v>1499</v>
      </c>
      <c r="G35" t="s">
        <v>380</v>
      </c>
      <c r="H35" t="s">
        <v>1499</v>
      </c>
      <c r="I35" t="s">
        <v>380</v>
      </c>
    </row>
    <row r="36" spans="1:37" ht="19.5" customHeight="1">
      <c r="A36" s="27">
        <v>34</v>
      </c>
      <c r="B36" s="8" t="s">
        <v>94</v>
      </c>
      <c r="C36" s="8" t="s">
        <v>88</v>
      </c>
      <c r="D36" s="16">
        <v>2</v>
      </c>
      <c r="E36" t="s">
        <v>94</v>
      </c>
      <c r="F36" t="s">
        <v>94</v>
      </c>
      <c r="G36" t="s">
        <v>94</v>
      </c>
    </row>
    <row r="37" spans="1:37" ht="19.5" customHeight="1">
      <c r="A37" s="27">
        <v>35</v>
      </c>
      <c r="B37" s="8" t="s">
        <v>97</v>
      </c>
      <c r="C37" s="8" t="s">
        <v>88</v>
      </c>
      <c r="D37" s="16">
        <v>2</v>
      </c>
      <c r="E37" t="s">
        <v>97</v>
      </c>
      <c r="F37" t="s">
        <v>97</v>
      </c>
      <c r="G37" t="s">
        <v>1500</v>
      </c>
      <c r="H37" t="s">
        <v>1501</v>
      </c>
      <c r="I37" t="s">
        <v>1502</v>
      </c>
      <c r="J37" t="s">
        <v>97</v>
      </c>
      <c r="K37" t="s">
        <v>1500</v>
      </c>
      <c r="L37" t="s">
        <v>1501</v>
      </c>
      <c r="M37" t="s">
        <v>1502</v>
      </c>
    </row>
    <row r="38" spans="1:37" ht="19.5" customHeight="1">
      <c r="A38" s="27">
        <v>36</v>
      </c>
      <c r="B38" s="8" t="s">
        <v>219</v>
      </c>
      <c r="C38" s="8" t="s">
        <v>88</v>
      </c>
      <c r="D38" s="16">
        <v>2</v>
      </c>
      <c r="E38" t="s">
        <v>219</v>
      </c>
      <c r="F38" t="s">
        <v>1489</v>
      </c>
      <c r="G38" t="s">
        <v>219</v>
      </c>
      <c r="H38" t="s">
        <v>1490</v>
      </c>
      <c r="I38" t="s">
        <v>1491</v>
      </c>
      <c r="J38" t="s">
        <v>1489</v>
      </c>
      <c r="K38" t="s">
        <v>219</v>
      </c>
      <c r="L38" t="s">
        <v>1490</v>
      </c>
      <c r="M38" t="s">
        <v>1491</v>
      </c>
      <c r="N38" t="s">
        <v>2298</v>
      </c>
      <c r="O38" t="s">
        <v>2299</v>
      </c>
      <c r="P38" t="s">
        <v>2300</v>
      </c>
      <c r="Q38" t="s">
        <v>2301</v>
      </c>
    </row>
    <row r="39" spans="1:37" ht="19.5" customHeight="1">
      <c r="A39" s="27">
        <v>37</v>
      </c>
      <c r="B39" s="8" t="s">
        <v>261</v>
      </c>
      <c r="C39" s="8" t="s">
        <v>88</v>
      </c>
      <c r="D39" s="16">
        <v>2</v>
      </c>
      <c r="E39" t="s">
        <v>261</v>
      </c>
      <c r="F39" t="s">
        <v>1456</v>
      </c>
      <c r="G39" t="s">
        <v>261</v>
      </c>
      <c r="H39" t="s">
        <v>1457</v>
      </c>
      <c r="I39" t="s">
        <v>1458</v>
      </c>
      <c r="J39" t="s">
        <v>1459</v>
      </c>
      <c r="K39" t="s">
        <v>1460</v>
      </c>
      <c r="L39" t="s">
        <v>1461</v>
      </c>
      <c r="M39" t="s">
        <v>1462</v>
      </c>
      <c r="N39" t="s">
        <v>1456</v>
      </c>
      <c r="O39" t="s">
        <v>261</v>
      </c>
      <c r="P39" t="s">
        <v>1457</v>
      </c>
      <c r="Q39" t="s">
        <v>1458</v>
      </c>
      <c r="R39" t="s">
        <v>1459</v>
      </c>
      <c r="S39" t="s">
        <v>1460</v>
      </c>
      <c r="T39" t="s">
        <v>1461</v>
      </c>
      <c r="U39" t="s">
        <v>1462</v>
      </c>
    </row>
    <row r="40" spans="1:37" ht="19.5" customHeight="1">
      <c r="A40" s="27">
        <v>38</v>
      </c>
      <c r="B40" s="8" t="s">
        <v>620</v>
      </c>
      <c r="C40" s="8" t="s">
        <v>88</v>
      </c>
      <c r="D40" s="16">
        <v>2</v>
      </c>
      <c r="E40" t="s">
        <v>620</v>
      </c>
      <c r="F40" t="s">
        <v>1412</v>
      </c>
      <c r="G40" t="s">
        <v>367</v>
      </c>
      <c r="H40" t="s">
        <v>1413</v>
      </c>
      <c r="I40" t="s">
        <v>620</v>
      </c>
      <c r="J40" t="s">
        <v>1414</v>
      </c>
      <c r="K40" t="s">
        <v>1415</v>
      </c>
      <c r="L40" t="s">
        <v>1416</v>
      </c>
      <c r="M40" t="s">
        <v>1417</v>
      </c>
      <c r="N40" t="s">
        <v>1418</v>
      </c>
      <c r="O40" t="s">
        <v>1419</v>
      </c>
      <c r="P40" t="s">
        <v>1420</v>
      </c>
      <c r="Q40" t="s">
        <v>1421</v>
      </c>
      <c r="R40" t="s">
        <v>1422</v>
      </c>
      <c r="S40" t="s">
        <v>1423</v>
      </c>
      <c r="T40" t="s">
        <v>1424</v>
      </c>
      <c r="U40" t="s">
        <v>1423</v>
      </c>
      <c r="V40" t="s">
        <v>1412</v>
      </c>
      <c r="W40" t="s">
        <v>367</v>
      </c>
      <c r="X40" t="s">
        <v>1413</v>
      </c>
      <c r="Y40" t="s">
        <v>620</v>
      </c>
      <c r="Z40" t="s">
        <v>1414</v>
      </c>
      <c r="AA40" t="s">
        <v>1415</v>
      </c>
      <c r="AB40" t="s">
        <v>1416</v>
      </c>
      <c r="AC40" t="s">
        <v>1417</v>
      </c>
      <c r="AD40" t="s">
        <v>1418</v>
      </c>
      <c r="AE40" t="s">
        <v>1419</v>
      </c>
      <c r="AF40" t="s">
        <v>1420</v>
      </c>
      <c r="AG40" t="s">
        <v>1421</v>
      </c>
      <c r="AH40" t="s">
        <v>1422</v>
      </c>
      <c r="AI40" t="s">
        <v>1423</v>
      </c>
      <c r="AJ40" t="s">
        <v>1424</v>
      </c>
      <c r="AK40" t="s">
        <v>1423</v>
      </c>
    </row>
    <row r="41" spans="1:37" ht="19.5" customHeight="1">
      <c r="A41" s="27">
        <v>39</v>
      </c>
      <c r="B41" s="8" t="s">
        <v>621</v>
      </c>
      <c r="C41" s="8" t="s">
        <v>88</v>
      </c>
      <c r="D41" s="16">
        <v>2</v>
      </c>
      <c r="E41" t="s">
        <v>621</v>
      </c>
      <c r="F41" t="s">
        <v>1425</v>
      </c>
      <c r="G41" t="s">
        <v>1426</v>
      </c>
      <c r="H41" t="s">
        <v>368</v>
      </c>
      <c r="I41" t="s">
        <v>621</v>
      </c>
      <c r="J41" t="s">
        <v>1427</v>
      </c>
      <c r="K41" t="s">
        <v>1428</v>
      </c>
      <c r="L41" t="s">
        <v>1429</v>
      </c>
      <c r="M41" t="s">
        <v>1430</v>
      </c>
      <c r="N41" t="s">
        <v>1425</v>
      </c>
      <c r="O41" t="s">
        <v>1426</v>
      </c>
      <c r="P41" t="s">
        <v>368</v>
      </c>
      <c r="Q41" t="s">
        <v>621</v>
      </c>
      <c r="R41" t="s">
        <v>1427</v>
      </c>
      <c r="S41" t="s">
        <v>1428</v>
      </c>
      <c r="T41" t="s">
        <v>1429</v>
      </c>
      <c r="U41" t="s">
        <v>1430</v>
      </c>
    </row>
    <row r="42" spans="1:37" ht="19.5" customHeight="1">
      <c r="A42" s="27">
        <v>40</v>
      </c>
      <c r="B42" s="8" t="s">
        <v>622</v>
      </c>
      <c r="C42" s="8" t="s">
        <v>88</v>
      </c>
      <c r="D42" s="16">
        <v>2</v>
      </c>
      <c r="E42" t="s">
        <v>622</v>
      </c>
      <c r="F42" t="s">
        <v>83</v>
      </c>
      <c r="G42" t="s">
        <v>622</v>
      </c>
      <c r="H42" t="s">
        <v>83</v>
      </c>
      <c r="I42" t="s">
        <v>622</v>
      </c>
    </row>
    <row r="43" spans="1:37" ht="19.5" customHeight="1">
      <c r="A43" s="27">
        <v>41</v>
      </c>
      <c r="B43" s="8" t="s">
        <v>623</v>
      </c>
      <c r="C43" s="8" t="s">
        <v>88</v>
      </c>
      <c r="D43" s="16">
        <v>2</v>
      </c>
      <c r="E43" t="s">
        <v>623</v>
      </c>
      <c r="F43" t="s">
        <v>85</v>
      </c>
      <c r="G43" t="s">
        <v>1433</v>
      </c>
      <c r="H43" t="s">
        <v>623</v>
      </c>
      <c r="I43" t="s">
        <v>85</v>
      </c>
      <c r="J43" t="s">
        <v>1433</v>
      </c>
      <c r="K43" t="s">
        <v>2666</v>
      </c>
    </row>
    <row r="44" spans="1:37" ht="19.5" customHeight="1">
      <c r="A44" s="27">
        <v>42</v>
      </c>
      <c r="B44" s="8" t="s">
        <v>624</v>
      </c>
      <c r="C44" s="8" t="s">
        <v>88</v>
      </c>
      <c r="D44" s="16">
        <v>2</v>
      </c>
      <c r="E44" t="s">
        <v>624</v>
      </c>
      <c r="F44" t="s">
        <v>1471</v>
      </c>
      <c r="G44" t="s">
        <v>256</v>
      </c>
      <c r="H44" t="s">
        <v>1472</v>
      </c>
      <c r="I44" t="s">
        <v>624</v>
      </c>
      <c r="J44" t="s">
        <v>1471</v>
      </c>
      <c r="K44" t="s">
        <v>256</v>
      </c>
      <c r="L44" t="s">
        <v>1472</v>
      </c>
      <c r="M44" t="s">
        <v>624</v>
      </c>
    </row>
    <row r="45" spans="1:37" ht="19.5" customHeight="1">
      <c r="A45" s="27">
        <v>43</v>
      </c>
      <c r="B45" s="8" t="s">
        <v>625</v>
      </c>
      <c r="C45" s="8" t="s">
        <v>88</v>
      </c>
      <c r="D45" s="16">
        <v>2</v>
      </c>
      <c r="E45" t="s">
        <v>625</v>
      </c>
      <c r="F45" t="s">
        <v>1473</v>
      </c>
      <c r="G45" t="s">
        <v>378</v>
      </c>
      <c r="H45" t="s">
        <v>1474</v>
      </c>
      <c r="I45" t="s">
        <v>625</v>
      </c>
      <c r="J45" t="s">
        <v>1473</v>
      </c>
      <c r="K45" t="s">
        <v>378</v>
      </c>
      <c r="L45" t="s">
        <v>1474</v>
      </c>
      <c r="M45" t="s">
        <v>625</v>
      </c>
    </row>
    <row r="46" spans="1:37" ht="19.5" customHeight="1">
      <c r="A46" s="27">
        <v>44</v>
      </c>
      <c r="B46" s="8" t="s">
        <v>626</v>
      </c>
      <c r="C46" s="8" t="s">
        <v>88</v>
      </c>
      <c r="D46" s="16">
        <v>2</v>
      </c>
      <c r="E46" t="s">
        <v>626</v>
      </c>
      <c r="F46" t="s">
        <v>1475</v>
      </c>
      <c r="G46" t="s">
        <v>1476</v>
      </c>
      <c r="H46" t="s">
        <v>1477</v>
      </c>
      <c r="I46" t="s">
        <v>379</v>
      </c>
      <c r="J46" t="s">
        <v>1478</v>
      </c>
      <c r="K46" t="s">
        <v>1479</v>
      </c>
      <c r="L46" t="s">
        <v>1480</v>
      </c>
      <c r="M46" t="s">
        <v>626</v>
      </c>
      <c r="N46" t="s">
        <v>1481</v>
      </c>
      <c r="O46" t="s">
        <v>1482</v>
      </c>
      <c r="P46" t="s">
        <v>1483</v>
      </c>
      <c r="Q46" t="s">
        <v>1484</v>
      </c>
      <c r="R46" t="s">
        <v>1485</v>
      </c>
      <c r="S46" t="s">
        <v>1486</v>
      </c>
      <c r="T46" t="s">
        <v>1487</v>
      </c>
      <c r="U46" t="s">
        <v>1488</v>
      </c>
      <c r="V46" t="s">
        <v>1475</v>
      </c>
      <c r="W46" t="s">
        <v>1476</v>
      </c>
      <c r="X46" t="s">
        <v>1477</v>
      </c>
      <c r="Y46" t="s">
        <v>379</v>
      </c>
      <c r="Z46" t="s">
        <v>1478</v>
      </c>
      <c r="AA46" t="s">
        <v>1479</v>
      </c>
      <c r="AB46" t="s">
        <v>1480</v>
      </c>
      <c r="AC46" t="s">
        <v>626</v>
      </c>
      <c r="AD46" t="s">
        <v>1481</v>
      </c>
      <c r="AE46" t="s">
        <v>1482</v>
      </c>
      <c r="AF46" t="s">
        <v>1483</v>
      </c>
      <c r="AG46" t="s">
        <v>1484</v>
      </c>
      <c r="AH46" t="s">
        <v>1485</v>
      </c>
      <c r="AI46" t="s">
        <v>1486</v>
      </c>
      <c r="AJ46" t="s">
        <v>1487</v>
      </c>
      <c r="AK46" t="s">
        <v>1488</v>
      </c>
    </row>
    <row r="47" spans="1:37" ht="19.5" customHeight="1">
      <c r="A47" s="27">
        <v>45</v>
      </c>
      <c r="B47" s="8" t="s">
        <v>82</v>
      </c>
      <c r="C47" s="8" t="s">
        <v>88</v>
      </c>
      <c r="D47" s="16">
        <v>2</v>
      </c>
      <c r="E47" t="s">
        <v>82</v>
      </c>
      <c r="F47" t="s">
        <v>82</v>
      </c>
      <c r="G47" t="s">
        <v>1411</v>
      </c>
      <c r="H47" t="s">
        <v>82</v>
      </c>
      <c r="I47" t="s">
        <v>1411</v>
      </c>
    </row>
    <row r="48" spans="1:37" ht="19.5" customHeight="1">
      <c r="A48" s="27">
        <v>46</v>
      </c>
      <c r="B48" s="8" t="s">
        <v>375</v>
      </c>
      <c r="C48" s="8" t="s">
        <v>88</v>
      </c>
      <c r="D48" s="16">
        <v>2</v>
      </c>
      <c r="E48" t="s">
        <v>375</v>
      </c>
      <c r="F48" t="s">
        <v>1503</v>
      </c>
      <c r="G48" t="s">
        <v>1504</v>
      </c>
      <c r="H48" t="s">
        <v>1505</v>
      </c>
      <c r="I48" t="s">
        <v>1506</v>
      </c>
      <c r="J48" t="s">
        <v>1507</v>
      </c>
      <c r="K48" t="s">
        <v>375</v>
      </c>
      <c r="L48" t="s">
        <v>1508</v>
      </c>
      <c r="M48" t="s">
        <v>1509</v>
      </c>
      <c r="N48" t="s">
        <v>1510</v>
      </c>
      <c r="O48" t="s">
        <v>1511</v>
      </c>
      <c r="P48" t="s">
        <v>1512</v>
      </c>
      <c r="Q48" t="s">
        <v>1513</v>
      </c>
      <c r="R48" t="s">
        <v>1514</v>
      </c>
      <c r="S48" t="s">
        <v>1515</v>
      </c>
      <c r="T48" t="s">
        <v>1516</v>
      </c>
      <c r="U48" t="s">
        <v>1517</v>
      </c>
      <c r="V48" t="s">
        <v>1503</v>
      </c>
      <c r="W48" t="s">
        <v>1504</v>
      </c>
      <c r="X48" t="s">
        <v>1505</v>
      </c>
      <c r="Y48" t="s">
        <v>1506</v>
      </c>
      <c r="Z48" t="s">
        <v>1507</v>
      </c>
      <c r="AA48" t="s">
        <v>375</v>
      </c>
      <c r="AB48" t="s">
        <v>1508</v>
      </c>
      <c r="AC48" t="s">
        <v>1509</v>
      </c>
    </row>
    <row r="49" spans="1:23" ht="19.5" customHeight="1">
      <c r="A49" s="27">
        <v>47</v>
      </c>
      <c r="B49" s="8" t="s">
        <v>374</v>
      </c>
      <c r="C49" s="8" t="s">
        <v>88</v>
      </c>
      <c r="D49" s="16">
        <v>2</v>
      </c>
      <c r="E49" t="s">
        <v>374</v>
      </c>
      <c r="F49" t="s">
        <v>676</v>
      </c>
      <c r="G49" t="s">
        <v>676</v>
      </c>
      <c r="H49" t="s">
        <v>676</v>
      </c>
      <c r="I49" t="s">
        <v>677</v>
      </c>
      <c r="J49" t="s">
        <v>374</v>
      </c>
      <c r="K49" t="s">
        <v>678</v>
      </c>
      <c r="L49" t="s">
        <v>679</v>
      </c>
      <c r="M49" t="s">
        <v>680</v>
      </c>
      <c r="N49" t="s">
        <v>681</v>
      </c>
      <c r="O49" t="s">
        <v>682</v>
      </c>
      <c r="P49" t="s">
        <v>683</v>
      </c>
      <c r="Q49" t="s">
        <v>684</v>
      </c>
      <c r="R49" t="s">
        <v>685</v>
      </c>
    </row>
    <row r="50" spans="1:23" ht="19.5" customHeight="1">
      <c r="A50" s="27">
        <v>48</v>
      </c>
      <c r="B50" s="8" t="s">
        <v>96</v>
      </c>
      <c r="C50" s="8" t="s">
        <v>88</v>
      </c>
      <c r="D50" s="8">
        <v>2</v>
      </c>
      <c r="E50" t="s">
        <v>96</v>
      </c>
      <c r="F50" t="s">
        <v>96</v>
      </c>
      <c r="G50" t="s">
        <v>96</v>
      </c>
    </row>
    <row r="51" spans="1:23" ht="19.5" customHeight="1">
      <c r="A51" s="27">
        <v>463</v>
      </c>
      <c r="B51" s="8" t="s">
        <v>2558</v>
      </c>
      <c r="C51" s="8" t="s">
        <v>88</v>
      </c>
      <c r="D51" s="16">
        <v>2</v>
      </c>
      <c r="E51" t="s">
        <v>2581</v>
      </c>
      <c r="F51" t="s">
        <v>2558</v>
      </c>
      <c r="G51" t="s">
        <v>2582</v>
      </c>
      <c r="H51" t="s">
        <v>2558</v>
      </c>
    </row>
    <row r="52" spans="1:23" ht="19.5" customHeight="1">
      <c r="A52" s="27">
        <v>49</v>
      </c>
      <c r="B52" s="8" t="s">
        <v>40</v>
      </c>
      <c r="C52" s="8" t="s">
        <v>200</v>
      </c>
      <c r="D52" s="16">
        <v>3</v>
      </c>
      <c r="E52" t="s">
        <v>40</v>
      </c>
      <c r="F52" t="s">
        <v>40</v>
      </c>
      <c r="G52" t="s">
        <v>40</v>
      </c>
    </row>
    <row r="53" spans="1:23" ht="19.5" customHeight="1">
      <c r="A53" s="27">
        <v>50</v>
      </c>
      <c r="B53" s="8" t="s">
        <v>328</v>
      </c>
      <c r="C53" s="8" t="s">
        <v>200</v>
      </c>
      <c r="D53" s="16">
        <v>3</v>
      </c>
      <c r="E53" t="s">
        <v>328</v>
      </c>
      <c r="F53" t="s">
        <v>1149</v>
      </c>
      <c r="G53" t="s">
        <v>1150</v>
      </c>
      <c r="H53" t="s">
        <v>1151</v>
      </c>
      <c r="I53" t="s">
        <v>1152</v>
      </c>
      <c r="J53" t="s">
        <v>1153</v>
      </c>
      <c r="K53" t="s">
        <v>328</v>
      </c>
      <c r="L53" t="s">
        <v>1149</v>
      </c>
      <c r="M53" t="s">
        <v>1150</v>
      </c>
      <c r="N53" t="s">
        <v>1151</v>
      </c>
      <c r="O53" t="s">
        <v>1152</v>
      </c>
      <c r="P53" t="s">
        <v>1153</v>
      </c>
      <c r="Q53" t="s">
        <v>328</v>
      </c>
    </row>
    <row r="54" spans="1:23" ht="19.5" customHeight="1">
      <c r="A54" s="27">
        <v>51</v>
      </c>
      <c r="B54" s="8" t="s">
        <v>329</v>
      </c>
      <c r="C54" s="8" t="s">
        <v>200</v>
      </c>
      <c r="D54" s="16">
        <v>3</v>
      </c>
      <c r="E54" t="s">
        <v>329</v>
      </c>
      <c r="F54" t="s">
        <v>1154</v>
      </c>
      <c r="G54" t="s">
        <v>329</v>
      </c>
      <c r="H54" t="s">
        <v>1154</v>
      </c>
      <c r="I54" t="s">
        <v>329</v>
      </c>
    </row>
    <row r="55" spans="1:23" ht="19.5" customHeight="1">
      <c r="A55" s="27">
        <v>52</v>
      </c>
      <c r="B55" s="8" t="s">
        <v>330</v>
      </c>
      <c r="C55" s="8" t="s">
        <v>200</v>
      </c>
      <c r="D55" s="16">
        <v>3</v>
      </c>
      <c r="E55" t="s">
        <v>330</v>
      </c>
      <c r="F55" t="s">
        <v>1155</v>
      </c>
      <c r="G55" t="s">
        <v>330</v>
      </c>
      <c r="H55" t="s">
        <v>1155</v>
      </c>
      <c r="I55" t="s">
        <v>330</v>
      </c>
    </row>
    <row r="56" spans="1:23" ht="19.5" customHeight="1">
      <c r="A56" s="27">
        <v>53</v>
      </c>
      <c r="B56" s="8" t="s">
        <v>41</v>
      </c>
      <c r="C56" s="8" t="s">
        <v>200</v>
      </c>
      <c r="D56" s="16">
        <v>3</v>
      </c>
      <c r="E56" t="s">
        <v>41</v>
      </c>
      <c r="F56" t="s">
        <v>41</v>
      </c>
      <c r="G56" t="s">
        <v>1156</v>
      </c>
      <c r="H56" t="s">
        <v>41</v>
      </c>
      <c r="I56" t="s">
        <v>1156</v>
      </c>
    </row>
    <row r="57" spans="1:23" ht="19.5" customHeight="1">
      <c r="A57" s="27">
        <v>54</v>
      </c>
      <c r="B57" s="8" t="s">
        <v>42</v>
      </c>
      <c r="C57" s="8" t="s">
        <v>200</v>
      </c>
      <c r="D57" s="16">
        <v>3</v>
      </c>
      <c r="E57" t="s">
        <v>42</v>
      </c>
      <c r="F57" t="s">
        <v>42</v>
      </c>
      <c r="G57" t="s">
        <v>42</v>
      </c>
    </row>
    <row r="58" spans="1:23" ht="19.5" customHeight="1">
      <c r="A58" s="27">
        <v>55</v>
      </c>
      <c r="B58" s="8" t="s">
        <v>331</v>
      </c>
      <c r="C58" s="8" t="s">
        <v>200</v>
      </c>
      <c r="D58" s="16">
        <v>3</v>
      </c>
      <c r="E58" t="s">
        <v>331</v>
      </c>
      <c r="F58" t="s">
        <v>1157</v>
      </c>
      <c r="G58" t="s">
        <v>1158</v>
      </c>
      <c r="H58" t="s">
        <v>1159</v>
      </c>
      <c r="I58" t="s">
        <v>1160</v>
      </c>
      <c r="J58" t="s">
        <v>1161</v>
      </c>
      <c r="K58" t="s">
        <v>1162</v>
      </c>
      <c r="L58" t="s">
        <v>1163</v>
      </c>
      <c r="M58" t="s">
        <v>1164</v>
      </c>
      <c r="N58" t="s">
        <v>1165</v>
      </c>
      <c r="O58" t="s">
        <v>1166</v>
      </c>
      <c r="P58" t="s">
        <v>1167</v>
      </c>
      <c r="Q58" t="s">
        <v>331</v>
      </c>
      <c r="R58" t="s">
        <v>1157</v>
      </c>
      <c r="S58" t="s">
        <v>1158</v>
      </c>
      <c r="T58" t="s">
        <v>1159</v>
      </c>
      <c r="U58" t="s">
        <v>1160</v>
      </c>
      <c r="V58" t="s">
        <v>1161</v>
      </c>
      <c r="W58" t="s">
        <v>1162</v>
      </c>
    </row>
    <row r="59" spans="1:23" ht="19.5" customHeight="1">
      <c r="A59" s="27">
        <v>56</v>
      </c>
      <c r="B59" s="8" t="s">
        <v>43</v>
      </c>
      <c r="C59" s="8" t="s">
        <v>200</v>
      </c>
      <c r="D59" s="16">
        <v>3</v>
      </c>
      <c r="E59" t="s">
        <v>43</v>
      </c>
      <c r="F59" t="s">
        <v>43</v>
      </c>
      <c r="G59" t="s">
        <v>43</v>
      </c>
    </row>
    <row r="60" spans="1:23" ht="19.5" customHeight="1">
      <c r="A60" s="27">
        <v>57</v>
      </c>
      <c r="B60" s="8" t="s">
        <v>44</v>
      </c>
      <c r="C60" s="8" t="s">
        <v>200</v>
      </c>
      <c r="D60" s="16">
        <v>3</v>
      </c>
      <c r="E60" t="s">
        <v>44</v>
      </c>
      <c r="F60" t="s">
        <v>654</v>
      </c>
      <c r="G60" t="s">
        <v>654</v>
      </c>
      <c r="H60" t="s">
        <v>44</v>
      </c>
      <c r="I60" t="s">
        <v>44</v>
      </c>
    </row>
    <row r="61" spans="1:23" ht="19.5" customHeight="1">
      <c r="A61" s="27">
        <v>58</v>
      </c>
      <c r="B61" s="8" t="s">
        <v>332</v>
      </c>
      <c r="C61" s="8" t="s">
        <v>200</v>
      </c>
      <c r="D61" s="16">
        <v>3</v>
      </c>
      <c r="E61" t="s">
        <v>332</v>
      </c>
      <c r="F61" t="s">
        <v>1168</v>
      </c>
      <c r="G61" t="s">
        <v>1169</v>
      </c>
      <c r="H61" t="s">
        <v>332</v>
      </c>
      <c r="I61" t="s">
        <v>1168</v>
      </c>
      <c r="J61" t="s">
        <v>1169</v>
      </c>
      <c r="K61" t="s">
        <v>332</v>
      </c>
      <c r="L61" t="s">
        <v>2668</v>
      </c>
    </row>
    <row r="62" spans="1:23" ht="19.5" customHeight="1">
      <c r="A62" s="27">
        <v>59</v>
      </c>
      <c r="B62" s="8" t="s">
        <v>333</v>
      </c>
      <c r="C62" s="8" t="s">
        <v>200</v>
      </c>
      <c r="D62" s="16">
        <v>3</v>
      </c>
      <c r="E62" t="s">
        <v>333</v>
      </c>
      <c r="F62" t="s">
        <v>1170</v>
      </c>
      <c r="G62" t="s">
        <v>333</v>
      </c>
      <c r="H62" t="s">
        <v>1171</v>
      </c>
      <c r="I62" t="s">
        <v>1172</v>
      </c>
      <c r="J62" t="s">
        <v>1170</v>
      </c>
      <c r="K62" t="s">
        <v>333</v>
      </c>
      <c r="L62" t="s">
        <v>1171</v>
      </c>
      <c r="M62" t="s">
        <v>1172</v>
      </c>
    </row>
    <row r="63" spans="1:23" ht="19.5" customHeight="1">
      <c r="A63" s="27">
        <v>60</v>
      </c>
      <c r="B63" s="8" t="s">
        <v>45</v>
      </c>
      <c r="C63" s="8" t="s">
        <v>200</v>
      </c>
      <c r="D63" s="16">
        <v>3</v>
      </c>
      <c r="E63" t="s">
        <v>45</v>
      </c>
      <c r="F63" t="s">
        <v>45</v>
      </c>
      <c r="G63" t="s">
        <v>45</v>
      </c>
      <c r="H63" t="s">
        <v>45</v>
      </c>
      <c r="I63" t="s">
        <v>45</v>
      </c>
    </row>
    <row r="64" spans="1:23" ht="19.5" customHeight="1">
      <c r="A64" s="27">
        <v>61</v>
      </c>
      <c r="B64" s="8" t="s">
        <v>627</v>
      </c>
      <c r="C64" s="8" t="s">
        <v>200</v>
      </c>
      <c r="D64" s="16">
        <v>3</v>
      </c>
      <c r="E64" t="s">
        <v>627</v>
      </c>
      <c r="F64" t="s">
        <v>1197</v>
      </c>
      <c r="G64" t="s">
        <v>337</v>
      </c>
      <c r="H64" t="s">
        <v>1198</v>
      </c>
      <c r="I64" t="s">
        <v>1199</v>
      </c>
      <c r="J64" t="s">
        <v>1200</v>
      </c>
      <c r="K64" t="s">
        <v>627</v>
      </c>
      <c r="L64" t="s">
        <v>1197</v>
      </c>
      <c r="M64" t="s">
        <v>337</v>
      </c>
      <c r="N64" t="s">
        <v>1198</v>
      </c>
      <c r="O64" t="s">
        <v>1199</v>
      </c>
    </row>
    <row r="65" spans="1:42" ht="19.5" customHeight="1">
      <c r="A65" s="27">
        <v>62</v>
      </c>
      <c r="B65" s="8" t="s">
        <v>339</v>
      </c>
      <c r="C65" s="8" t="s">
        <v>200</v>
      </c>
      <c r="D65" s="16">
        <v>3</v>
      </c>
      <c r="E65" t="s">
        <v>339</v>
      </c>
      <c r="F65" t="s">
        <v>1206</v>
      </c>
      <c r="G65" t="s">
        <v>339</v>
      </c>
      <c r="H65" t="s">
        <v>1207</v>
      </c>
      <c r="I65" t="s">
        <v>1208</v>
      </c>
      <c r="J65" t="s">
        <v>1206</v>
      </c>
      <c r="K65" t="s">
        <v>339</v>
      </c>
      <c r="L65" t="s">
        <v>1207</v>
      </c>
      <c r="M65" t="s">
        <v>1208</v>
      </c>
      <c r="N65" t="s">
        <v>54</v>
      </c>
      <c r="O65" t="s">
        <v>1302</v>
      </c>
      <c r="P65" t="s">
        <v>54</v>
      </c>
      <c r="Q65" t="s">
        <v>1302</v>
      </c>
    </row>
    <row r="66" spans="1:42" ht="19.5" customHeight="1">
      <c r="A66" s="27">
        <v>63</v>
      </c>
      <c r="B66" s="8" t="s">
        <v>340</v>
      </c>
      <c r="C66" s="8" t="s">
        <v>200</v>
      </c>
      <c r="D66" s="16">
        <v>3</v>
      </c>
      <c r="E66" t="s">
        <v>340</v>
      </c>
      <c r="F66" t="s">
        <v>655</v>
      </c>
      <c r="G66" t="s">
        <v>656</v>
      </c>
      <c r="H66" t="s">
        <v>657</v>
      </c>
      <c r="I66" t="s">
        <v>658</v>
      </c>
      <c r="J66" t="s">
        <v>659</v>
      </c>
      <c r="K66" t="s">
        <v>660</v>
      </c>
      <c r="L66" t="s">
        <v>661</v>
      </c>
      <c r="M66" t="s">
        <v>662</v>
      </c>
      <c r="N66" t="s">
        <v>1209</v>
      </c>
      <c r="O66" t="s">
        <v>1210</v>
      </c>
      <c r="P66" t="s">
        <v>1211</v>
      </c>
      <c r="Q66" t="s">
        <v>1212</v>
      </c>
      <c r="R66" t="s">
        <v>1213</v>
      </c>
      <c r="S66" t="s">
        <v>1214</v>
      </c>
      <c r="T66" t="s">
        <v>1215</v>
      </c>
      <c r="U66" t="s">
        <v>1216</v>
      </c>
      <c r="V66" t="s">
        <v>1217</v>
      </c>
      <c r="W66" t="s">
        <v>1218</v>
      </c>
      <c r="X66" t="s">
        <v>1219</v>
      </c>
      <c r="Y66" t="s">
        <v>1220</v>
      </c>
      <c r="Z66" t="s">
        <v>1221</v>
      </c>
      <c r="AA66" t="s">
        <v>1222</v>
      </c>
      <c r="AB66" t="s">
        <v>1223</v>
      </c>
      <c r="AC66" t="s">
        <v>1224</v>
      </c>
      <c r="AD66" t="s">
        <v>1225</v>
      </c>
      <c r="AE66" t="s">
        <v>1226</v>
      </c>
      <c r="AF66" t="s">
        <v>1227</v>
      </c>
      <c r="AG66" t="s">
        <v>340</v>
      </c>
      <c r="AH66" t="s">
        <v>1228</v>
      </c>
    </row>
    <row r="67" spans="1:42" ht="19.5" customHeight="1">
      <c r="A67" s="27">
        <v>64</v>
      </c>
      <c r="B67" s="8" t="s">
        <v>341</v>
      </c>
      <c r="C67" s="8" t="s">
        <v>200</v>
      </c>
      <c r="D67" s="16">
        <v>3</v>
      </c>
      <c r="E67" t="s">
        <v>341</v>
      </c>
      <c r="F67" t="s">
        <v>1229</v>
      </c>
      <c r="G67" t="s">
        <v>341</v>
      </c>
      <c r="H67" t="s">
        <v>1229</v>
      </c>
      <c r="I67" t="s">
        <v>341</v>
      </c>
    </row>
    <row r="68" spans="1:42" ht="19.5" customHeight="1">
      <c r="A68" s="27">
        <v>65</v>
      </c>
      <c r="B68" s="8" t="s">
        <v>342</v>
      </c>
      <c r="C68" s="8" t="s">
        <v>200</v>
      </c>
      <c r="D68" s="16">
        <v>3</v>
      </c>
      <c r="E68" t="s">
        <v>342</v>
      </c>
      <c r="F68" t="s">
        <v>1230</v>
      </c>
      <c r="G68" t="s">
        <v>342</v>
      </c>
      <c r="H68" t="s">
        <v>1230</v>
      </c>
      <c r="I68" t="s">
        <v>342</v>
      </c>
    </row>
    <row r="69" spans="1:42" ht="19.5" customHeight="1">
      <c r="A69" s="27">
        <v>66</v>
      </c>
      <c r="B69" s="8" t="s">
        <v>226</v>
      </c>
      <c r="C69" s="8" t="s">
        <v>200</v>
      </c>
      <c r="D69" s="16">
        <v>3</v>
      </c>
      <c r="E69" t="s">
        <v>226</v>
      </c>
      <c r="F69" t="s">
        <v>1231</v>
      </c>
      <c r="G69" t="s">
        <v>226</v>
      </c>
      <c r="H69" t="s">
        <v>1232</v>
      </c>
      <c r="I69" t="s">
        <v>1232</v>
      </c>
      <c r="J69" t="s">
        <v>1233</v>
      </c>
      <c r="K69" t="s">
        <v>1231</v>
      </c>
      <c r="L69" t="s">
        <v>226</v>
      </c>
    </row>
    <row r="70" spans="1:42" ht="19.5" customHeight="1">
      <c r="A70" s="27">
        <v>67</v>
      </c>
      <c r="B70" s="8" t="s">
        <v>48</v>
      </c>
      <c r="C70" s="8" t="s">
        <v>200</v>
      </c>
      <c r="D70" s="16">
        <v>3</v>
      </c>
      <c r="E70" t="s">
        <v>48</v>
      </c>
      <c r="F70" t="s">
        <v>48</v>
      </c>
      <c r="G70" t="s">
        <v>48</v>
      </c>
    </row>
    <row r="71" spans="1:42" ht="19.5" customHeight="1">
      <c r="A71" s="27">
        <v>68</v>
      </c>
      <c r="B71" s="8" t="s">
        <v>262</v>
      </c>
      <c r="C71" s="8" t="s">
        <v>200</v>
      </c>
      <c r="D71" s="16">
        <v>3</v>
      </c>
      <c r="E71" t="s">
        <v>262</v>
      </c>
      <c r="F71" t="s">
        <v>1234</v>
      </c>
      <c r="G71" t="s">
        <v>262</v>
      </c>
      <c r="H71" t="s">
        <v>1234</v>
      </c>
      <c r="I71" t="s">
        <v>262</v>
      </c>
      <c r="J71" t="s">
        <v>1298</v>
      </c>
      <c r="K71" t="s">
        <v>1299</v>
      </c>
      <c r="L71" t="s">
        <v>1300</v>
      </c>
      <c r="M71" t="s">
        <v>1301</v>
      </c>
      <c r="N71" t="s">
        <v>1298</v>
      </c>
      <c r="O71" t="s">
        <v>1299</v>
      </c>
    </row>
    <row r="72" spans="1:42" ht="19.5" customHeight="1">
      <c r="A72" s="27">
        <v>69</v>
      </c>
      <c r="B72" s="8" t="s">
        <v>343</v>
      </c>
      <c r="C72" s="8" t="s">
        <v>200</v>
      </c>
      <c r="D72" s="16">
        <v>3</v>
      </c>
      <c r="E72" t="s">
        <v>343</v>
      </c>
      <c r="F72" t="s">
        <v>1235</v>
      </c>
      <c r="G72" t="s">
        <v>343</v>
      </c>
      <c r="H72" t="s">
        <v>1235</v>
      </c>
      <c r="I72" t="s">
        <v>343</v>
      </c>
      <c r="J72" t="s">
        <v>2270</v>
      </c>
      <c r="K72" t="s">
        <v>2271</v>
      </c>
      <c r="L72" t="s">
        <v>2272</v>
      </c>
      <c r="M72" t="s">
        <v>2273</v>
      </c>
      <c r="N72" t="s">
        <v>2274</v>
      </c>
      <c r="O72" t="s">
        <v>2275</v>
      </c>
      <c r="P72" t="s">
        <v>2276</v>
      </c>
      <c r="Q72" t="s">
        <v>2277</v>
      </c>
    </row>
    <row r="73" spans="1:42" ht="19.5" customHeight="1">
      <c r="A73" s="27">
        <v>70</v>
      </c>
      <c r="B73" s="8" t="s">
        <v>49</v>
      </c>
      <c r="C73" s="8" t="s">
        <v>200</v>
      </c>
      <c r="D73" s="16">
        <v>3</v>
      </c>
      <c r="E73" t="s">
        <v>49</v>
      </c>
      <c r="F73" t="s">
        <v>49</v>
      </c>
      <c r="G73" t="s">
        <v>49</v>
      </c>
    </row>
    <row r="74" spans="1:42" ht="19.5" customHeight="1">
      <c r="A74" s="27">
        <v>71</v>
      </c>
      <c r="B74" s="8" t="s">
        <v>50</v>
      </c>
      <c r="C74" s="8" t="s">
        <v>200</v>
      </c>
      <c r="D74" s="16">
        <v>3</v>
      </c>
      <c r="E74" t="s">
        <v>50</v>
      </c>
      <c r="F74" t="s">
        <v>50</v>
      </c>
      <c r="G74" t="s">
        <v>50</v>
      </c>
    </row>
    <row r="75" spans="1:42" ht="19.5" customHeight="1">
      <c r="A75" s="27">
        <v>72</v>
      </c>
      <c r="B75" s="8" t="s">
        <v>344</v>
      </c>
      <c r="C75" s="8" t="s">
        <v>200</v>
      </c>
      <c r="D75" s="16">
        <v>3</v>
      </c>
      <c r="E75" t="s">
        <v>344</v>
      </c>
      <c r="F75" t="s">
        <v>1236</v>
      </c>
      <c r="G75" t="s">
        <v>1237</v>
      </c>
      <c r="H75" t="s">
        <v>1238</v>
      </c>
      <c r="I75" t="s">
        <v>1238</v>
      </c>
      <c r="J75" t="s">
        <v>1239</v>
      </c>
      <c r="K75" t="s">
        <v>1239</v>
      </c>
      <c r="L75" t="s">
        <v>1240</v>
      </c>
      <c r="M75" t="s">
        <v>1240</v>
      </c>
      <c r="N75" t="s">
        <v>344</v>
      </c>
      <c r="O75" t="s">
        <v>1241</v>
      </c>
      <c r="P75" t="s">
        <v>1242</v>
      </c>
      <c r="Q75" t="s">
        <v>1243</v>
      </c>
      <c r="R75" t="s">
        <v>1244</v>
      </c>
      <c r="S75" t="s">
        <v>1245</v>
      </c>
      <c r="T75" t="s">
        <v>1246</v>
      </c>
      <c r="U75" t="s">
        <v>1247</v>
      </c>
      <c r="V75" t="s">
        <v>1248</v>
      </c>
      <c r="W75" t="s">
        <v>1249</v>
      </c>
      <c r="X75" t="s">
        <v>1250</v>
      </c>
      <c r="Y75" t="s">
        <v>1236</v>
      </c>
      <c r="Z75" t="s">
        <v>1237</v>
      </c>
      <c r="AA75" t="s">
        <v>1238</v>
      </c>
      <c r="AB75" t="s">
        <v>1238</v>
      </c>
      <c r="AC75" t="s">
        <v>1239</v>
      </c>
      <c r="AD75" t="s">
        <v>1239</v>
      </c>
      <c r="AE75" t="s">
        <v>1240</v>
      </c>
      <c r="AF75" t="s">
        <v>1240</v>
      </c>
      <c r="AG75" t="s">
        <v>1251</v>
      </c>
      <c r="AH75" t="s">
        <v>1252</v>
      </c>
      <c r="AI75" t="s">
        <v>1253</v>
      </c>
      <c r="AJ75" t="s">
        <v>1254</v>
      </c>
      <c r="AK75" t="s">
        <v>1255</v>
      </c>
      <c r="AL75" t="s">
        <v>1256</v>
      </c>
      <c r="AM75" t="s">
        <v>1257</v>
      </c>
      <c r="AN75" t="s">
        <v>1258</v>
      </c>
      <c r="AO75" t="s">
        <v>2278</v>
      </c>
      <c r="AP75" t="s">
        <v>2279</v>
      </c>
    </row>
    <row r="76" spans="1:42" ht="19.5" customHeight="1">
      <c r="A76" s="27">
        <v>73</v>
      </c>
      <c r="B76" s="8" t="s">
        <v>345</v>
      </c>
      <c r="C76" s="8" t="s">
        <v>200</v>
      </c>
      <c r="D76" s="16">
        <v>3</v>
      </c>
      <c r="E76" t="s">
        <v>345</v>
      </c>
      <c r="F76" t="s">
        <v>1259</v>
      </c>
      <c r="G76" t="s">
        <v>1260</v>
      </c>
      <c r="H76" t="s">
        <v>1261</v>
      </c>
      <c r="I76" t="s">
        <v>1262</v>
      </c>
      <c r="J76" t="s">
        <v>1263</v>
      </c>
      <c r="K76" t="s">
        <v>1264</v>
      </c>
      <c r="L76" t="s">
        <v>1265</v>
      </c>
      <c r="M76" t="s">
        <v>345</v>
      </c>
      <c r="N76" t="s">
        <v>1259</v>
      </c>
      <c r="O76" t="s">
        <v>1260</v>
      </c>
      <c r="P76" t="s">
        <v>1261</v>
      </c>
      <c r="Q76" t="s">
        <v>1262</v>
      </c>
      <c r="R76" t="s">
        <v>1263</v>
      </c>
      <c r="S76" t="s">
        <v>1264</v>
      </c>
      <c r="T76" t="s">
        <v>1265</v>
      </c>
      <c r="U76" t="s">
        <v>345</v>
      </c>
      <c r="V76" t="s">
        <v>2681</v>
      </c>
    </row>
    <row r="77" spans="1:42" ht="19.5" customHeight="1">
      <c r="A77" s="27">
        <v>74</v>
      </c>
      <c r="B77" s="8" t="s">
        <v>52</v>
      </c>
      <c r="C77" s="8" t="s">
        <v>200</v>
      </c>
      <c r="D77" s="16">
        <v>3</v>
      </c>
      <c r="E77" t="s">
        <v>52</v>
      </c>
      <c r="F77" t="s">
        <v>52</v>
      </c>
      <c r="G77" t="s">
        <v>1266</v>
      </c>
      <c r="H77" t="s">
        <v>52</v>
      </c>
      <c r="I77" t="s">
        <v>1266</v>
      </c>
      <c r="J77" t="s">
        <v>2280</v>
      </c>
      <c r="K77" t="s">
        <v>2280</v>
      </c>
      <c r="L77" t="s">
        <v>2280</v>
      </c>
      <c r="M77" t="s">
        <v>2280</v>
      </c>
      <c r="N77" t="s">
        <v>2281</v>
      </c>
      <c r="O77" t="s">
        <v>2282</v>
      </c>
    </row>
    <row r="78" spans="1:42" ht="19.5" customHeight="1">
      <c r="A78" s="27">
        <v>75</v>
      </c>
      <c r="B78" s="8" t="s">
        <v>346</v>
      </c>
      <c r="C78" s="8" t="s">
        <v>200</v>
      </c>
      <c r="D78" s="16">
        <v>3</v>
      </c>
      <c r="E78" t="s">
        <v>346</v>
      </c>
      <c r="F78" t="s">
        <v>1267</v>
      </c>
      <c r="G78" t="s">
        <v>346</v>
      </c>
      <c r="H78" t="s">
        <v>1268</v>
      </c>
      <c r="I78" t="s">
        <v>1269</v>
      </c>
      <c r="J78" t="s">
        <v>1267</v>
      </c>
      <c r="K78" t="s">
        <v>346</v>
      </c>
      <c r="L78" t="s">
        <v>1268</v>
      </c>
      <c r="M78" t="s">
        <v>1269</v>
      </c>
    </row>
    <row r="79" spans="1:42" ht="19.5" customHeight="1">
      <c r="A79" s="27">
        <v>76</v>
      </c>
      <c r="B79" s="8" t="s">
        <v>53</v>
      </c>
      <c r="C79" s="8" t="s">
        <v>200</v>
      </c>
      <c r="D79" s="16">
        <v>3</v>
      </c>
      <c r="E79" t="s">
        <v>53</v>
      </c>
      <c r="F79" t="s">
        <v>53</v>
      </c>
      <c r="G79" t="s">
        <v>53</v>
      </c>
    </row>
    <row r="80" spans="1:42" ht="19.5" customHeight="1">
      <c r="A80" s="27">
        <v>77</v>
      </c>
      <c r="B80" s="8" t="s">
        <v>347</v>
      </c>
      <c r="C80" s="8" t="s">
        <v>200</v>
      </c>
      <c r="D80" s="16">
        <v>3</v>
      </c>
      <c r="E80" t="s">
        <v>347</v>
      </c>
      <c r="F80" t="s">
        <v>663</v>
      </c>
      <c r="G80" t="s">
        <v>664</v>
      </c>
      <c r="H80" t="s">
        <v>665</v>
      </c>
      <c r="I80" t="s">
        <v>666</v>
      </c>
      <c r="J80" t="s">
        <v>667</v>
      </c>
      <c r="K80" t="s">
        <v>668</v>
      </c>
      <c r="L80" t="s">
        <v>669</v>
      </c>
      <c r="M80" t="s">
        <v>670</v>
      </c>
      <c r="N80" t="s">
        <v>1270</v>
      </c>
      <c r="O80" t="s">
        <v>347</v>
      </c>
      <c r="P80" t="s">
        <v>1270</v>
      </c>
      <c r="Q80" t="s">
        <v>347</v>
      </c>
    </row>
    <row r="81" spans="1:45" ht="19.5" customHeight="1">
      <c r="A81" s="27">
        <v>78</v>
      </c>
      <c r="B81" s="8" t="s">
        <v>348</v>
      </c>
      <c r="C81" s="8" t="s">
        <v>200</v>
      </c>
      <c r="D81" s="16">
        <v>3</v>
      </c>
      <c r="E81" t="s">
        <v>348</v>
      </c>
      <c r="F81" t="s">
        <v>1271</v>
      </c>
      <c r="G81" t="s">
        <v>348</v>
      </c>
      <c r="H81" t="s">
        <v>1271</v>
      </c>
      <c r="I81" t="s">
        <v>348</v>
      </c>
      <c r="J81" t="s">
        <v>2283</v>
      </c>
      <c r="K81" t="s">
        <v>2284</v>
      </c>
      <c r="L81" t="s">
        <v>2285</v>
      </c>
      <c r="M81" t="s">
        <v>2286</v>
      </c>
    </row>
    <row r="82" spans="1:45" ht="19.5" customHeight="1">
      <c r="A82" s="27">
        <v>79</v>
      </c>
      <c r="B82" s="8" t="s">
        <v>247</v>
      </c>
      <c r="C82" s="8" t="s">
        <v>200</v>
      </c>
      <c r="D82" s="16">
        <v>3</v>
      </c>
      <c r="E82" t="s">
        <v>247</v>
      </c>
      <c r="F82" t="s">
        <v>1272</v>
      </c>
      <c r="G82" t="s">
        <v>247</v>
      </c>
      <c r="H82" t="s">
        <v>1272</v>
      </c>
      <c r="I82" t="s">
        <v>247</v>
      </c>
    </row>
    <row r="83" spans="1:45" ht="19.5" customHeight="1">
      <c r="A83" s="27">
        <v>80</v>
      </c>
      <c r="B83" s="8" t="s">
        <v>51</v>
      </c>
      <c r="C83" s="8" t="s">
        <v>200</v>
      </c>
      <c r="D83" s="16">
        <v>3</v>
      </c>
      <c r="E83" t="s">
        <v>51</v>
      </c>
      <c r="F83" t="s">
        <v>51</v>
      </c>
      <c r="G83" t="s">
        <v>1273</v>
      </c>
      <c r="H83" t="s">
        <v>1274</v>
      </c>
      <c r="I83" t="s">
        <v>51</v>
      </c>
    </row>
    <row r="84" spans="1:45" ht="19.5" customHeight="1">
      <c r="A84" s="27">
        <v>81</v>
      </c>
      <c r="B84" s="8" t="s">
        <v>336</v>
      </c>
      <c r="C84" s="8" t="s">
        <v>200</v>
      </c>
      <c r="D84" s="16">
        <v>3</v>
      </c>
      <c r="E84" t="s">
        <v>336</v>
      </c>
      <c r="F84" t="s">
        <v>1196</v>
      </c>
      <c r="G84" t="s">
        <v>1196</v>
      </c>
    </row>
    <row r="85" spans="1:45" ht="19.5" customHeight="1">
      <c r="A85" s="27">
        <v>82</v>
      </c>
      <c r="B85" s="8" t="s">
        <v>338</v>
      </c>
      <c r="C85" s="8" t="s">
        <v>200</v>
      </c>
      <c r="D85" s="16">
        <v>3</v>
      </c>
      <c r="E85" t="s">
        <v>338</v>
      </c>
      <c r="F85" t="s">
        <v>1201</v>
      </c>
      <c r="G85" t="s">
        <v>1202</v>
      </c>
      <c r="H85" t="s">
        <v>1203</v>
      </c>
      <c r="I85" t="s">
        <v>1204</v>
      </c>
      <c r="J85" t="s">
        <v>1205</v>
      </c>
      <c r="K85" t="s">
        <v>338</v>
      </c>
      <c r="L85" t="s">
        <v>1201</v>
      </c>
      <c r="M85" t="s">
        <v>1202</v>
      </c>
      <c r="N85" t="s">
        <v>1203</v>
      </c>
      <c r="O85" t="s">
        <v>1204</v>
      </c>
      <c r="P85" t="s">
        <v>1205</v>
      </c>
    </row>
    <row r="86" spans="1:45" ht="19.5" customHeight="1">
      <c r="A86" s="27">
        <v>83</v>
      </c>
      <c r="B86" s="8" t="s">
        <v>46</v>
      </c>
      <c r="C86" s="8" t="s">
        <v>200</v>
      </c>
      <c r="D86" s="16">
        <v>3</v>
      </c>
      <c r="E86" t="s">
        <v>46</v>
      </c>
      <c r="F86" t="s">
        <v>46</v>
      </c>
      <c r="G86" t="s">
        <v>1173</v>
      </c>
      <c r="H86" t="s">
        <v>46</v>
      </c>
      <c r="I86" t="s">
        <v>1173</v>
      </c>
    </row>
    <row r="87" spans="1:45" ht="19.5" customHeight="1">
      <c r="A87" s="27">
        <v>84</v>
      </c>
      <c r="B87" s="8" t="s">
        <v>334</v>
      </c>
      <c r="C87" s="8" t="s">
        <v>200</v>
      </c>
      <c r="D87" s="16">
        <v>3</v>
      </c>
      <c r="E87" t="s">
        <v>334</v>
      </c>
      <c r="F87" t="s">
        <v>1174</v>
      </c>
      <c r="G87" t="s">
        <v>1175</v>
      </c>
      <c r="H87" t="s">
        <v>1176</v>
      </c>
      <c r="I87" t="s">
        <v>334</v>
      </c>
      <c r="J87" t="s">
        <v>1174</v>
      </c>
      <c r="K87" t="s">
        <v>1175</v>
      </c>
      <c r="L87" t="s">
        <v>1176</v>
      </c>
      <c r="M87" t="s">
        <v>334</v>
      </c>
    </row>
    <row r="88" spans="1:45" ht="19.5" customHeight="1">
      <c r="A88" s="27">
        <v>85</v>
      </c>
      <c r="B88" s="8" t="s">
        <v>47</v>
      </c>
      <c r="C88" s="8" t="s">
        <v>200</v>
      </c>
      <c r="D88" s="16">
        <v>3</v>
      </c>
      <c r="E88" t="s">
        <v>47</v>
      </c>
      <c r="F88" t="s">
        <v>47</v>
      </c>
      <c r="G88" t="s">
        <v>47</v>
      </c>
      <c r="H88" t="s">
        <v>2686</v>
      </c>
    </row>
    <row r="89" spans="1:45" ht="19.5" customHeight="1">
      <c r="A89" s="27">
        <v>86</v>
      </c>
      <c r="B89" s="8" t="s">
        <v>335</v>
      </c>
      <c r="C89" s="8" t="s">
        <v>200</v>
      </c>
      <c r="D89" s="16">
        <v>3</v>
      </c>
      <c r="E89" t="s">
        <v>335</v>
      </c>
      <c r="F89" t="s">
        <v>1177</v>
      </c>
      <c r="G89" t="s">
        <v>335</v>
      </c>
      <c r="H89" t="s">
        <v>1178</v>
      </c>
      <c r="I89" t="s">
        <v>1179</v>
      </c>
      <c r="J89" t="s">
        <v>1180</v>
      </c>
      <c r="K89" t="s">
        <v>1181</v>
      </c>
      <c r="L89" t="s">
        <v>1182</v>
      </c>
      <c r="M89" t="s">
        <v>1183</v>
      </c>
      <c r="N89" t="s">
        <v>1184</v>
      </c>
      <c r="O89" t="s">
        <v>1185</v>
      </c>
      <c r="P89" t="s">
        <v>1186</v>
      </c>
      <c r="Q89" t="s">
        <v>1187</v>
      </c>
      <c r="R89" t="s">
        <v>1188</v>
      </c>
      <c r="S89" t="s">
        <v>1189</v>
      </c>
      <c r="T89" t="s">
        <v>1190</v>
      </c>
      <c r="U89" t="s">
        <v>1191</v>
      </c>
      <c r="V89" t="s">
        <v>1192</v>
      </c>
      <c r="W89" t="s">
        <v>1193</v>
      </c>
      <c r="X89" t="s">
        <v>1194</v>
      </c>
      <c r="Y89" t="s">
        <v>1195</v>
      </c>
      <c r="Z89" t="s">
        <v>1177</v>
      </c>
    </row>
    <row r="90" spans="1:45" ht="19.5" customHeight="1">
      <c r="A90" s="27">
        <v>87</v>
      </c>
      <c r="B90" s="8" t="s">
        <v>206</v>
      </c>
      <c r="C90" s="8" t="s">
        <v>200</v>
      </c>
      <c r="D90" s="16">
        <v>3</v>
      </c>
      <c r="E90" t="s">
        <v>206</v>
      </c>
    </row>
    <row r="91" spans="1:45" ht="19.5" customHeight="1">
      <c r="A91" s="27">
        <v>88</v>
      </c>
      <c r="B91" s="8" t="s">
        <v>572</v>
      </c>
      <c r="C91" s="8" t="s">
        <v>200</v>
      </c>
      <c r="D91" s="16">
        <v>3</v>
      </c>
      <c r="E91" t="s">
        <v>572</v>
      </c>
      <c r="F91" t="s">
        <v>572</v>
      </c>
      <c r="G91" t="s">
        <v>768</v>
      </c>
      <c r="H91" t="s">
        <v>769</v>
      </c>
      <c r="I91" t="s">
        <v>770</v>
      </c>
    </row>
    <row r="92" spans="1:45" ht="19.5" customHeight="1">
      <c r="A92" s="27">
        <v>89</v>
      </c>
      <c r="B92" s="8" t="s">
        <v>573</v>
      </c>
      <c r="C92" s="8" t="s">
        <v>200</v>
      </c>
      <c r="D92" s="16">
        <v>3</v>
      </c>
      <c r="E92" t="s">
        <v>573</v>
      </c>
      <c r="F92" t="s">
        <v>573</v>
      </c>
      <c r="G92" t="s">
        <v>2260</v>
      </c>
      <c r="H92" t="s">
        <v>573</v>
      </c>
      <c r="I92" t="s">
        <v>2260</v>
      </c>
    </row>
    <row r="93" spans="1:45" ht="19.5" customHeight="1">
      <c r="A93" s="27">
        <v>90</v>
      </c>
      <c r="B93" s="8" t="s">
        <v>439</v>
      </c>
      <c r="C93" s="8" t="s">
        <v>200</v>
      </c>
      <c r="D93" s="16">
        <v>3</v>
      </c>
      <c r="E93" t="s">
        <v>439</v>
      </c>
      <c r="F93" t="s">
        <v>671</v>
      </c>
      <c r="G93" t="s">
        <v>672</v>
      </c>
      <c r="H93" t="s">
        <v>673</v>
      </c>
      <c r="I93" t="s">
        <v>674</v>
      </c>
      <c r="J93" t="s">
        <v>671</v>
      </c>
      <c r="K93" t="s">
        <v>672</v>
      </c>
      <c r="L93" t="s">
        <v>673</v>
      </c>
      <c r="M93" t="s">
        <v>674</v>
      </c>
      <c r="N93" t="s">
        <v>686</v>
      </c>
      <c r="O93" t="s">
        <v>686</v>
      </c>
      <c r="P93" t="s">
        <v>1291</v>
      </c>
      <c r="Q93" t="s">
        <v>1292</v>
      </c>
      <c r="R93" t="s">
        <v>1293</v>
      </c>
      <c r="S93" t="s">
        <v>439</v>
      </c>
      <c r="T93" t="s">
        <v>1294</v>
      </c>
      <c r="U93" t="s">
        <v>1295</v>
      </c>
      <c r="V93" t="s">
        <v>1296</v>
      </c>
      <c r="W93" t="s">
        <v>1297</v>
      </c>
      <c r="X93" t="s">
        <v>1291</v>
      </c>
      <c r="Y93" t="s">
        <v>1292</v>
      </c>
      <c r="Z93" t="s">
        <v>1293</v>
      </c>
      <c r="AA93" t="s">
        <v>439</v>
      </c>
      <c r="AB93" t="s">
        <v>1294</v>
      </c>
      <c r="AC93" t="s">
        <v>1295</v>
      </c>
      <c r="AD93" t="s">
        <v>1296</v>
      </c>
      <c r="AE93" t="s">
        <v>1297</v>
      </c>
      <c r="AF93" t="s">
        <v>2265</v>
      </c>
      <c r="AG93" t="s">
        <v>2266</v>
      </c>
      <c r="AH93" t="s">
        <v>2265</v>
      </c>
      <c r="AI93" t="s">
        <v>2266</v>
      </c>
      <c r="AJ93" t="s">
        <v>2267</v>
      </c>
      <c r="AK93" t="s">
        <v>2267</v>
      </c>
      <c r="AL93" t="s">
        <v>2268</v>
      </c>
      <c r="AM93" t="s">
        <v>2268</v>
      </c>
      <c r="AN93" t="s">
        <v>2269</v>
      </c>
      <c r="AO93" t="s">
        <v>2269</v>
      </c>
      <c r="AP93" t="s">
        <v>2535</v>
      </c>
      <c r="AQ93" t="s">
        <v>2536</v>
      </c>
      <c r="AR93" t="s">
        <v>2537</v>
      </c>
      <c r="AS93" t="s">
        <v>2538</v>
      </c>
    </row>
    <row r="94" spans="1:45" ht="19.5" customHeight="1">
      <c r="A94" s="27">
        <v>91</v>
      </c>
      <c r="B94" s="8" t="s">
        <v>438</v>
      </c>
      <c r="C94" s="8" t="s">
        <v>200</v>
      </c>
      <c r="D94" s="8">
        <v>3</v>
      </c>
      <c r="E94" t="s">
        <v>438</v>
      </c>
      <c r="F94" t="s">
        <v>2555</v>
      </c>
      <c r="G94" t="s">
        <v>1275</v>
      </c>
    </row>
    <row r="95" spans="1:45" ht="19.5" customHeight="1">
      <c r="A95" s="27">
        <v>92</v>
      </c>
      <c r="B95" s="8" t="s">
        <v>446</v>
      </c>
      <c r="C95" s="8" t="s">
        <v>200</v>
      </c>
      <c r="D95" s="16">
        <v>3</v>
      </c>
      <c r="E95" t="s">
        <v>446</v>
      </c>
      <c r="F95" t="s">
        <v>446</v>
      </c>
      <c r="G95" t="s">
        <v>1276</v>
      </c>
      <c r="H95" t="s">
        <v>446</v>
      </c>
    </row>
    <row r="96" spans="1:45" ht="19.5" customHeight="1">
      <c r="A96" s="27">
        <v>461</v>
      </c>
      <c r="B96" s="8" t="s">
        <v>2556</v>
      </c>
      <c r="C96" s="8" t="s">
        <v>200</v>
      </c>
      <c r="D96" s="16">
        <v>3</v>
      </c>
      <c r="E96" t="s">
        <v>2583</v>
      </c>
      <c r="F96" t="s">
        <v>2556</v>
      </c>
      <c r="G96" t="s">
        <v>2584</v>
      </c>
      <c r="H96" t="s">
        <v>2556</v>
      </c>
    </row>
    <row r="97" spans="1:45" ht="19.5" customHeight="1">
      <c r="A97" s="27">
        <v>93</v>
      </c>
      <c r="B97" s="8" t="s">
        <v>282</v>
      </c>
      <c r="C97" s="8" t="s">
        <v>9</v>
      </c>
      <c r="D97" s="16">
        <v>4</v>
      </c>
      <c r="E97" t="s">
        <v>282</v>
      </c>
      <c r="F97" t="s">
        <v>695</v>
      </c>
      <c r="G97" t="s">
        <v>1277</v>
      </c>
      <c r="H97" t="s">
        <v>697</v>
      </c>
      <c r="I97" t="s">
        <v>698</v>
      </c>
      <c r="J97" t="s">
        <v>695</v>
      </c>
      <c r="K97" t="s">
        <v>696</v>
      </c>
      <c r="L97" t="s">
        <v>697</v>
      </c>
      <c r="M97" t="s">
        <v>698</v>
      </c>
      <c r="N97" t="s">
        <v>818</v>
      </c>
      <c r="O97" t="s">
        <v>819</v>
      </c>
      <c r="P97" t="s">
        <v>820</v>
      </c>
      <c r="Q97" t="s">
        <v>282</v>
      </c>
      <c r="R97" t="s">
        <v>818</v>
      </c>
      <c r="S97" t="s">
        <v>819</v>
      </c>
      <c r="T97" t="s">
        <v>820</v>
      </c>
      <c r="U97" t="s">
        <v>282</v>
      </c>
    </row>
    <row r="98" spans="1:45" ht="19.5" customHeight="1">
      <c r="A98" s="27">
        <v>94</v>
      </c>
      <c r="B98" s="8" t="s">
        <v>7</v>
      </c>
      <c r="C98" s="8" t="s">
        <v>9</v>
      </c>
      <c r="D98" s="16">
        <v>4</v>
      </c>
      <c r="E98" t="s">
        <v>7</v>
      </c>
      <c r="F98" t="s">
        <v>7</v>
      </c>
      <c r="G98" t="s">
        <v>1278</v>
      </c>
      <c r="H98" t="s">
        <v>7</v>
      </c>
      <c r="I98" t="s">
        <v>809</v>
      </c>
    </row>
    <row r="99" spans="1:45" ht="19.5" customHeight="1">
      <c r="A99" s="27">
        <v>95</v>
      </c>
      <c r="B99" s="8" t="s">
        <v>281</v>
      </c>
      <c r="C99" s="8" t="s">
        <v>9</v>
      </c>
      <c r="D99" s="16">
        <v>4</v>
      </c>
      <c r="E99" t="s">
        <v>281</v>
      </c>
      <c r="F99" t="s">
        <v>810</v>
      </c>
      <c r="G99" t="s">
        <v>1279</v>
      </c>
      <c r="H99" t="s">
        <v>810</v>
      </c>
      <c r="I99" t="s">
        <v>281</v>
      </c>
    </row>
    <row r="100" spans="1:45" ht="19.5" customHeight="1">
      <c r="A100" s="27">
        <v>96</v>
      </c>
      <c r="B100" s="8" t="s">
        <v>280</v>
      </c>
      <c r="C100" s="8" t="s">
        <v>9</v>
      </c>
      <c r="D100" s="16">
        <v>4</v>
      </c>
      <c r="E100" t="s">
        <v>280</v>
      </c>
      <c r="F100" t="s">
        <v>811</v>
      </c>
      <c r="G100" t="s">
        <v>1280</v>
      </c>
      <c r="H100" t="s">
        <v>811</v>
      </c>
      <c r="I100" t="s">
        <v>280</v>
      </c>
    </row>
    <row r="101" spans="1:45" ht="19.5" customHeight="1">
      <c r="A101" s="27">
        <v>97</v>
      </c>
      <c r="B101" s="8" t="s">
        <v>8</v>
      </c>
      <c r="C101" s="8" t="s">
        <v>9</v>
      </c>
      <c r="D101" s="16">
        <v>4</v>
      </c>
      <c r="E101" t="s">
        <v>8</v>
      </c>
      <c r="F101" t="s">
        <v>8</v>
      </c>
      <c r="G101" t="s">
        <v>438</v>
      </c>
    </row>
    <row r="102" spans="1:45" ht="19.5" customHeight="1">
      <c r="A102" s="27">
        <v>98</v>
      </c>
      <c r="B102" s="8" t="s">
        <v>229</v>
      </c>
      <c r="C102" s="8" t="s">
        <v>9</v>
      </c>
      <c r="D102" s="16">
        <v>4</v>
      </c>
      <c r="E102" t="s">
        <v>229</v>
      </c>
      <c r="F102" t="s">
        <v>812</v>
      </c>
      <c r="G102" t="s">
        <v>1281</v>
      </c>
      <c r="H102" t="s">
        <v>813</v>
      </c>
      <c r="I102" t="s">
        <v>814</v>
      </c>
      <c r="J102" t="s">
        <v>815</v>
      </c>
      <c r="K102" t="s">
        <v>816</v>
      </c>
      <c r="L102" t="s">
        <v>817</v>
      </c>
      <c r="M102" t="s">
        <v>812</v>
      </c>
      <c r="N102" t="s">
        <v>229</v>
      </c>
      <c r="O102" t="s">
        <v>813</v>
      </c>
      <c r="P102" t="s">
        <v>814</v>
      </c>
      <c r="Q102" t="s">
        <v>815</v>
      </c>
      <c r="R102" t="s">
        <v>816</v>
      </c>
    </row>
    <row r="103" spans="1:45" ht="19.5" customHeight="1">
      <c r="A103" s="27">
        <v>99</v>
      </c>
      <c r="B103" s="8" t="s">
        <v>9</v>
      </c>
      <c r="C103" s="8" t="s">
        <v>9</v>
      </c>
      <c r="D103" s="16">
        <v>4</v>
      </c>
      <c r="E103" t="s">
        <v>9</v>
      </c>
      <c r="F103" t="s">
        <v>9</v>
      </c>
      <c r="G103" t="s">
        <v>1282</v>
      </c>
    </row>
    <row r="104" spans="1:45" ht="19.5" customHeight="1">
      <c r="A104" s="27">
        <v>100</v>
      </c>
      <c r="B104" s="8" t="s">
        <v>251</v>
      </c>
      <c r="C104" s="8" t="s">
        <v>9</v>
      </c>
      <c r="D104" s="16">
        <v>4</v>
      </c>
      <c r="E104" t="s">
        <v>251</v>
      </c>
      <c r="F104" t="s">
        <v>835</v>
      </c>
      <c r="G104" t="s">
        <v>1283</v>
      </c>
      <c r="H104" t="s">
        <v>836</v>
      </c>
      <c r="I104" t="s">
        <v>837</v>
      </c>
      <c r="J104" t="s">
        <v>838</v>
      </c>
      <c r="K104" t="s">
        <v>839</v>
      </c>
      <c r="L104" t="s">
        <v>840</v>
      </c>
      <c r="M104" t="s">
        <v>841</v>
      </c>
      <c r="N104" t="s">
        <v>835</v>
      </c>
      <c r="O104" t="s">
        <v>251</v>
      </c>
      <c r="P104" t="s">
        <v>836</v>
      </c>
      <c r="Q104" t="s">
        <v>837</v>
      </c>
      <c r="R104" t="s">
        <v>838</v>
      </c>
      <c r="S104" t="s">
        <v>839</v>
      </c>
      <c r="T104" t="s">
        <v>840</v>
      </c>
      <c r="U104" t="s">
        <v>841</v>
      </c>
    </row>
    <row r="105" spans="1:45" ht="19.5" customHeight="1">
      <c r="A105" s="27">
        <v>101</v>
      </c>
      <c r="B105" s="8" t="s">
        <v>10</v>
      </c>
      <c r="C105" s="8" t="s">
        <v>9</v>
      </c>
      <c r="D105" s="16">
        <v>4</v>
      </c>
      <c r="E105" t="s">
        <v>10</v>
      </c>
      <c r="F105" t="s">
        <v>10</v>
      </c>
      <c r="G105" t="s">
        <v>1284</v>
      </c>
      <c r="H105" t="s">
        <v>10</v>
      </c>
      <c r="I105" t="s">
        <v>842</v>
      </c>
    </row>
    <row r="106" spans="1:45" ht="19.5" customHeight="1">
      <c r="A106" s="27">
        <v>102</v>
      </c>
      <c r="B106" s="8" t="s">
        <v>215</v>
      </c>
      <c r="C106" s="8" t="s">
        <v>9</v>
      </c>
      <c r="D106" s="16">
        <v>4</v>
      </c>
      <c r="E106" t="s">
        <v>215</v>
      </c>
      <c r="F106" t="s">
        <v>843</v>
      </c>
      <c r="G106" t="s">
        <v>1281</v>
      </c>
      <c r="H106" t="s">
        <v>845</v>
      </c>
      <c r="I106" t="s">
        <v>215</v>
      </c>
      <c r="J106" t="s">
        <v>846</v>
      </c>
      <c r="K106" t="s">
        <v>847</v>
      </c>
      <c r="L106" t="s">
        <v>848</v>
      </c>
      <c r="M106" t="s">
        <v>849</v>
      </c>
      <c r="N106" t="s">
        <v>843</v>
      </c>
      <c r="O106" t="s">
        <v>844</v>
      </c>
      <c r="P106" t="s">
        <v>845</v>
      </c>
      <c r="Q106" t="s">
        <v>215</v>
      </c>
      <c r="R106" t="s">
        <v>846</v>
      </c>
      <c r="S106" t="s">
        <v>847</v>
      </c>
      <c r="T106" t="s">
        <v>848</v>
      </c>
      <c r="U106" t="s">
        <v>849</v>
      </c>
      <c r="V106" t="s">
        <v>878</v>
      </c>
      <c r="W106" t="s">
        <v>879</v>
      </c>
      <c r="X106" t="s">
        <v>880</v>
      </c>
      <c r="Y106" t="s">
        <v>881</v>
      </c>
      <c r="Z106" t="s">
        <v>882</v>
      </c>
      <c r="AA106" t="s">
        <v>883</v>
      </c>
      <c r="AB106" t="s">
        <v>884</v>
      </c>
      <c r="AC106" t="s">
        <v>878</v>
      </c>
    </row>
    <row r="107" spans="1:45" ht="19.5" customHeight="1">
      <c r="A107" s="27">
        <v>103</v>
      </c>
      <c r="B107" s="8" t="s">
        <v>564</v>
      </c>
      <c r="C107" s="8" t="s">
        <v>9</v>
      </c>
      <c r="D107" s="16">
        <v>4</v>
      </c>
      <c r="E107" t="s">
        <v>564</v>
      </c>
      <c r="F107" t="s">
        <v>564</v>
      </c>
      <c r="G107" t="s">
        <v>1285</v>
      </c>
      <c r="H107" t="s">
        <v>564</v>
      </c>
      <c r="I107" t="s">
        <v>2208</v>
      </c>
    </row>
    <row r="108" spans="1:45" ht="19.5" customHeight="1">
      <c r="A108" s="27">
        <v>104</v>
      </c>
      <c r="B108" s="8" t="s">
        <v>452</v>
      </c>
      <c r="C108" s="8" t="s">
        <v>9</v>
      </c>
      <c r="D108" s="16">
        <v>4</v>
      </c>
      <c r="E108" t="s">
        <v>452</v>
      </c>
      <c r="F108" t="s">
        <v>2142</v>
      </c>
      <c r="G108" t="s">
        <v>1286</v>
      </c>
      <c r="H108" t="s">
        <v>2143</v>
      </c>
      <c r="I108" t="s">
        <v>2144</v>
      </c>
      <c r="J108" t="s">
        <v>2145</v>
      </c>
      <c r="K108" t="s">
        <v>2146</v>
      </c>
      <c r="L108" t="s">
        <v>2147</v>
      </c>
      <c r="M108" t="s">
        <v>2148</v>
      </c>
      <c r="N108" t="s">
        <v>452</v>
      </c>
      <c r="O108" t="s">
        <v>2149</v>
      </c>
      <c r="P108" t="s">
        <v>452</v>
      </c>
      <c r="Q108" t="s">
        <v>2150</v>
      </c>
      <c r="R108" t="s">
        <v>2151</v>
      </c>
      <c r="S108" t="s">
        <v>2152</v>
      </c>
      <c r="T108" t="s">
        <v>2153</v>
      </c>
      <c r="U108" t="s">
        <v>2154</v>
      </c>
      <c r="V108" t="s">
        <v>2678</v>
      </c>
    </row>
    <row r="109" spans="1:45" ht="19.5" customHeight="1">
      <c r="A109" s="27">
        <v>105</v>
      </c>
      <c r="B109" s="8" t="s">
        <v>248</v>
      </c>
      <c r="C109" s="8" t="s">
        <v>9</v>
      </c>
      <c r="D109" s="16">
        <v>4</v>
      </c>
      <c r="E109" t="s">
        <v>248</v>
      </c>
      <c r="F109" t="s">
        <v>1049</v>
      </c>
      <c r="G109" t="s">
        <v>1287</v>
      </c>
      <c r="H109" t="s">
        <v>1051</v>
      </c>
      <c r="I109" t="s">
        <v>1052</v>
      </c>
      <c r="J109" t="s">
        <v>1053</v>
      </c>
      <c r="K109" t="s">
        <v>1054</v>
      </c>
      <c r="L109" t="s">
        <v>1055</v>
      </c>
      <c r="M109" t="s">
        <v>1056</v>
      </c>
      <c r="N109" t="s">
        <v>1057</v>
      </c>
      <c r="O109" t="s">
        <v>1058</v>
      </c>
      <c r="P109" t="s">
        <v>1059</v>
      </c>
      <c r="Q109" t="s">
        <v>248</v>
      </c>
      <c r="R109" t="s">
        <v>1049</v>
      </c>
      <c r="S109" t="s">
        <v>1050</v>
      </c>
      <c r="T109" t="s">
        <v>1051</v>
      </c>
      <c r="U109" t="s">
        <v>1052</v>
      </c>
      <c r="V109" t="s">
        <v>1053</v>
      </c>
      <c r="W109" t="s">
        <v>1054</v>
      </c>
      <c r="X109" t="s">
        <v>1055</v>
      </c>
      <c r="Y109" t="s">
        <v>1056</v>
      </c>
      <c r="Z109" t="s">
        <v>1057</v>
      </c>
      <c r="AA109" t="s">
        <v>1058</v>
      </c>
      <c r="AB109" t="s">
        <v>1059</v>
      </c>
      <c r="AC109" t="s">
        <v>248</v>
      </c>
      <c r="AD109" t="s">
        <v>1098</v>
      </c>
      <c r="AE109" t="s">
        <v>1099</v>
      </c>
      <c r="AF109" t="s">
        <v>1100</v>
      </c>
      <c r="AG109" t="s">
        <v>1101</v>
      </c>
      <c r="AH109" t="s">
        <v>1098</v>
      </c>
      <c r="AI109" t="s">
        <v>1099</v>
      </c>
      <c r="AJ109" t="s">
        <v>1100</v>
      </c>
      <c r="AK109" t="s">
        <v>1101</v>
      </c>
    </row>
    <row r="110" spans="1:45" ht="19.5" customHeight="1">
      <c r="A110" s="27">
        <v>106</v>
      </c>
      <c r="B110" s="8" t="s">
        <v>252</v>
      </c>
      <c r="C110" s="8" t="s">
        <v>9</v>
      </c>
      <c r="D110" s="16">
        <v>4</v>
      </c>
      <c r="E110" t="s">
        <v>252</v>
      </c>
      <c r="F110" t="s">
        <v>1060</v>
      </c>
      <c r="G110" t="s">
        <v>1288</v>
      </c>
      <c r="H110" t="s">
        <v>1061</v>
      </c>
      <c r="I110" t="s">
        <v>1062</v>
      </c>
      <c r="J110" t="s">
        <v>1063</v>
      </c>
      <c r="K110" t="s">
        <v>252</v>
      </c>
      <c r="L110" t="s">
        <v>1064</v>
      </c>
      <c r="M110" t="s">
        <v>1065</v>
      </c>
      <c r="N110" t="s">
        <v>1066</v>
      </c>
      <c r="O110" t="s">
        <v>1067</v>
      </c>
      <c r="P110" t="s">
        <v>1060</v>
      </c>
      <c r="Q110" t="s">
        <v>252</v>
      </c>
      <c r="R110" t="s">
        <v>1061</v>
      </c>
      <c r="S110" t="s">
        <v>1062</v>
      </c>
      <c r="T110" t="s">
        <v>1063</v>
      </c>
      <c r="U110" t="s">
        <v>252</v>
      </c>
      <c r="V110" t="s">
        <v>1064</v>
      </c>
      <c r="W110" t="s">
        <v>1065</v>
      </c>
      <c r="X110" t="s">
        <v>1066</v>
      </c>
      <c r="Y110" t="s">
        <v>1067</v>
      </c>
      <c r="Z110" t="s">
        <v>2687</v>
      </c>
    </row>
    <row r="111" spans="1:45" ht="19.5" customHeight="1">
      <c r="A111" s="27">
        <v>107</v>
      </c>
      <c r="B111" s="8" t="s">
        <v>303</v>
      </c>
      <c r="C111" s="8" t="s">
        <v>9</v>
      </c>
      <c r="D111" s="16">
        <v>4</v>
      </c>
      <c r="E111" t="s">
        <v>303</v>
      </c>
      <c r="F111" t="s">
        <v>1068</v>
      </c>
      <c r="G111" t="s">
        <v>1289</v>
      </c>
      <c r="H111" t="s">
        <v>1070</v>
      </c>
      <c r="I111" t="s">
        <v>303</v>
      </c>
      <c r="J111" t="s">
        <v>1071</v>
      </c>
      <c r="K111" t="s">
        <v>1072</v>
      </c>
      <c r="L111" t="s">
        <v>1073</v>
      </c>
      <c r="M111" t="s">
        <v>1074</v>
      </c>
      <c r="N111" t="s">
        <v>1075</v>
      </c>
      <c r="O111" t="s">
        <v>1076</v>
      </c>
      <c r="P111" t="s">
        <v>1077</v>
      </c>
      <c r="Q111" t="s">
        <v>1078</v>
      </c>
      <c r="R111" t="s">
        <v>1068</v>
      </c>
      <c r="S111" t="s">
        <v>1069</v>
      </c>
      <c r="T111" t="s">
        <v>1070</v>
      </c>
      <c r="U111" t="s">
        <v>303</v>
      </c>
      <c r="V111" t="s">
        <v>2239</v>
      </c>
      <c r="W111" t="s">
        <v>2240</v>
      </c>
      <c r="X111" t="s">
        <v>2241</v>
      </c>
      <c r="Y111" t="s">
        <v>2242</v>
      </c>
      <c r="Z111" t="s">
        <v>1078</v>
      </c>
      <c r="AA111" t="s">
        <v>1075</v>
      </c>
      <c r="AB111" t="s">
        <v>1076</v>
      </c>
      <c r="AC111" t="s">
        <v>1077</v>
      </c>
      <c r="AD111" t="s">
        <v>2243</v>
      </c>
      <c r="AE111" t="s">
        <v>2244</v>
      </c>
      <c r="AF111" t="s">
        <v>2245</v>
      </c>
      <c r="AG111" t="s">
        <v>2246</v>
      </c>
      <c r="AH111" t="s">
        <v>2247</v>
      </c>
      <c r="AI111" t="s">
        <v>2248</v>
      </c>
      <c r="AJ111" t="s">
        <v>2249</v>
      </c>
      <c r="AK111" t="s">
        <v>2250</v>
      </c>
      <c r="AL111" t="s">
        <v>2251</v>
      </c>
      <c r="AM111" t="s">
        <v>2252</v>
      </c>
      <c r="AN111" t="s">
        <v>2253</v>
      </c>
      <c r="AO111" t="s">
        <v>2254</v>
      </c>
      <c r="AP111" t="s">
        <v>2255</v>
      </c>
      <c r="AQ111" t="s">
        <v>2256</v>
      </c>
      <c r="AR111" t="s">
        <v>2257</v>
      </c>
      <c r="AS111" t="s">
        <v>2258</v>
      </c>
    </row>
    <row r="112" spans="1:45" ht="19.5" customHeight="1">
      <c r="A112" s="27">
        <v>108</v>
      </c>
      <c r="B112" s="8" t="s">
        <v>220</v>
      </c>
      <c r="C112" s="8" t="s">
        <v>9</v>
      </c>
      <c r="D112" s="16">
        <v>4</v>
      </c>
      <c r="E112" t="s">
        <v>220</v>
      </c>
      <c r="F112" t="s">
        <v>821</v>
      </c>
      <c r="G112" t="s">
        <v>1290</v>
      </c>
      <c r="H112" t="s">
        <v>823</v>
      </c>
      <c r="I112" t="s">
        <v>220</v>
      </c>
      <c r="J112" t="s">
        <v>824</v>
      </c>
      <c r="K112" t="s">
        <v>825</v>
      </c>
      <c r="L112" t="s">
        <v>826</v>
      </c>
      <c r="M112" t="s">
        <v>827</v>
      </c>
      <c r="N112" t="s">
        <v>828</v>
      </c>
      <c r="O112" t="s">
        <v>829</v>
      </c>
      <c r="P112" t="s">
        <v>830</v>
      </c>
      <c r="Q112" t="s">
        <v>831</v>
      </c>
      <c r="R112" t="s">
        <v>832</v>
      </c>
      <c r="S112" t="s">
        <v>821</v>
      </c>
      <c r="T112" t="s">
        <v>822</v>
      </c>
      <c r="U112" t="s">
        <v>823</v>
      </c>
      <c r="V112" t="s">
        <v>220</v>
      </c>
      <c r="W112" t="s">
        <v>824</v>
      </c>
      <c r="X112" t="s">
        <v>825</v>
      </c>
      <c r="Y112" t="s">
        <v>826</v>
      </c>
      <c r="Z112" t="s">
        <v>827</v>
      </c>
      <c r="AA112" t="s">
        <v>828</v>
      </c>
      <c r="AB112" t="s">
        <v>829</v>
      </c>
      <c r="AC112" t="s">
        <v>830</v>
      </c>
      <c r="AD112" t="s">
        <v>831</v>
      </c>
      <c r="AE112" t="s">
        <v>832</v>
      </c>
      <c r="AF112" t="s">
        <v>823</v>
      </c>
      <c r="AG112" t="s">
        <v>220</v>
      </c>
      <c r="AH112" t="s">
        <v>823</v>
      </c>
      <c r="AI112" t="s">
        <v>220</v>
      </c>
      <c r="AJ112" t="s">
        <v>2663</v>
      </c>
    </row>
    <row r="113" spans="1:37" ht="19.5" customHeight="1">
      <c r="A113" s="27">
        <v>109</v>
      </c>
      <c r="B113" s="8" t="s">
        <v>214</v>
      </c>
      <c r="C113" s="8" t="s">
        <v>9</v>
      </c>
      <c r="D113" s="16">
        <v>4</v>
      </c>
      <c r="E113" t="s">
        <v>214</v>
      </c>
      <c r="F113" t="s">
        <v>1079</v>
      </c>
      <c r="G113" t="s">
        <v>214</v>
      </c>
      <c r="H113" t="s">
        <v>1079</v>
      </c>
      <c r="I113" t="s">
        <v>214</v>
      </c>
    </row>
    <row r="114" spans="1:37" ht="19.5" customHeight="1">
      <c r="A114" s="27">
        <v>110</v>
      </c>
      <c r="B114" s="8" t="s">
        <v>304</v>
      </c>
      <c r="C114" s="8" t="s">
        <v>9</v>
      </c>
      <c r="D114" s="16">
        <v>4</v>
      </c>
      <c r="E114" t="s">
        <v>304</v>
      </c>
      <c r="F114" t="s">
        <v>1080</v>
      </c>
      <c r="G114" t="s">
        <v>304</v>
      </c>
      <c r="H114" t="s">
        <v>1080</v>
      </c>
      <c r="I114" t="s">
        <v>304</v>
      </c>
    </row>
    <row r="115" spans="1:37" ht="19.5" customHeight="1">
      <c r="A115" s="27">
        <v>111</v>
      </c>
      <c r="B115" s="8" t="s">
        <v>34</v>
      </c>
      <c r="C115" s="8" t="s">
        <v>9</v>
      </c>
      <c r="D115" s="16">
        <v>4</v>
      </c>
      <c r="E115" t="s">
        <v>34</v>
      </c>
      <c r="F115" t="s">
        <v>34</v>
      </c>
      <c r="G115" t="s">
        <v>1081</v>
      </c>
      <c r="H115" t="s">
        <v>34</v>
      </c>
      <c r="I115" t="s">
        <v>1081</v>
      </c>
    </row>
    <row r="116" spans="1:37" ht="19.5" customHeight="1">
      <c r="A116" s="27">
        <v>112</v>
      </c>
      <c r="B116" s="8" t="s">
        <v>305</v>
      </c>
      <c r="C116" s="8" t="s">
        <v>9</v>
      </c>
      <c r="D116" s="16">
        <v>4</v>
      </c>
      <c r="E116" t="s">
        <v>305</v>
      </c>
      <c r="F116" t="s">
        <v>1082</v>
      </c>
      <c r="G116" t="s">
        <v>1083</v>
      </c>
      <c r="H116" t="s">
        <v>1084</v>
      </c>
      <c r="I116" t="s">
        <v>1085</v>
      </c>
      <c r="J116" t="s">
        <v>1086</v>
      </c>
      <c r="K116" t="s">
        <v>1087</v>
      </c>
      <c r="L116" t="s">
        <v>1088</v>
      </c>
      <c r="M116" t="s">
        <v>305</v>
      </c>
      <c r="N116" t="s">
        <v>1089</v>
      </c>
      <c r="O116" t="s">
        <v>1090</v>
      </c>
      <c r="P116" t="s">
        <v>1091</v>
      </c>
      <c r="Q116" t="s">
        <v>1092</v>
      </c>
      <c r="R116" t="s">
        <v>1093</v>
      </c>
      <c r="S116" t="s">
        <v>1094</v>
      </c>
      <c r="T116" t="s">
        <v>1095</v>
      </c>
      <c r="U116" t="s">
        <v>1096</v>
      </c>
      <c r="V116" t="s">
        <v>1082</v>
      </c>
      <c r="W116" t="s">
        <v>1083</v>
      </c>
      <c r="X116" t="s">
        <v>1084</v>
      </c>
      <c r="Y116" t="s">
        <v>1085</v>
      </c>
      <c r="Z116" t="s">
        <v>1086</v>
      </c>
      <c r="AA116" t="s">
        <v>1087</v>
      </c>
      <c r="AB116" t="s">
        <v>1088</v>
      </c>
      <c r="AC116" t="s">
        <v>305</v>
      </c>
      <c r="AD116" t="s">
        <v>1089</v>
      </c>
      <c r="AE116" t="s">
        <v>1090</v>
      </c>
      <c r="AF116" t="s">
        <v>1091</v>
      </c>
      <c r="AG116" t="s">
        <v>1092</v>
      </c>
      <c r="AH116" t="s">
        <v>1093</v>
      </c>
      <c r="AI116" t="s">
        <v>1094</v>
      </c>
      <c r="AJ116" t="s">
        <v>1095</v>
      </c>
      <c r="AK116" t="s">
        <v>1096</v>
      </c>
    </row>
    <row r="117" spans="1:37" ht="19.5" customHeight="1">
      <c r="A117" s="27">
        <v>113</v>
      </c>
      <c r="B117" s="8" t="s">
        <v>306</v>
      </c>
      <c r="C117" s="8" t="s">
        <v>9</v>
      </c>
      <c r="D117" s="16">
        <v>4</v>
      </c>
      <c r="E117" t="s">
        <v>306</v>
      </c>
      <c r="F117" t="s">
        <v>1097</v>
      </c>
      <c r="G117" t="s">
        <v>306</v>
      </c>
      <c r="H117" t="s">
        <v>1097</v>
      </c>
      <c r="I117" t="s">
        <v>306</v>
      </c>
    </row>
    <row r="118" spans="1:37" ht="19.5" customHeight="1">
      <c r="A118" s="27">
        <v>114</v>
      </c>
      <c r="B118" s="8" t="s">
        <v>11</v>
      </c>
      <c r="C118" s="8" t="s">
        <v>9</v>
      </c>
      <c r="D118" s="8">
        <v>4</v>
      </c>
      <c r="E118" t="s">
        <v>11</v>
      </c>
      <c r="F118" t="s">
        <v>11</v>
      </c>
      <c r="G118" t="s">
        <v>11</v>
      </c>
    </row>
    <row r="119" spans="1:37" ht="19.5" customHeight="1">
      <c r="A119" s="27">
        <v>115</v>
      </c>
      <c r="B119" s="8" t="s">
        <v>6</v>
      </c>
      <c r="C119" s="8" t="s">
        <v>9</v>
      </c>
      <c r="D119" s="16">
        <v>4</v>
      </c>
      <c r="E119" t="s">
        <v>6</v>
      </c>
      <c r="F119" t="s">
        <v>6</v>
      </c>
      <c r="G119" t="s">
        <v>783</v>
      </c>
    </row>
    <row r="120" spans="1:37" ht="19.5" customHeight="1">
      <c r="A120" s="27">
        <v>116</v>
      </c>
      <c r="B120" s="8" t="s">
        <v>283</v>
      </c>
      <c r="C120" s="8" t="s">
        <v>9</v>
      </c>
      <c r="D120" s="16">
        <v>4</v>
      </c>
      <c r="E120" t="s">
        <v>283</v>
      </c>
      <c r="F120" t="s">
        <v>850</v>
      </c>
      <c r="G120" t="s">
        <v>283</v>
      </c>
      <c r="H120" t="s">
        <v>851</v>
      </c>
      <c r="I120" t="s">
        <v>852</v>
      </c>
      <c r="J120" t="s">
        <v>853</v>
      </c>
      <c r="K120" t="s">
        <v>854</v>
      </c>
      <c r="L120" t="s">
        <v>855</v>
      </c>
      <c r="M120" t="s">
        <v>856</v>
      </c>
      <c r="N120" t="s">
        <v>850</v>
      </c>
      <c r="O120" t="s">
        <v>283</v>
      </c>
      <c r="P120" t="s">
        <v>851</v>
      </c>
      <c r="Q120" t="s">
        <v>852</v>
      </c>
      <c r="R120" t="s">
        <v>853</v>
      </c>
      <c r="S120" t="s">
        <v>854</v>
      </c>
      <c r="T120" t="s">
        <v>855</v>
      </c>
      <c r="U120" t="s">
        <v>856</v>
      </c>
    </row>
    <row r="121" spans="1:37" ht="19.5" customHeight="1">
      <c r="A121" s="27">
        <v>464</v>
      </c>
      <c r="B121" s="8" t="s">
        <v>2559</v>
      </c>
      <c r="C121" s="8" t="s">
        <v>9</v>
      </c>
      <c r="D121" s="16">
        <v>4</v>
      </c>
      <c r="E121" t="s">
        <v>2585</v>
      </c>
      <c r="F121" t="s">
        <v>2559</v>
      </c>
      <c r="G121" t="s">
        <v>2586</v>
      </c>
      <c r="H121" t="s">
        <v>2559</v>
      </c>
    </row>
    <row r="122" spans="1:37" ht="19.5" customHeight="1">
      <c r="A122" s="27">
        <v>117</v>
      </c>
      <c r="B122" s="8" t="s">
        <v>194</v>
      </c>
      <c r="C122" s="8" t="s">
        <v>565</v>
      </c>
      <c r="D122" s="16">
        <v>5</v>
      </c>
      <c r="E122" t="s">
        <v>194</v>
      </c>
      <c r="F122" t="s">
        <v>2062</v>
      </c>
      <c r="G122" t="s">
        <v>2063</v>
      </c>
      <c r="H122" t="s">
        <v>2064</v>
      </c>
      <c r="I122" t="s">
        <v>2065</v>
      </c>
      <c r="J122" t="s">
        <v>2066</v>
      </c>
      <c r="K122" t="s">
        <v>2067</v>
      </c>
      <c r="L122" t="s">
        <v>2068</v>
      </c>
      <c r="M122" t="s">
        <v>2069</v>
      </c>
      <c r="N122" t="s">
        <v>194</v>
      </c>
      <c r="O122" t="s">
        <v>2070</v>
      </c>
      <c r="P122" t="s">
        <v>194</v>
      </c>
      <c r="Q122" t="s">
        <v>2071</v>
      </c>
      <c r="R122" t="s">
        <v>2072</v>
      </c>
      <c r="S122" t="s">
        <v>2067</v>
      </c>
      <c r="T122" t="s">
        <v>194</v>
      </c>
    </row>
    <row r="123" spans="1:37" ht="19.5" customHeight="1">
      <c r="A123" s="27">
        <v>118</v>
      </c>
      <c r="B123" s="8" t="s">
        <v>216</v>
      </c>
      <c r="C123" s="8" t="s">
        <v>565</v>
      </c>
      <c r="D123" s="16">
        <v>5</v>
      </c>
      <c r="E123" t="s">
        <v>216</v>
      </c>
      <c r="F123" t="s">
        <v>2093</v>
      </c>
      <c r="G123" t="s">
        <v>216</v>
      </c>
      <c r="H123" t="s">
        <v>2094</v>
      </c>
      <c r="I123" t="s">
        <v>2095</v>
      </c>
      <c r="J123" t="s">
        <v>2096</v>
      </c>
      <c r="K123" t="s">
        <v>2096</v>
      </c>
      <c r="L123" t="s">
        <v>2097</v>
      </c>
      <c r="M123" t="s">
        <v>2093</v>
      </c>
      <c r="N123" t="s">
        <v>216</v>
      </c>
      <c r="O123" t="s">
        <v>2094</v>
      </c>
      <c r="P123" t="s">
        <v>2095</v>
      </c>
      <c r="Q123" t="s">
        <v>2096</v>
      </c>
      <c r="R123" t="s">
        <v>2096</v>
      </c>
      <c r="S123" t="s">
        <v>2097</v>
      </c>
    </row>
    <row r="124" spans="1:37" ht="19.5" customHeight="1">
      <c r="A124" s="27">
        <v>119</v>
      </c>
      <c r="B124" s="8" t="s">
        <v>308</v>
      </c>
      <c r="C124" s="8" t="s">
        <v>565</v>
      </c>
      <c r="D124" s="16">
        <v>5</v>
      </c>
      <c r="E124" t="s">
        <v>308</v>
      </c>
      <c r="F124" t="s">
        <v>2080</v>
      </c>
      <c r="G124" t="s">
        <v>308</v>
      </c>
      <c r="H124" t="s">
        <v>2081</v>
      </c>
      <c r="I124" t="s">
        <v>2082</v>
      </c>
      <c r="J124" t="s">
        <v>2083</v>
      </c>
      <c r="K124" t="s">
        <v>2083</v>
      </c>
      <c r="L124" t="s">
        <v>2080</v>
      </c>
      <c r="M124" t="s">
        <v>308</v>
      </c>
      <c r="N124" t="s">
        <v>2081</v>
      </c>
      <c r="O124" t="s">
        <v>2082</v>
      </c>
      <c r="P124" t="s">
        <v>2083</v>
      </c>
      <c r="Q124" t="s">
        <v>2083</v>
      </c>
      <c r="R124" t="s">
        <v>2427</v>
      </c>
      <c r="S124" t="s">
        <v>2427</v>
      </c>
      <c r="T124" t="s">
        <v>2428</v>
      </c>
      <c r="U124" t="s">
        <v>2429</v>
      </c>
      <c r="V124" t="s">
        <v>2428</v>
      </c>
      <c r="W124" t="s">
        <v>2429</v>
      </c>
      <c r="X124" t="s">
        <v>2430</v>
      </c>
      <c r="Y124" t="s">
        <v>2431</v>
      </c>
      <c r="Z124" t="s">
        <v>2430</v>
      </c>
      <c r="AA124" t="s">
        <v>2431</v>
      </c>
      <c r="AB124" t="s">
        <v>2432</v>
      </c>
      <c r="AC124" t="s">
        <v>2433</v>
      </c>
      <c r="AD124" t="s">
        <v>2434</v>
      </c>
      <c r="AE124" t="s">
        <v>2435</v>
      </c>
      <c r="AF124" t="s">
        <v>2436</v>
      </c>
      <c r="AG124" t="s">
        <v>2437</v>
      </c>
      <c r="AH124" t="s">
        <v>2438</v>
      </c>
      <c r="AI124" t="s">
        <v>2439</v>
      </c>
    </row>
    <row r="125" spans="1:37" ht="19.5" customHeight="1">
      <c r="A125" s="27">
        <v>120</v>
      </c>
      <c r="B125" s="8" t="s">
        <v>163</v>
      </c>
      <c r="C125" s="8" t="s">
        <v>565</v>
      </c>
      <c r="D125" s="16">
        <v>5</v>
      </c>
      <c r="E125" t="s">
        <v>163</v>
      </c>
      <c r="F125" t="s">
        <v>163</v>
      </c>
      <c r="G125" t="s">
        <v>2084</v>
      </c>
      <c r="H125" t="s">
        <v>2085</v>
      </c>
      <c r="I125" t="s">
        <v>2086</v>
      </c>
      <c r="J125" t="s">
        <v>2087</v>
      </c>
      <c r="K125" t="s">
        <v>2088</v>
      </c>
      <c r="L125" t="s">
        <v>163</v>
      </c>
      <c r="M125" t="s">
        <v>2084</v>
      </c>
      <c r="N125" t="s">
        <v>2085</v>
      </c>
    </row>
    <row r="126" spans="1:37" ht="19.5" customHeight="1">
      <c r="A126" s="27">
        <v>121</v>
      </c>
      <c r="B126" s="8" t="s">
        <v>161</v>
      </c>
      <c r="C126" s="8" t="s">
        <v>565</v>
      </c>
      <c r="D126" s="16">
        <v>5</v>
      </c>
      <c r="E126" t="s">
        <v>161</v>
      </c>
      <c r="F126" t="s">
        <v>161</v>
      </c>
      <c r="G126" t="s">
        <v>2076</v>
      </c>
      <c r="H126" t="s">
        <v>161</v>
      </c>
      <c r="I126" t="s">
        <v>2076</v>
      </c>
    </row>
    <row r="127" spans="1:37" ht="19.5" customHeight="1">
      <c r="A127" s="27">
        <v>122</v>
      </c>
      <c r="B127" s="8" t="s">
        <v>160</v>
      </c>
      <c r="C127" s="8" t="s">
        <v>565</v>
      </c>
      <c r="D127" s="16">
        <v>5</v>
      </c>
      <c r="E127" t="s">
        <v>160</v>
      </c>
      <c r="F127" t="s">
        <v>160</v>
      </c>
      <c r="G127" t="s">
        <v>2073</v>
      </c>
      <c r="H127" t="s">
        <v>2074</v>
      </c>
      <c r="I127" t="s">
        <v>2075</v>
      </c>
      <c r="J127" t="s">
        <v>160</v>
      </c>
      <c r="K127" t="s">
        <v>2073</v>
      </c>
      <c r="L127" t="s">
        <v>2074</v>
      </c>
      <c r="M127" t="s">
        <v>2075</v>
      </c>
      <c r="N127" t="s">
        <v>2405</v>
      </c>
      <c r="O127" t="s">
        <v>2406</v>
      </c>
      <c r="P127" t="s">
        <v>2407</v>
      </c>
      <c r="Q127" t="s">
        <v>2408</v>
      </c>
      <c r="R127" t="s">
        <v>2409</v>
      </c>
      <c r="S127" t="s">
        <v>2410</v>
      </c>
      <c r="T127" t="s">
        <v>2411</v>
      </c>
      <c r="U127" t="s">
        <v>2412</v>
      </c>
      <c r="V127" t="s">
        <v>2413</v>
      </c>
      <c r="W127" t="s">
        <v>2414</v>
      </c>
      <c r="X127" t="s">
        <v>2413</v>
      </c>
      <c r="Y127" t="s">
        <v>2414</v>
      </c>
      <c r="Z127" t="s">
        <v>2415</v>
      </c>
      <c r="AA127" t="s">
        <v>2416</v>
      </c>
      <c r="AB127" t="s">
        <v>2415</v>
      </c>
      <c r="AC127" t="s">
        <v>2416</v>
      </c>
      <c r="AD127" t="s">
        <v>2417</v>
      </c>
      <c r="AE127" t="s">
        <v>2418</v>
      </c>
      <c r="AF127" t="s">
        <v>2417</v>
      </c>
      <c r="AG127" t="s">
        <v>2418</v>
      </c>
    </row>
    <row r="128" spans="1:37" ht="19.5" customHeight="1">
      <c r="A128" s="27">
        <v>123</v>
      </c>
      <c r="B128" s="8" t="s">
        <v>162</v>
      </c>
      <c r="C128" s="8" t="s">
        <v>565</v>
      </c>
      <c r="D128" s="16">
        <v>5</v>
      </c>
      <c r="E128" t="s">
        <v>162</v>
      </c>
      <c r="F128" t="s">
        <v>162</v>
      </c>
      <c r="G128" t="s">
        <v>162</v>
      </c>
      <c r="H128" t="s">
        <v>2419</v>
      </c>
      <c r="I128" t="s">
        <v>2420</v>
      </c>
      <c r="J128" t="s">
        <v>2421</v>
      </c>
      <c r="K128" t="s">
        <v>2422</v>
      </c>
      <c r="L128" t="s">
        <v>2423</v>
      </c>
      <c r="M128" t="s">
        <v>2424</v>
      </c>
      <c r="N128" t="s">
        <v>2423</v>
      </c>
      <c r="O128" t="s">
        <v>2424</v>
      </c>
    </row>
    <row r="129" spans="1:34" ht="19.5" customHeight="1">
      <c r="A129" s="27">
        <v>124</v>
      </c>
      <c r="B129" s="8" t="s">
        <v>307</v>
      </c>
      <c r="C129" s="8" t="s">
        <v>565</v>
      </c>
      <c r="D129" s="16">
        <v>5</v>
      </c>
      <c r="E129" t="s">
        <v>307</v>
      </c>
      <c r="F129" t="s">
        <v>2077</v>
      </c>
      <c r="G129" t="s">
        <v>307</v>
      </c>
      <c r="H129" t="s">
        <v>2078</v>
      </c>
      <c r="I129" t="s">
        <v>2077</v>
      </c>
      <c r="J129" t="s">
        <v>307</v>
      </c>
      <c r="K129" t="s">
        <v>2078</v>
      </c>
      <c r="L129" t="s">
        <v>2079</v>
      </c>
      <c r="M129" t="s">
        <v>2425</v>
      </c>
      <c r="N129" t="s">
        <v>2426</v>
      </c>
    </row>
    <row r="130" spans="1:34" ht="19.5" customHeight="1">
      <c r="A130" s="27">
        <v>125</v>
      </c>
      <c r="B130" s="8" t="s">
        <v>164</v>
      </c>
      <c r="C130" s="8" t="s">
        <v>565</v>
      </c>
      <c r="D130" s="16">
        <v>5</v>
      </c>
      <c r="E130" t="s">
        <v>164</v>
      </c>
      <c r="F130" t="s">
        <v>164</v>
      </c>
      <c r="G130" t="s">
        <v>2098</v>
      </c>
      <c r="H130" t="s">
        <v>2099</v>
      </c>
      <c r="I130" t="s">
        <v>2100</v>
      </c>
      <c r="J130" t="s">
        <v>164</v>
      </c>
      <c r="K130" t="s">
        <v>2098</v>
      </c>
      <c r="L130" t="s">
        <v>2099</v>
      </c>
      <c r="M130" t="s">
        <v>2100</v>
      </c>
    </row>
    <row r="131" spans="1:34" ht="19.5" customHeight="1">
      <c r="A131" s="27">
        <v>126</v>
      </c>
      <c r="B131" s="8" t="s">
        <v>246</v>
      </c>
      <c r="C131" s="8" t="s">
        <v>565</v>
      </c>
      <c r="D131" s="16">
        <v>5</v>
      </c>
      <c r="E131" t="s">
        <v>246</v>
      </c>
      <c r="F131" t="s">
        <v>2089</v>
      </c>
      <c r="G131" t="s">
        <v>246</v>
      </c>
      <c r="H131" t="s">
        <v>2090</v>
      </c>
      <c r="I131" t="s">
        <v>2091</v>
      </c>
      <c r="J131" t="s">
        <v>2089</v>
      </c>
      <c r="K131" t="s">
        <v>246</v>
      </c>
      <c r="L131" t="s">
        <v>2090</v>
      </c>
      <c r="M131" t="s">
        <v>2091</v>
      </c>
      <c r="N131" t="s">
        <v>2092</v>
      </c>
      <c r="O131" t="s">
        <v>2440</v>
      </c>
      <c r="P131" t="s">
        <v>2441</v>
      </c>
      <c r="Q131" t="s">
        <v>2442</v>
      </c>
      <c r="R131" t="s">
        <v>2443</v>
      </c>
      <c r="S131" t="s">
        <v>2444</v>
      </c>
      <c r="T131" t="s">
        <v>2445</v>
      </c>
      <c r="U131" t="s">
        <v>2446</v>
      </c>
      <c r="V131" t="s">
        <v>2447</v>
      </c>
      <c r="W131" t="s">
        <v>2448</v>
      </c>
      <c r="X131" t="s">
        <v>2449</v>
      </c>
      <c r="Y131" t="s">
        <v>2450</v>
      </c>
      <c r="Z131" t="s">
        <v>2451</v>
      </c>
      <c r="AA131" t="s">
        <v>2452</v>
      </c>
      <c r="AB131" t="s">
        <v>2453</v>
      </c>
      <c r="AC131" t="s">
        <v>2452</v>
      </c>
      <c r="AD131" t="s">
        <v>2453</v>
      </c>
      <c r="AE131" t="s">
        <v>2454</v>
      </c>
      <c r="AF131" t="s">
        <v>2455</v>
      </c>
      <c r="AG131" t="s">
        <v>2454</v>
      </c>
      <c r="AH131" t="s">
        <v>2455</v>
      </c>
    </row>
    <row r="132" spans="1:34" ht="19.5" customHeight="1">
      <c r="A132" s="27">
        <v>465</v>
      </c>
      <c r="B132" s="8" t="s">
        <v>2560</v>
      </c>
      <c r="C132" s="8" t="s">
        <v>565</v>
      </c>
      <c r="D132" s="16">
        <v>5</v>
      </c>
      <c r="E132" t="s">
        <v>2587</v>
      </c>
      <c r="F132" t="s">
        <v>2560</v>
      </c>
      <c r="G132" t="s">
        <v>2588</v>
      </c>
      <c r="H132" t="s">
        <v>2560</v>
      </c>
      <c r="I132" t="s">
        <v>2589</v>
      </c>
      <c r="J132" t="s">
        <v>2590</v>
      </c>
      <c r="K132" t="s">
        <v>2591</v>
      </c>
      <c r="L132" t="s">
        <v>2590</v>
      </c>
      <c r="M132" t="s">
        <v>2690</v>
      </c>
    </row>
    <row r="133" spans="1:34" ht="19.5" customHeight="1">
      <c r="A133" s="27">
        <v>127</v>
      </c>
      <c r="B133" s="8" t="s">
        <v>295</v>
      </c>
      <c r="C133" s="8" t="s">
        <v>461</v>
      </c>
      <c r="D133" s="16">
        <v>6</v>
      </c>
      <c r="E133" t="s">
        <v>295</v>
      </c>
      <c r="F133" t="s">
        <v>980</v>
      </c>
      <c r="G133" t="s">
        <v>981</v>
      </c>
      <c r="H133" t="s">
        <v>295</v>
      </c>
      <c r="I133" t="s">
        <v>982</v>
      </c>
      <c r="J133" t="s">
        <v>983</v>
      </c>
      <c r="K133" t="s">
        <v>984</v>
      </c>
      <c r="L133" t="s">
        <v>980</v>
      </c>
      <c r="M133" t="s">
        <v>981</v>
      </c>
      <c r="N133" t="s">
        <v>295</v>
      </c>
      <c r="O133" t="s">
        <v>982</v>
      </c>
      <c r="P133" t="s">
        <v>983</v>
      </c>
      <c r="Q133" t="s">
        <v>984</v>
      </c>
      <c r="R133" t="s">
        <v>295</v>
      </c>
      <c r="S133" t="s">
        <v>981</v>
      </c>
      <c r="T133" t="s">
        <v>984</v>
      </c>
      <c r="U133" t="s">
        <v>983</v>
      </c>
      <c r="V133" t="s">
        <v>295</v>
      </c>
      <c r="W133" t="s">
        <v>981</v>
      </c>
      <c r="X133" t="s">
        <v>984</v>
      </c>
      <c r="Y133" t="s">
        <v>983</v>
      </c>
    </row>
    <row r="134" spans="1:34" ht="19.5" customHeight="1">
      <c r="A134" s="27">
        <v>128</v>
      </c>
      <c r="B134" s="8" t="s">
        <v>296</v>
      </c>
      <c r="C134" s="8" t="s">
        <v>461</v>
      </c>
      <c r="D134" s="16">
        <v>6</v>
      </c>
      <c r="E134" t="s">
        <v>296</v>
      </c>
      <c r="F134" t="s">
        <v>985</v>
      </c>
      <c r="G134" t="s">
        <v>986</v>
      </c>
      <c r="H134" t="s">
        <v>987</v>
      </c>
      <c r="I134" t="s">
        <v>988</v>
      </c>
      <c r="J134" t="s">
        <v>989</v>
      </c>
      <c r="K134" t="s">
        <v>296</v>
      </c>
      <c r="L134" t="s">
        <v>990</v>
      </c>
      <c r="M134" t="s">
        <v>991</v>
      </c>
      <c r="N134" t="s">
        <v>985</v>
      </c>
      <c r="O134" t="s">
        <v>986</v>
      </c>
      <c r="P134" t="s">
        <v>987</v>
      </c>
      <c r="Q134" t="s">
        <v>988</v>
      </c>
      <c r="R134" t="s">
        <v>989</v>
      </c>
      <c r="S134" t="s">
        <v>296</v>
      </c>
      <c r="T134" t="s">
        <v>990</v>
      </c>
      <c r="U134" t="s">
        <v>991</v>
      </c>
    </row>
    <row r="135" spans="1:34" ht="19.5" customHeight="1">
      <c r="A135" s="27">
        <v>129</v>
      </c>
      <c r="B135" s="8" t="s">
        <v>297</v>
      </c>
      <c r="C135" s="8" t="s">
        <v>461</v>
      </c>
      <c r="D135" s="16">
        <v>6</v>
      </c>
      <c r="E135" t="s">
        <v>297</v>
      </c>
      <c r="F135" t="s">
        <v>992</v>
      </c>
      <c r="G135" t="s">
        <v>297</v>
      </c>
      <c r="H135" t="s">
        <v>993</v>
      </c>
      <c r="I135" t="s">
        <v>994</v>
      </c>
      <c r="J135" t="s">
        <v>992</v>
      </c>
      <c r="K135" t="s">
        <v>297</v>
      </c>
      <c r="L135" t="s">
        <v>993</v>
      </c>
      <c r="M135" t="s">
        <v>994</v>
      </c>
    </row>
    <row r="136" spans="1:34" ht="19.5" customHeight="1">
      <c r="A136" s="27">
        <v>130</v>
      </c>
      <c r="B136" s="8" t="s">
        <v>26</v>
      </c>
      <c r="C136" s="8" t="s">
        <v>461</v>
      </c>
      <c r="D136" s="16">
        <v>6</v>
      </c>
      <c r="E136" t="s">
        <v>26</v>
      </c>
      <c r="F136" t="s">
        <v>26</v>
      </c>
      <c r="G136" t="s">
        <v>995</v>
      </c>
      <c r="H136" t="s">
        <v>26</v>
      </c>
      <c r="I136" t="s">
        <v>995</v>
      </c>
    </row>
    <row r="137" spans="1:34" ht="19.5" customHeight="1">
      <c r="A137" s="27">
        <v>131</v>
      </c>
      <c r="B137" s="8" t="s">
        <v>27</v>
      </c>
      <c r="C137" s="8" t="s">
        <v>461</v>
      </c>
      <c r="D137" s="16">
        <v>6</v>
      </c>
      <c r="E137" t="s">
        <v>27</v>
      </c>
      <c r="F137" t="s">
        <v>27</v>
      </c>
      <c r="G137" t="s">
        <v>27</v>
      </c>
    </row>
    <row r="138" spans="1:34" ht="19.5" customHeight="1">
      <c r="A138" s="27">
        <v>132</v>
      </c>
      <c r="B138" s="8" t="s">
        <v>298</v>
      </c>
      <c r="C138" s="8" t="s">
        <v>461</v>
      </c>
      <c r="D138" s="16">
        <v>6</v>
      </c>
      <c r="E138" t="s">
        <v>298</v>
      </c>
      <c r="F138" t="s">
        <v>996</v>
      </c>
      <c r="G138" t="s">
        <v>298</v>
      </c>
      <c r="H138" t="s">
        <v>996</v>
      </c>
      <c r="I138" t="s">
        <v>298</v>
      </c>
      <c r="J138" t="s">
        <v>2674</v>
      </c>
    </row>
    <row r="139" spans="1:34" ht="19.5" customHeight="1">
      <c r="A139" s="27">
        <v>133</v>
      </c>
      <c r="B139" s="8" t="s">
        <v>28</v>
      </c>
      <c r="C139" s="28" t="s">
        <v>461</v>
      </c>
      <c r="D139" s="16">
        <v>6</v>
      </c>
      <c r="E139" t="s">
        <v>28</v>
      </c>
      <c r="F139" t="s">
        <v>646</v>
      </c>
      <c r="G139" t="s">
        <v>647</v>
      </c>
      <c r="H139" t="s">
        <v>648</v>
      </c>
      <c r="I139" t="s">
        <v>649</v>
      </c>
      <c r="J139" t="s">
        <v>646</v>
      </c>
      <c r="K139" t="s">
        <v>647</v>
      </c>
      <c r="L139" t="s">
        <v>648</v>
      </c>
      <c r="M139" t="s">
        <v>649</v>
      </c>
      <c r="N139" t="s">
        <v>28</v>
      </c>
      <c r="O139" t="s">
        <v>28</v>
      </c>
    </row>
    <row r="140" spans="1:34" ht="19.5" customHeight="1">
      <c r="A140" s="27">
        <v>134</v>
      </c>
      <c r="B140" s="8" t="s">
        <v>255</v>
      </c>
      <c r="C140" s="28" t="s">
        <v>461</v>
      </c>
      <c r="D140" s="16">
        <v>6</v>
      </c>
      <c r="E140" t="s">
        <v>255</v>
      </c>
      <c r="F140" t="s">
        <v>997</v>
      </c>
      <c r="G140" t="s">
        <v>255</v>
      </c>
      <c r="H140" t="s">
        <v>998</v>
      </c>
      <c r="I140" t="s">
        <v>999</v>
      </c>
      <c r="J140" t="s">
        <v>1000</v>
      </c>
      <c r="K140" t="s">
        <v>1000</v>
      </c>
      <c r="L140" t="s">
        <v>1001</v>
      </c>
      <c r="M140" t="s">
        <v>1002</v>
      </c>
      <c r="N140" t="s">
        <v>1003</v>
      </c>
      <c r="O140" t="s">
        <v>1003</v>
      </c>
      <c r="P140" t="s">
        <v>997</v>
      </c>
      <c r="Q140" t="s">
        <v>255</v>
      </c>
      <c r="R140" t="s">
        <v>998</v>
      </c>
      <c r="S140" t="s">
        <v>999</v>
      </c>
      <c r="T140" t="s">
        <v>1000</v>
      </c>
      <c r="U140" t="s">
        <v>1000</v>
      </c>
      <c r="V140" t="s">
        <v>1001</v>
      </c>
      <c r="W140" t="s">
        <v>1002</v>
      </c>
      <c r="X140" t="s">
        <v>1003</v>
      </c>
      <c r="Y140" t="s">
        <v>1003</v>
      </c>
    </row>
    <row r="141" spans="1:34" ht="19.5" customHeight="1">
      <c r="A141" s="27">
        <v>135</v>
      </c>
      <c r="B141" s="8" t="s">
        <v>230</v>
      </c>
      <c r="C141" s="8" t="s">
        <v>461</v>
      </c>
      <c r="D141" s="16">
        <v>6</v>
      </c>
      <c r="E141" t="s">
        <v>230</v>
      </c>
      <c r="F141" t="s">
        <v>1004</v>
      </c>
      <c r="G141" t="s">
        <v>230</v>
      </c>
      <c r="H141" t="s">
        <v>1005</v>
      </c>
      <c r="I141" t="s">
        <v>1006</v>
      </c>
      <c r="J141" t="s">
        <v>1004</v>
      </c>
      <c r="K141" t="s">
        <v>230</v>
      </c>
      <c r="L141" t="s">
        <v>1005</v>
      </c>
      <c r="M141" t="s">
        <v>1006</v>
      </c>
    </row>
    <row r="142" spans="1:34" ht="19.5" customHeight="1">
      <c r="A142" s="27">
        <v>136</v>
      </c>
      <c r="B142" s="8" t="s">
        <v>301</v>
      </c>
      <c r="C142" s="8" t="s">
        <v>461</v>
      </c>
      <c r="D142" s="16">
        <v>6</v>
      </c>
      <c r="E142" t="s">
        <v>301</v>
      </c>
      <c r="F142" t="s">
        <v>1007</v>
      </c>
      <c r="G142" t="s">
        <v>301</v>
      </c>
      <c r="H142" t="s">
        <v>1007</v>
      </c>
      <c r="I142" t="s">
        <v>301</v>
      </c>
    </row>
    <row r="143" spans="1:34" ht="19.5" customHeight="1">
      <c r="A143" s="27">
        <v>137</v>
      </c>
      <c r="B143" s="8" t="s">
        <v>302</v>
      </c>
      <c r="C143" s="8" t="s">
        <v>461</v>
      </c>
      <c r="D143" s="16">
        <v>6</v>
      </c>
      <c r="E143" t="s">
        <v>302</v>
      </c>
      <c r="F143" t="s">
        <v>1008</v>
      </c>
      <c r="G143" t="s">
        <v>1009</v>
      </c>
      <c r="H143" t="s">
        <v>1010</v>
      </c>
      <c r="I143" t="s">
        <v>1010</v>
      </c>
      <c r="J143" t="s">
        <v>302</v>
      </c>
      <c r="K143" t="s">
        <v>1011</v>
      </c>
      <c r="L143" t="s">
        <v>1012</v>
      </c>
      <c r="M143" t="s">
        <v>1013</v>
      </c>
      <c r="N143" t="s">
        <v>1014</v>
      </c>
      <c r="O143" t="s">
        <v>1015</v>
      </c>
      <c r="P143" t="s">
        <v>1016</v>
      </c>
      <c r="Q143" t="s">
        <v>1017</v>
      </c>
      <c r="R143" t="s">
        <v>1018</v>
      </c>
      <c r="S143" t="s">
        <v>1019</v>
      </c>
      <c r="T143" t="s">
        <v>1020</v>
      </c>
      <c r="U143" t="s">
        <v>1021</v>
      </c>
      <c r="V143" t="s">
        <v>1008</v>
      </c>
      <c r="W143" t="s">
        <v>1009</v>
      </c>
      <c r="X143" t="s">
        <v>1010</v>
      </c>
      <c r="Y143" t="s">
        <v>1010</v>
      </c>
    </row>
    <row r="144" spans="1:34" ht="19.5" customHeight="1">
      <c r="A144" s="27">
        <v>138</v>
      </c>
      <c r="B144" s="8" t="s">
        <v>29</v>
      </c>
      <c r="C144" s="1" t="s">
        <v>461</v>
      </c>
      <c r="D144" s="16">
        <v>6</v>
      </c>
      <c r="E144" t="s">
        <v>29</v>
      </c>
      <c r="F144" t="s">
        <v>29</v>
      </c>
      <c r="G144" t="s">
        <v>1022</v>
      </c>
      <c r="H144" t="s">
        <v>1023</v>
      </c>
      <c r="I144" t="s">
        <v>1024</v>
      </c>
      <c r="J144" t="s">
        <v>1025</v>
      </c>
      <c r="K144" t="s">
        <v>29</v>
      </c>
      <c r="L144" t="s">
        <v>1022</v>
      </c>
    </row>
    <row r="145" spans="1:41" ht="19.5" customHeight="1">
      <c r="A145" s="27">
        <v>139</v>
      </c>
      <c r="B145" s="8" t="s">
        <v>31</v>
      </c>
      <c r="C145" s="1" t="s">
        <v>461</v>
      </c>
      <c r="D145" s="16">
        <v>6</v>
      </c>
      <c r="E145" t="s">
        <v>31</v>
      </c>
      <c r="F145" t="s">
        <v>650</v>
      </c>
      <c r="G145" t="s">
        <v>651</v>
      </c>
      <c r="H145" t="s">
        <v>650</v>
      </c>
      <c r="I145" t="s">
        <v>651</v>
      </c>
      <c r="J145" t="s">
        <v>31</v>
      </c>
      <c r="K145" t="s">
        <v>31</v>
      </c>
    </row>
    <row r="146" spans="1:41" ht="19.5" customHeight="1">
      <c r="A146" s="27">
        <v>140</v>
      </c>
      <c r="B146" s="8" t="s">
        <v>299</v>
      </c>
      <c r="C146" s="8" t="s">
        <v>461</v>
      </c>
      <c r="D146" s="16">
        <v>6</v>
      </c>
      <c r="E146" t="s">
        <v>299</v>
      </c>
      <c r="F146" t="s">
        <v>1046</v>
      </c>
      <c r="G146" t="s">
        <v>299</v>
      </c>
      <c r="H146" t="s">
        <v>1046</v>
      </c>
      <c r="I146" t="s">
        <v>299</v>
      </c>
    </row>
    <row r="147" spans="1:41" ht="19.5" customHeight="1">
      <c r="A147" s="27">
        <v>141</v>
      </c>
      <c r="B147" s="8" t="s">
        <v>300</v>
      </c>
      <c r="C147" s="8" t="s">
        <v>461</v>
      </c>
      <c r="D147" s="16">
        <v>6</v>
      </c>
      <c r="E147" t="s">
        <v>300</v>
      </c>
      <c r="F147" t="s">
        <v>833</v>
      </c>
      <c r="G147" t="s">
        <v>834</v>
      </c>
      <c r="H147" t="s">
        <v>1048</v>
      </c>
      <c r="I147" t="s">
        <v>300</v>
      </c>
      <c r="J147" t="s">
        <v>1048</v>
      </c>
      <c r="K147" t="s">
        <v>300</v>
      </c>
    </row>
    <row r="148" spans="1:41" ht="19.5" customHeight="1">
      <c r="A148" s="27">
        <v>142</v>
      </c>
      <c r="B148" s="8" t="s">
        <v>30</v>
      </c>
      <c r="C148" s="8" t="s">
        <v>461</v>
      </c>
      <c r="D148" s="8">
        <v>6</v>
      </c>
      <c r="E148" t="s">
        <v>30</v>
      </c>
      <c r="F148" t="s">
        <v>652</v>
      </c>
      <c r="G148" t="s">
        <v>653</v>
      </c>
      <c r="H148" t="s">
        <v>652</v>
      </c>
      <c r="I148" t="s">
        <v>653</v>
      </c>
      <c r="J148" t="s">
        <v>30</v>
      </c>
      <c r="K148" t="s">
        <v>1047</v>
      </c>
      <c r="L148" t="s">
        <v>30</v>
      </c>
      <c r="M148" t="s">
        <v>1047</v>
      </c>
    </row>
    <row r="149" spans="1:41" ht="19.5" customHeight="1">
      <c r="A149" s="27">
        <v>143</v>
      </c>
      <c r="B149" s="8" t="s">
        <v>32</v>
      </c>
      <c r="C149" s="28" t="s">
        <v>461</v>
      </c>
      <c r="D149" s="16">
        <v>6</v>
      </c>
      <c r="E149" t="s">
        <v>32</v>
      </c>
      <c r="F149" t="s">
        <v>32</v>
      </c>
      <c r="G149" t="s">
        <v>1043</v>
      </c>
      <c r="H149" t="s">
        <v>1044</v>
      </c>
      <c r="I149" t="s">
        <v>1044</v>
      </c>
      <c r="J149" t="s">
        <v>1045</v>
      </c>
      <c r="K149" t="s">
        <v>32</v>
      </c>
      <c r="L149" t="s">
        <v>1043</v>
      </c>
    </row>
    <row r="150" spans="1:41" ht="19.5" customHeight="1">
      <c r="A150" s="27">
        <v>144</v>
      </c>
      <c r="B150" s="8" t="s">
        <v>254</v>
      </c>
      <c r="C150" s="8" t="s">
        <v>461</v>
      </c>
      <c r="D150" s="16">
        <v>6</v>
      </c>
      <c r="E150" t="s">
        <v>254</v>
      </c>
      <c r="F150" t="s">
        <v>1026</v>
      </c>
      <c r="G150" t="s">
        <v>254</v>
      </c>
      <c r="H150" t="s">
        <v>1027</v>
      </c>
      <c r="I150" t="s">
        <v>1028</v>
      </c>
      <c r="J150" t="s">
        <v>1029</v>
      </c>
      <c r="K150" t="s">
        <v>1030</v>
      </c>
      <c r="L150" t="s">
        <v>1031</v>
      </c>
      <c r="M150" t="s">
        <v>1032</v>
      </c>
      <c r="N150" t="s">
        <v>1033</v>
      </c>
      <c r="O150" t="s">
        <v>1034</v>
      </c>
      <c r="P150" t="s">
        <v>1035</v>
      </c>
      <c r="Q150" t="s">
        <v>1036</v>
      </c>
      <c r="R150" t="s">
        <v>1037</v>
      </c>
      <c r="S150" t="s">
        <v>1038</v>
      </c>
      <c r="T150" t="s">
        <v>1039</v>
      </c>
      <c r="U150" t="s">
        <v>1040</v>
      </c>
      <c r="V150" t="s">
        <v>1041</v>
      </c>
      <c r="W150" t="s">
        <v>1042</v>
      </c>
      <c r="X150" t="s">
        <v>1026</v>
      </c>
      <c r="Y150" t="s">
        <v>254</v>
      </c>
      <c r="Z150" t="s">
        <v>1027</v>
      </c>
      <c r="AA150" t="s">
        <v>1028</v>
      </c>
      <c r="AB150" t="s">
        <v>1029</v>
      </c>
      <c r="AC150" t="s">
        <v>1030</v>
      </c>
      <c r="AD150" t="s">
        <v>1031</v>
      </c>
      <c r="AE150" t="s">
        <v>1032</v>
      </c>
      <c r="AF150" t="s">
        <v>1033</v>
      </c>
      <c r="AG150" t="s">
        <v>1034</v>
      </c>
      <c r="AH150" t="s">
        <v>1035</v>
      </c>
      <c r="AI150" t="s">
        <v>1036</v>
      </c>
      <c r="AJ150" t="s">
        <v>1037</v>
      </c>
      <c r="AK150" t="s">
        <v>1038</v>
      </c>
      <c r="AL150" t="s">
        <v>1039</v>
      </c>
      <c r="AM150" t="s">
        <v>1040</v>
      </c>
      <c r="AN150" t="s">
        <v>1041</v>
      </c>
      <c r="AO150" t="s">
        <v>1042</v>
      </c>
    </row>
    <row r="151" spans="1:41" ht="19.5" customHeight="1">
      <c r="A151" s="27">
        <v>145</v>
      </c>
      <c r="B151" s="8" t="s">
        <v>33</v>
      </c>
      <c r="C151" s="8" t="s">
        <v>461</v>
      </c>
      <c r="D151" s="16">
        <v>6</v>
      </c>
      <c r="E151" t="s">
        <v>33</v>
      </c>
      <c r="F151" t="s">
        <v>33</v>
      </c>
      <c r="G151" t="s">
        <v>33</v>
      </c>
    </row>
    <row r="152" spans="1:41" ht="19.5" customHeight="1">
      <c r="A152" s="27">
        <v>146</v>
      </c>
      <c r="B152" s="8" t="s">
        <v>465</v>
      </c>
      <c r="C152" s="8" t="s">
        <v>461</v>
      </c>
      <c r="D152" s="16">
        <v>6</v>
      </c>
      <c r="E152" t="s">
        <v>465</v>
      </c>
      <c r="F152" t="s">
        <v>465</v>
      </c>
      <c r="G152" t="s">
        <v>804</v>
      </c>
      <c r="H152" t="s">
        <v>805</v>
      </c>
      <c r="I152" t="s">
        <v>806</v>
      </c>
      <c r="J152" t="s">
        <v>807</v>
      </c>
      <c r="K152" t="s">
        <v>808</v>
      </c>
      <c r="L152" t="s">
        <v>465</v>
      </c>
      <c r="M152" t="s">
        <v>804</v>
      </c>
      <c r="N152" t="s">
        <v>805</v>
      </c>
      <c r="O152" t="s">
        <v>806</v>
      </c>
      <c r="P152" t="s">
        <v>807</v>
      </c>
      <c r="Q152" t="s">
        <v>808</v>
      </c>
    </row>
    <row r="153" spans="1:41" ht="19.5" customHeight="1">
      <c r="A153" s="27">
        <v>466</v>
      </c>
      <c r="B153" s="22" t="s">
        <v>2561</v>
      </c>
      <c r="C153" s="22" t="s">
        <v>461</v>
      </c>
      <c r="D153" s="22">
        <v>6</v>
      </c>
      <c r="E153" t="s">
        <v>2592</v>
      </c>
      <c r="F153" t="s">
        <v>2561</v>
      </c>
      <c r="G153" t="s">
        <v>2593</v>
      </c>
      <c r="H153" t="s">
        <v>2594</v>
      </c>
      <c r="I153" t="s">
        <v>2595</v>
      </c>
      <c r="J153" t="s">
        <v>2596</v>
      </c>
      <c r="K153" t="s">
        <v>2597</v>
      </c>
      <c r="L153" t="s">
        <v>2596</v>
      </c>
    </row>
    <row r="154" spans="1:41" ht="19.5" customHeight="1">
      <c r="A154" s="27">
        <v>147</v>
      </c>
      <c r="B154" s="22" t="s">
        <v>359</v>
      </c>
      <c r="C154" s="22" t="s">
        <v>201</v>
      </c>
      <c r="D154" s="22">
        <v>7</v>
      </c>
      <c r="E154" t="s">
        <v>359</v>
      </c>
      <c r="F154" t="s">
        <v>1348</v>
      </c>
      <c r="G154" t="s">
        <v>1349</v>
      </c>
      <c r="H154" t="s">
        <v>1348</v>
      </c>
      <c r="I154" t="s">
        <v>1349</v>
      </c>
      <c r="J154" t="s">
        <v>359</v>
      </c>
    </row>
    <row r="155" spans="1:41" ht="19.5" customHeight="1">
      <c r="A155" s="27">
        <v>148</v>
      </c>
      <c r="B155" s="22" t="s">
        <v>257</v>
      </c>
      <c r="C155" s="1" t="s">
        <v>201</v>
      </c>
      <c r="D155" s="22">
        <v>7</v>
      </c>
      <c r="E155" t="s">
        <v>257</v>
      </c>
      <c r="F155" t="s">
        <v>1350</v>
      </c>
      <c r="G155" t="s">
        <v>257</v>
      </c>
      <c r="H155" t="s">
        <v>1350</v>
      </c>
      <c r="I155" t="s">
        <v>257</v>
      </c>
    </row>
    <row r="156" spans="1:41" ht="19.5" customHeight="1">
      <c r="A156" s="27">
        <v>149</v>
      </c>
      <c r="B156" s="22" t="s">
        <v>360</v>
      </c>
      <c r="C156" s="22" t="s">
        <v>201</v>
      </c>
      <c r="D156" s="22">
        <v>7</v>
      </c>
      <c r="E156" t="s">
        <v>360</v>
      </c>
      <c r="F156" t="s">
        <v>1351</v>
      </c>
      <c r="G156" t="s">
        <v>360</v>
      </c>
      <c r="H156" t="s">
        <v>1351</v>
      </c>
      <c r="I156" t="s">
        <v>360</v>
      </c>
    </row>
    <row r="157" spans="1:41" ht="19.5" customHeight="1">
      <c r="A157" s="27">
        <v>150</v>
      </c>
      <c r="B157" s="8" t="s">
        <v>69</v>
      </c>
      <c r="C157" s="8" t="s">
        <v>201</v>
      </c>
      <c r="D157" s="16">
        <v>7</v>
      </c>
      <c r="E157" t="s">
        <v>69</v>
      </c>
      <c r="F157" t="s">
        <v>69</v>
      </c>
      <c r="G157" t="s">
        <v>1352</v>
      </c>
      <c r="H157" t="s">
        <v>1353</v>
      </c>
      <c r="I157" t="s">
        <v>69</v>
      </c>
    </row>
    <row r="158" spans="1:41" ht="19.5" customHeight="1">
      <c r="A158" s="27">
        <v>151</v>
      </c>
      <c r="B158" s="8" t="s">
        <v>70</v>
      </c>
      <c r="C158" s="8" t="s">
        <v>201</v>
      </c>
      <c r="D158" s="16">
        <v>7</v>
      </c>
      <c r="E158" t="s">
        <v>70</v>
      </c>
      <c r="F158" t="s">
        <v>70</v>
      </c>
      <c r="G158" t="s">
        <v>70</v>
      </c>
    </row>
    <row r="159" spans="1:41" ht="19.5" customHeight="1">
      <c r="A159" s="27">
        <v>152</v>
      </c>
      <c r="B159" s="8" t="s">
        <v>361</v>
      </c>
      <c r="C159" s="8" t="s">
        <v>201</v>
      </c>
      <c r="D159" s="16">
        <v>7</v>
      </c>
      <c r="E159" t="s">
        <v>361</v>
      </c>
      <c r="F159" t="s">
        <v>1354</v>
      </c>
      <c r="G159" t="s">
        <v>361</v>
      </c>
      <c r="H159" t="s">
        <v>1354</v>
      </c>
      <c r="I159" t="s">
        <v>361</v>
      </c>
    </row>
    <row r="160" spans="1:41" ht="19.5" customHeight="1">
      <c r="A160" s="27">
        <v>153</v>
      </c>
      <c r="B160" s="8" t="s">
        <v>362</v>
      </c>
      <c r="C160" s="8" t="s">
        <v>201</v>
      </c>
      <c r="D160" s="16">
        <v>7</v>
      </c>
      <c r="E160" t="s">
        <v>362</v>
      </c>
      <c r="F160" t="s">
        <v>1355</v>
      </c>
      <c r="G160" t="s">
        <v>362</v>
      </c>
      <c r="H160" t="s">
        <v>1355</v>
      </c>
      <c r="I160" t="s">
        <v>362</v>
      </c>
    </row>
    <row r="161" spans="1:30" ht="19.5" customHeight="1">
      <c r="A161" s="27">
        <v>154</v>
      </c>
      <c r="B161" s="8" t="s">
        <v>363</v>
      </c>
      <c r="C161" s="8" t="s">
        <v>201</v>
      </c>
      <c r="D161" s="16">
        <v>7</v>
      </c>
      <c r="E161" t="s">
        <v>363</v>
      </c>
      <c r="F161" t="s">
        <v>1356</v>
      </c>
      <c r="G161" t="s">
        <v>363</v>
      </c>
      <c r="H161" t="s">
        <v>1357</v>
      </c>
      <c r="I161" t="s">
        <v>1356</v>
      </c>
      <c r="J161" t="s">
        <v>363</v>
      </c>
      <c r="K161" t="s">
        <v>1357</v>
      </c>
      <c r="L161" t="s">
        <v>363</v>
      </c>
      <c r="M161" t="s">
        <v>1356</v>
      </c>
      <c r="N161" t="s">
        <v>1357</v>
      </c>
      <c r="O161" t="s">
        <v>1826</v>
      </c>
      <c r="P161" t="s">
        <v>363</v>
      </c>
      <c r="Q161" t="s">
        <v>1356</v>
      </c>
      <c r="R161" t="s">
        <v>1357</v>
      </c>
      <c r="S161" t="s">
        <v>1826</v>
      </c>
    </row>
    <row r="162" spans="1:30" ht="19.5" customHeight="1">
      <c r="A162" s="27">
        <v>155</v>
      </c>
      <c r="B162" s="8" t="s">
        <v>72</v>
      </c>
      <c r="C162" s="8" t="s">
        <v>201</v>
      </c>
      <c r="D162" s="16">
        <v>7</v>
      </c>
      <c r="E162" t="s">
        <v>72</v>
      </c>
      <c r="F162" t="s">
        <v>72</v>
      </c>
      <c r="G162" t="s">
        <v>1358</v>
      </c>
      <c r="H162" t="s">
        <v>72</v>
      </c>
      <c r="I162" t="s">
        <v>1358</v>
      </c>
    </row>
    <row r="163" spans="1:30" ht="19.5" customHeight="1">
      <c r="A163" s="27">
        <v>156</v>
      </c>
      <c r="B163" s="8" t="s">
        <v>73</v>
      </c>
      <c r="C163" s="8" t="s">
        <v>201</v>
      </c>
      <c r="D163" s="16">
        <v>7</v>
      </c>
      <c r="E163" t="s">
        <v>73</v>
      </c>
      <c r="F163" t="s">
        <v>73</v>
      </c>
      <c r="G163" t="s">
        <v>73</v>
      </c>
    </row>
    <row r="164" spans="1:30" ht="19.5" customHeight="1">
      <c r="A164" s="27">
        <v>157</v>
      </c>
      <c r="B164" s="8" t="s">
        <v>224</v>
      </c>
      <c r="C164" s="8" t="s">
        <v>201</v>
      </c>
      <c r="D164" s="16">
        <v>7</v>
      </c>
      <c r="E164" t="s">
        <v>224</v>
      </c>
      <c r="F164" t="s">
        <v>1359</v>
      </c>
      <c r="G164" t="s">
        <v>224</v>
      </c>
      <c r="H164" t="s">
        <v>1360</v>
      </c>
      <c r="I164" t="s">
        <v>1359</v>
      </c>
      <c r="J164" t="s">
        <v>224</v>
      </c>
      <c r="K164" t="s">
        <v>1360</v>
      </c>
    </row>
    <row r="165" spans="1:30" ht="19.5" customHeight="1">
      <c r="A165" s="27">
        <v>158</v>
      </c>
      <c r="B165" s="8" t="s">
        <v>74</v>
      </c>
      <c r="C165" s="8" t="s">
        <v>201</v>
      </c>
      <c r="D165" s="16">
        <v>7</v>
      </c>
      <c r="E165" t="s">
        <v>74</v>
      </c>
      <c r="F165" t="s">
        <v>74</v>
      </c>
      <c r="G165" t="s">
        <v>74</v>
      </c>
    </row>
    <row r="166" spans="1:30" ht="19.5" customHeight="1">
      <c r="A166" s="27">
        <v>159</v>
      </c>
      <c r="B166" s="8" t="s">
        <v>78</v>
      </c>
      <c r="C166" s="8" t="s">
        <v>201</v>
      </c>
      <c r="D166" s="16">
        <v>7</v>
      </c>
      <c r="E166" t="s">
        <v>78</v>
      </c>
      <c r="F166" t="s">
        <v>78</v>
      </c>
      <c r="G166" t="s">
        <v>78</v>
      </c>
    </row>
    <row r="167" spans="1:30" ht="19.5" customHeight="1">
      <c r="A167" s="27">
        <v>160</v>
      </c>
      <c r="B167" s="8" t="s">
        <v>228</v>
      </c>
      <c r="C167" s="8" t="s">
        <v>201</v>
      </c>
      <c r="D167" s="16">
        <v>7</v>
      </c>
      <c r="E167" t="s">
        <v>228</v>
      </c>
      <c r="F167" t="s">
        <v>1361</v>
      </c>
      <c r="G167" t="s">
        <v>228</v>
      </c>
      <c r="H167" t="s">
        <v>1362</v>
      </c>
      <c r="I167" t="s">
        <v>1363</v>
      </c>
      <c r="J167" t="s">
        <v>1364</v>
      </c>
      <c r="K167" t="s">
        <v>1365</v>
      </c>
      <c r="L167" t="s">
        <v>1361</v>
      </c>
      <c r="M167" t="s">
        <v>228</v>
      </c>
      <c r="N167" t="s">
        <v>1362</v>
      </c>
      <c r="O167" t="s">
        <v>1363</v>
      </c>
      <c r="P167" t="s">
        <v>1364</v>
      </c>
      <c r="Q167" t="s">
        <v>1365</v>
      </c>
    </row>
    <row r="168" spans="1:30" ht="19.5" customHeight="1">
      <c r="A168" s="27">
        <v>161</v>
      </c>
      <c r="B168" s="8" t="s">
        <v>364</v>
      </c>
      <c r="C168" s="8" t="s">
        <v>201</v>
      </c>
      <c r="D168" s="16">
        <v>7</v>
      </c>
      <c r="E168" t="s">
        <v>364</v>
      </c>
      <c r="F168" t="s">
        <v>1366</v>
      </c>
      <c r="G168" t="s">
        <v>364</v>
      </c>
      <c r="H168" t="s">
        <v>1366</v>
      </c>
      <c r="I168" t="s">
        <v>364</v>
      </c>
    </row>
    <row r="169" spans="1:30" ht="19.5" customHeight="1">
      <c r="A169" s="27">
        <v>162</v>
      </c>
      <c r="B169" s="8" t="s">
        <v>365</v>
      </c>
      <c r="C169" s="8" t="s">
        <v>201</v>
      </c>
      <c r="D169" s="16">
        <v>7</v>
      </c>
      <c r="E169" t="s">
        <v>365</v>
      </c>
      <c r="F169" t="s">
        <v>1367</v>
      </c>
      <c r="G169" t="s">
        <v>1368</v>
      </c>
      <c r="H169" t="s">
        <v>1369</v>
      </c>
      <c r="I169" t="s">
        <v>1370</v>
      </c>
      <c r="J169" t="s">
        <v>1371</v>
      </c>
      <c r="K169" t="s">
        <v>1372</v>
      </c>
      <c r="L169" t="s">
        <v>1373</v>
      </c>
      <c r="M169" t="s">
        <v>1374</v>
      </c>
      <c r="N169" t="s">
        <v>1375</v>
      </c>
      <c r="O169" t="s">
        <v>1376</v>
      </c>
      <c r="P169" t="s">
        <v>1377</v>
      </c>
      <c r="Q169" t="s">
        <v>365</v>
      </c>
      <c r="R169" t="s">
        <v>1367</v>
      </c>
      <c r="S169" t="s">
        <v>1368</v>
      </c>
      <c r="T169" t="s">
        <v>1369</v>
      </c>
      <c r="U169" t="s">
        <v>1370</v>
      </c>
      <c r="V169" t="s">
        <v>1371</v>
      </c>
      <c r="W169" t="s">
        <v>1372</v>
      </c>
      <c r="X169" t="s">
        <v>1373</v>
      </c>
      <c r="Y169" t="s">
        <v>1374</v>
      </c>
      <c r="Z169" t="s">
        <v>1375</v>
      </c>
      <c r="AA169" t="s">
        <v>1376</v>
      </c>
      <c r="AB169" t="s">
        <v>1377</v>
      </c>
      <c r="AC169" t="s">
        <v>365</v>
      </c>
      <c r="AD169" t="s">
        <v>2685</v>
      </c>
    </row>
    <row r="170" spans="1:30" ht="19.5" customHeight="1">
      <c r="A170" s="27">
        <v>163</v>
      </c>
      <c r="B170" s="8" t="s">
        <v>366</v>
      </c>
      <c r="C170" s="8" t="s">
        <v>201</v>
      </c>
      <c r="D170" s="16">
        <v>7</v>
      </c>
      <c r="E170" t="s">
        <v>366</v>
      </c>
      <c r="F170" t="s">
        <v>1378</v>
      </c>
      <c r="G170" t="s">
        <v>1379</v>
      </c>
      <c r="H170" t="s">
        <v>1380</v>
      </c>
      <c r="I170" t="s">
        <v>1381</v>
      </c>
      <c r="J170" t="s">
        <v>1382</v>
      </c>
      <c r="K170" t="s">
        <v>366</v>
      </c>
      <c r="L170" t="s">
        <v>1378</v>
      </c>
      <c r="M170" t="s">
        <v>1379</v>
      </c>
      <c r="N170" t="s">
        <v>1380</v>
      </c>
      <c r="O170" t="s">
        <v>1381</v>
      </c>
      <c r="P170" t="s">
        <v>1382</v>
      </c>
      <c r="Q170" t="s">
        <v>366</v>
      </c>
    </row>
    <row r="171" spans="1:30" ht="19.5" customHeight="1">
      <c r="A171" s="27">
        <v>164</v>
      </c>
      <c r="B171" s="8" t="s">
        <v>76</v>
      </c>
      <c r="C171" s="8" t="s">
        <v>201</v>
      </c>
      <c r="D171" s="16">
        <v>7</v>
      </c>
      <c r="E171" t="s">
        <v>76</v>
      </c>
      <c r="F171" t="s">
        <v>76</v>
      </c>
      <c r="G171" t="s">
        <v>1383</v>
      </c>
      <c r="H171" t="s">
        <v>76</v>
      </c>
      <c r="I171" t="s">
        <v>1383</v>
      </c>
    </row>
    <row r="172" spans="1:30" ht="19.5" customHeight="1">
      <c r="A172" s="27">
        <v>165</v>
      </c>
      <c r="B172" s="8" t="s">
        <v>77</v>
      </c>
      <c r="C172" s="8" t="s">
        <v>201</v>
      </c>
      <c r="D172" s="16">
        <v>7</v>
      </c>
      <c r="E172" t="s">
        <v>77</v>
      </c>
      <c r="F172" t="s">
        <v>77</v>
      </c>
      <c r="G172" t="s">
        <v>1384</v>
      </c>
      <c r="H172" t="s">
        <v>1385</v>
      </c>
      <c r="I172" t="s">
        <v>1386</v>
      </c>
      <c r="J172" t="s">
        <v>1387</v>
      </c>
      <c r="K172" t="s">
        <v>1388</v>
      </c>
      <c r="L172" t="s">
        <v>77</v>
      </c>
      <c r="M172" t="s">
        <v>1384</v>
      </c>
      <c r="N172" t="s">
        <v>1385</v>
      </c>
      <c r="O172" t="s">
        <v>1386</v>
      </c>
      <c r="P172" t="s">
        <v>1387</v>
      </c>
      <c r="Q172" t="s">
        <v>1388</v>
      </c>
    </row>
    <row r="173" spans="1:30" ht="19.5" customHeight="1">
      <c r="A173" s="27">
        <v>166</v>
      </c>
      <c r="B173" s="8" t="s">
        <v>236</v>
      </c>
      <c r="C173" s="8" t="s">
        <v>201</v>
      </c>
      <c r="D173" s="16">
        <v>7</v>
      </c>
      <c r="E173" t="s">
        <v>236</v>
      </c>
      <c r="F173" t="s">
        <v>1389</v>
      </c>
      <c r="G173" t="s">
        <v>236</v>
      </c>
      <c r="H173" t="s">
        <v>1390</v>
      </c>
      <c r="I173" t="s">
        <v>1389</v>
      </c>
      <c r="J173" t="s">
        <v>236</v>
      </c>
      <c r="K173" t="s">
        <v>1390</v>
      </c>
    </row>
    <row r="174" spans="1:30" ht="19.5" customHeight="1">
      <c r="A174" s="27">
        <v>167</v>
      </c>
      <c r="B174" s="8" t="s">
        <v>71</v>
      </c>
      <c r="C174" s="8" t="s">
        <v>201</v>
      </c>
      <c r="D174" s="16">
        <v>7</v>
      </c>
      <c r="E174" t="s">
        <v>71</v>
      </c>
      <c r="F174" t="s">
        <v>71</v>
      </c>
      <c r="G174" t="s">
        <v>71</v>
      </c>
    </row>
    <row r="175" spans="1:30" ht="19.5" customHeight="1">
      <c r="A175" s="27">
        <v>168</v>
      </c>
      <c r="B175" s="8" t="s">
        <v>79</v>
      </c>
      <c r="C175" s="8" t="s">
        <v>201</v>
      </c>
      <c r="D175" s="8">
        <v>7</v>
      </c>
      <c r="E175" t="s">
        <v>79</v>
      </c>
      <c r="F175" t="s">
        <v>79</v>
      </c>
      <c r="G175" t="s">
        <v>1394</v>
      </c>
      <c r="H175" t="s">
        <v>1395</v>
      </c>
      <c r="I175" t="s">
        <v>79</v>
      </c>
      <c r="J175" t="s">
        <v>1394</v>
      </c>
    </row>
    <row r="176" spans="1:30" ht="19.5" customHeight="1">
      <c r="A176" s="27">
        <v>169</v>
      </c>
      <c r="B176" s="8" t="s">
        <v>80</v>
      </c>
      <c r="C176" s="8" t="s">
        <v>201</v>
      </c>
      <c r="D176" s="16">
        <v>7</v>
      </c>
      <c r="E176" t="s">
        <v>80</v>
      </c>
      <c r="F176" t="s">
        <v>80</v>
      </c>
      <c r="G176" t="s">
        <v>1396</v>
      </c>
      <c r="H176" t="s">
        <v>80</v>
      </c>
      <c r="I176" t="s">
        <v>1396</v>
      </c>
    </row>
    <row r="177" spans="1:51" ht="19.5" customHeight="1">
      <c r="A177" s="27">
        <v>170</v>
      </c>
      <c r="B177" s="8" t="s">
        <v>75</v>
      </c>
      <c r="C177" s="8" t="s">
        <v>201</v>
      </c>
      <c r="D177" s="16">
        <v>7</v>
      </c>
      <c r="E177" t="s">
        <v>75</v>
      </c>
      <c r="F177" t="s">
        <v>75</v>
      </c>
      <c r="G177" t="s">
        <v>75</v>
      </c>
    </row>
    <row r="178" spans="1:51" ht="19.5" customHeight="1">
      <c r="A178" s="27">
        <v>171</v>
      </c>
      <c r="B178" s="8" t="s">
        <v>205</v>
      </c>
      <c r="C178" s="8" t="s">
        <v>201</v>
      </c>
      <c r="D178" s="16">
        <v>7</v>
      </c>
      <c r="E178" t="s">
        <v>205</v>
      </c>
      <c r="F178" t="s">
        <v>205</v>
      </c>
      <c r="G178" t="s">
        <v>1405</v>
      </c>
      <c r="H178" t="s">
        <v>1406</v>
      </c>
      <c r="I178" t="s">
        <v>1407</v>
      </c>
    </row>
    <row r="179" spans="1:51" ht="19.5" customHeight="1">
      <c r="A179" s="27">
        <v>172</v>
      </c>
      <c r="B179" s="8" t="s">
        <v>441</v>
      </c>
      <c r="C179" s="8" t="s">
        <v>201</v>
      </c>
      <c r="D179" s="16">
        <v>7</v>
      </c>
      <c r="E179" t="s">
        <v>441</v>
      </c>
      <c r="F179" t="s">
        <v>628</v>
      </c>
      <c r="G179" t="s">
        <v>629</v>
      </c>
      <c r="H179" t="s">
        <v>628</v>
      </c>
      <c r="I179" t="s">
        <v>629</v>
      </c>
      <c r="J179" t="s">
        <v>630</v>
      </c>
      <c r="K179" t="s">
        <v>631</v>
      </c>
      <c r="L179" t="s">
        <v>630</v>
      </c>
      <c r="M179" t="s">
        <v>631</v>
      </c>
      <c r="N179" t="s">
        <v>632</v>
      </c>
      <c r="O179" t="s">
        <v>633</v>
      </c>
      <c r="P179" t="s">
        <v>634</v>
      </c>
      <c r="Q179" t="s">
        <v>635</v>
      </c>
      <c r="R179" t="s">
        <v>632</v>
      </c>
      <c r="S179" t="s">
        <v>633</v>
      </c>
      <c r="T179" t="s">
        <v>634</v>
      </c>
      <c r="U179" t="s">
        <v>635</v>
      </c>
      <c r="V179" t="s">
        <v>636</v>
      </c>
      <c r="W179" t="s">
        <v>636</v>
      </c>
      <c r="X179" t="s">
        <v>637</v>
      </c>
      <c r="Y179" t="s">
        <v>638</v>
      </c>
      <c r="Z179" t="s">
        <v>637</v>
      </c>
      <c r="AA179" t="s">
        <v>638</v>
      </c>
      <c r="AB179" t="s">
        <v>639</v>
      </c>
      <c r="AC179" t="s">
        <v>640</v>
      </c>
      <c r="AD179" t="s">
        <v>639</v>
      </c>
      <c r="AE179" t="s">
        <v>640</v>
      </c>
      <c r="AF179" t="s">
        <v>641</v>
      </c>
      <c r="AG179" t="s">
        <v>642</v>
      </c>
      <c r="AH179" t="s">
        <v>643</v>
      </c>
      <c r="AI179" t="s">
        <v>644</v>
      </c>
      <c r="AJ179" t="s">
        <v>641</v>
      </c>
      <c r="AK179" t="s">
        <v>642</v>
      </c>
      <c r="AL179" t="s">
        <v>643</v>
      </c>
      <c r="AM179" t="s">
        <v>644</v>
      </c>
      <c r="AN179" t="s">
        <v>701</v>
      </c>
      <c r="AO179" t="s">
        <v>702</v>
      </c>
      <c r="AP179" t="s">
        <v>701</v>
      </c>
      <c r="AQ179" t="s">
        <v>702</v>
      </c>
      <c r="AR179" t="s">
        <v>1391</v>
      </c>
      <c r="AS179" t="s">
        <v>441</v>
      </c>
      <c r="AT179" t="s">
        <v>1392</v>
      </c>
      <c r="AU179" t="s">
        <v>1393</v>
      </c>
      <c r="AV179" t="s">
        <v>1391</v>
      </c>
      <c r="AW179" t="s">
        <v>441</v>
      </c>
      <c r="AX179" t="s">
        <v>1392</v>
      </c>
      <c r="AY179" t="s">
        <v>1393</v>
      </c>
    </row>
    <row r="180" spans="1:51" ht="19.5" customHeight="1">
      <c r="A180" s="27">
        <v>173</v>
      </c>
      <c r="B180" s="8" t="s">
        <v>442</v>
      </c>
      <c r="C180" s="8" t="s">
        <v>201</v>
      </c>
      <c r="D180" s="16">
        <v>7</v>
      </c>
      <c r="E180" t="s">
        <v>442</v>
      </c>
      <c r="F180" t="s">
        <v>1397</v>
      </c>
      <c r="G180" t="s">
        <v>442</v>
      </c>
      <c r="H180" t="s">
        <v>1398</v>
      </c>
      <c r="I180" t="s">
        <v>1399</v>
      </c>
      <c r="J180" t="s">
        <v>1400</v>
      </c>
      <c r="K180" t="s">
        <v>1401</v>
      </c>
      <c r="L180" t="s">
        <v>1402</v>
      </c>
      <c r="M180" t="s">
        <v>1403</v>
      </c>
      <c r="N180" t="s">
        <v>1404</v>
      </c>
      <c r="O180" t="s">
        <v>1397</v>
      </c>
      <c r="P180" t="s">
        <v>442</v>
      </c>
      <c r="Q180" t="s">
        <v>1398</v>
      </c>
      <c r="R180" t="s">
        <v>1399</v>
      </c>
    </row>
    <row r="181" spans="1:51" ht="19.5" customHeight="1">
      <c r="A181" s="27">
        <v>467</v>
      </c>
      <c r="B181" s="8" t="s">
        <v>2562</v>
      </c>
      <c r="C181" s="8" t="s">
        <v>201</v>
      </c>
      <c r="D181" s="16">
        <v>7</v>
      </c>
      <c r="E181" t="s">
        <v>2598</v>
      </c>
      <c r="F181" t="s">
        <v>2562</v>
      </c>
      <c r="G181" t="s">
        <v>2599</v>
      </c>
      <c r="H181" t="s">
        <v>2562</v>
      </c>
      <c r="I181" t="s">
        <v>2691</v>
      </c>
    </row>
    <row r="182" spans="1:51" ht="19.5" customHeight="1">
      <c r="A182" s="27">
        <v>174</v>
      </c>
      <c r="B182" s="8" t="s">
        <v>310</v>
      </c>
      <c r="C182" s="8" t="s">
        <v>199</v>
      </c>
      <c r="D182" s="16">
        <v>8</v>
      </c>
      <c r="E182" t="s">
        <v>310</v>
      </c>
      <c r="F182" t="s">
        <v>2102</v>
      </c>
      <c r="G182" t="s">
        <v>2103</v>
      </c>
      <c r="H182" t="s">
        <v>2104</v>
      </c>
      <c r="I182" t="s">
        <v>2105</v>
      </c>
      <c r="J182" t="s">
        <v>310</v>
      </c>
      <c r="K182" t="s">
        <v>2106</v>
      </c>
      <c r="L182" t="s">
        <v>2107</v>
      </c>
      <c r="M182" t="s">
        <v>2108</v>
      </c>
      <c r="N182" t="s">
        <v>2109</v>
      </c>
      <c r="O182" t="s">
        <v>2110</v>
      </c>
      <c r="P182" t="s">
        <v>2111</v>
      </c>
      <c r="Q182" t="s">
        <v>2112</v>
      </c>
      <c r="R182" t="s">
        <v>2102</v>
      </c>
      <c r="S182" t="s">
        <v>2103</v>
      </c>
      <c r="T182" t="s">
        <v>2104</v>
      </c>
      <c r="U182" t="s">
        <v>2105</v>
      </c>
      <c r="V182" t="s">
        <v>310</v>
      </c>
      <c r="W182" t="s">
        <v>2106</v>
      </c>
      <c r="X182" t="s">
        <v>2107</v>
      </c>
      <c r="Y182" t="s">
        <v>2108</v>
      </c>
      <c r="Z182" t="s">
        <v>2109</v>
      </c>
      <c r="AA182" t="s">
        <v>2110</v>
      </c>
      <c r="AB182" t="s">
        <v>2111</v>
      </c>
      <c r="AC182" t="s">
        <v>2112</v>
      </c>
    </row>
    <row r="183" spans="1:51" ht="19.5" customHeight="1">
      <c r="A183" s="27">
        <v>175</v>
      </c>
      <c r="B183" s="8" t="s">
        <v>311</v>
      </c>
      <c r="C183" s="8" t="s">
        <v>199</v>
      </c>
      <c r="D183" s="16">
        <v>8</v>
      </c>
      <c r="E183" t="s">
        <v>311</v>
      </c>
      <c r="F183" t="s">
        <v>2113</v>
      </c>
      <c r="G183" t="s">
        <v>2114</v>
      </c>
      <c r="H183" t="s">
        <v>2115</v>
      </c>
      <c r="I183" t="s">
        <v>2116</v>
      </c>
      <c r="J183" t="s">
        <v>2117</v>
      </c>
      <c r="K183" t="s">
        <v>2118</v>
      </c>
      <c r="L183" t="s">
        <v>2119</v>
      </c>
      <c r="M183" t="s">
        <v>2120</v>
      </c>
      <c r="N183" t="s">
        <v>2121</v>
      </c>
      <c r="O183" t="s">
        <v>2122</v>
      </c>
      <c r="P183" t="s">
        <v>311</v>
      </c>
      <c r="Q183" t="s">
        <v>2123</v>
      </c>
      <c r="R183" t="s">
        <v>2113</v>
      </c>
      <c r="S183" t="s">
        <v>2114</v>
      </c>
      <c r="T183" t="s">
        <v>2115</v>
      </c>
      <c r="U183" t="s">
        <v>2116</v>
      </c>
      <c r="V183" t="s">
        <v>2117</v>
      </c>
      <c r="W183" t="s">
        <v>2118</v>
      </c>
      <c r="X183" t="s">
        <v>2119</v>
      </c>
      <c r="Y183" t="s">
        <v>2120</v>
      </c>
      <c r="Z183" t="s">
        <v>2121</v>
      </c>
      <c r="AA183" t="s">
        <v>2122</v>
      </c>
      <c r="AB183" t="s">
        <v>311</v>
      </c>
      <c r="AC183" t="s">
        <v>2123</v>
      </c>
    </row>
    <row r="184" spans="1:51" ht="19.5" customHeight="1">
      <c r="A184" s="27">
        <v>176</v>
      </c>
      <c r="B184" s="8" t="s">
        <v>165</v>
      </c>
      <c r="C184" s="8" t="s">
        <v>199</v>
      </c>
      <c r="D184" s="16">
        <v>8</v>
      </c>
      <c r="E184" t="s">
        <v>165</v>
      </c>
      <c r="F184" t="s">
        <v>165</v>
      </c>
      <c r="G184" t="s">
        <v>2124</v>
      </c>
      <c r="H184" t="s">
        <v>165</v>
      </c>
      <c r="I184" t="s">
        <v>2124</v>
      </c>
    </row>
    <row r="185" spans="1:51" ht="19.5" customHeight="1">
      <c r="A185" s="27">
        <v>177</v>
      </c>
      <c r="B185" s="8" t="s">
        <v>166</v>
      </c>
      <c r="C185" s="8" t="s">
        <v>199</v>
      </c>
      <c r="D185" s="16">
        <v>8</v>
      </c>
      <c r="E185" t="s">
        <v>166</v>
      </c>
      <c r="F185" t="s">
        <v>166</v>
      </c>
      <c r="G185" t="s">
        <v>166</v>
      </c>
    </row>
    <row r="186" spans="1:51" ht="19.5" customHeight="1">
      <c r="A186" s="27">
        <v>178</v>
      </c>
      <c r="B186" s="8" t="s">
        <v>167</v>
      </c>
      <c r="C186" s="8" t="s">
        <v>199</v>
      </c>
      <c r="D186" s="8">
        <v>8</v>
      </c>
      <c r="E186" t="s">
        <v>167</v>
      </c>
      <c r="F186" t="s">
        <v>167</v>
      </c>
      <c r="G186" t="s">
        <v>2125</v>
      </c>
      <c r="H186" t="s">
        <v>167</v>
      </c>
      <c r="I186" t="s">
        <v>2125</v>
      </c>
    </row>
    <row r="187" spans="1:51" ht="19.5" customHeight="1">
      <c r="A187" s="27">
        <v>179</v>
      </c>
      <c r="B187" s="8" t="s">
        <v>312</v>
      </c>
      <c r="C187" s="8" t="s">
        <v>199</v>
      </c>
      <c r="D187" s="16">
        <v>8</v>
      </c>
      <c r="E187" t="s">
        <v>312</v>
      </c>
      <c r="F187" t="s">
        <v>2126</v>
      </c>
      <c r="G187" t="s">
        <v>2127</v>
      </c>
      <c r="H187" t="s">
        <v>2128</v>
      </c>
      <c r="I187" t="s">
        <v>2129</v>
      </c>
      <c r="J187" t="s">
        <v>2130</v>
      </c>
      <c r="K187" t="s">
        <v>312</v>
      </c>
      <c r="L187" t="s">
        <v>2126</v>
      </c>
      <c r="M187" t="s">
        <v>2127</v>
      </c>
      <c r="N187" t="s">
        <v>2128</v>
      </c>
      <c r="O187" t="s">
        <v>2129</v>
      </c>
      <c r="P187" t="s">
        <v>2130</v>
      </c>
      <c r="Q187" t="s">
        <v>312</v>
      </c>
    </row>
    <row r="188" spans="1:51" ht="19.5" customHeight="1">
      <c r="A188" s="27">
        <v>180</v>
      </c>
      <c r="B188" s="8" t="s">
        <v>313</v>
      </c>
      <c r="C188" s="8" t="s">
        <v>199</v>
      </c>
      <c r="D188" s="16">
        <v>8</v>
      </c>
      <c r="E188" t="s">
        <v>313</v>
      </c>
      <c r="F188" t="s">
        <v>2131</v>
      </c>
      <c r="G188" t="s">
        <v>313</v>
      </c>
      <c r="H188" t="s">
        <v>2132</v>
      </c>
      <c r="I188" t="s">
        <v>2133</v>
      </c>
      <c r="J188" t="s">
        <v>2134</v>
      </c>
      <c r="K188" t="s">
        <v>2135</v>
      </c>
      <c r="L188" t="s">
        <v>2136</v>
      </c>
      <c r="M188" t="s">
        <v>2137</v>
      </c>
      <c r="N188" t="s">
        <v>2131</v>
      </c>
      <c r="O188" t="s">
        <v>313</v>
      </c>
      <c r="P188" t="s">
        <v>2132</v>
      </c>
      <c r="Q188" t="s">
        <v>2133</v>
      </c>
      <c r="R188" t="s">
        <v>2134</v>
      </c>
      <c r="S188" t="s">
        <v>2135</v>
      </c>
      <c r="T188" t="s">
        <v>2136</v>
      </c>
      <c r="U188" t="s">
        <v>2137</v>
      </c>
    </row>
    <row r="189" spans="1:51" ht="19.5" customHeight="1">
      <c r="A189" s="27">
        <v>181</v>
      </c>
      <c r="B189" s="8" t="s">
        <v>263</v>
      </c>
      <c r="C189" s="8" t="s">
        <v>199</v>
      </c>
      <c r="D189" s="16">
        <v>8</v>
      </c>
      <c r="E189" t="s">
        <v>263</v>
      </c>
      <c r="F189" t="s">
        <v>2138</v>
      </c>
      <c r="G189" t="s">
        <v>2139</v>
      </c>
      <c r="H189" t="s">
        <v>2140</v>
      </c>
      <c r="I189" t="s">
        <v>263</v>
      </c>
      <c r="J189" t="s">
        <v>2138</v>
      </c>
      <c r="K189" t="s">
        <v>2139</v>
      </c>
      <c r="L189" t="s">
        <v>2140</v>
      </c>
      <c r="M189" t="s">
        <v>263</v>
      </c>
    </row>
    <row r="190" spans="1:51" ht="19.5" customHeight="1">
      <c r="A190" s="27">
        <v>182</v>
      </c>
      <c r="B190" s="8" t="s">
        <v>168</v>
      </c>
      <c r="C190" s="8" t="s">
        <v>199</v>
      </c>
      <c r="D190" s="16">
        <v>8</v>
      </c>
      <c r="E190" t="s">
        <v>168</v>
      </c>
      <c r="F190" t="s">
        <v>168</v>
      </c>
      <c r="G190" t="s">
        <v>168</v>
      </c>
      <c r="H190" t="s">
        <v>2665</v>
      </c>
    </row>
    <row r="191" spans="1:51" ht="19.5" customHeight="1">
      <c r="A191" s="27">
        <v>183</v>
      </c>
      <c r="B191" s="8" t="s">
        <v>169</v>
      </c>
      <c r="C191" s="8" t="s">
        <v>199</v>
      </c>
      <c r="D191" s="16">
        <v>8</v>
      </c>
      <c r="E191" t="s">
        <v>169</v>
      </c>
      <c r="F191" t="s">
        <v>169</v>
      </c>
      <c r="G191" t="s">
        <v>169</v>
      </c>
      <c r="H191" t="s">
        <v>2669</v>
      </c>
    </row>
    <row r="192" spans="1:51" ht="19.5" customHeight="1">
      <c r="A192" s="27">
        <v>184</v>
      </c>
      <c r="B192" s="8" t="s">
        <v>170</v>
      </c>
      <c r="C192" s="8" t="s">
        <v>199</v>
      </c>
      <c r="D192" s="16">
        <v>8</v>
      </c>
      <c r="E192" t="s">
        <v>170</v>
      </c>
      <c r="F192" t="s">
        <v>170</v>
      </c>
      <c r="G192" t="s">
        <v>2141</v>
      </c>
      <c r="H192" t="s">
        <v>170</v>
      </c>
      <c r="I192" t="s">
        <v>2141</v>
      </c>
    </row>
    <row r="193" spans="1:24" ht="19.5" customHeight="1">
      <c r="A193" s="27">
        <v>468</v>
      </c>
      <c r="B193" s="8" t="s">
        <v>2563</v>
      </c>
      <c r="C193" s="8" t="s">
        <v>199</v>
      </c>
      <c r="D193" s="16">
        <v>8</v>
      </c>
      <c r="E193" t="s">
        <v>2600</v>
      </c>
      <c r="F193" t="s">
        <v>2563</v>
      </c>
      <c r="G193" t="s">
        <v>2601</v>
      </c>
      <c r="H193" t="s">
        <v>2563</v>
      </c>
    </row>
    <row r="194" spans="1:24" ht="19.5" customHeight="1">
      <c r="A194" s="27">
        <v>185</v>
      </c>
      <c r="B194" s="8" t="s">
        <v>415</v>
      </c>
      <c r="C194" s="8" t="s">
        <v>462</v>
      </c>
      <c r="D194" s="16">
        <v>9</v>
      </c>
      <c r="E194" t="s">
        <v>415</v>
      </c>
      <c r="F194" t="s">
        <v>1827</v>
      </c>
      <c r="G194" t="s">
        <v>1828</v>
      </c>
      <c r="H194" t="s">
        <v>1829</v>
      </c>
      <c r="I194" t="s">
        <v>415</v>
      </c>
      <c r="J194" t="s">
        <v>1827</v>
      </c>
      <c r="K194" t="s">
        <v>1828</v>
      </c>
      <c r="L194" t="s">
        <v>1829</v>
      </c>
      <c r="M194" t="s">
        <v>415</v>
      </c>
    </row>
    <row r="195" spans="1:24" ht="19.5" customHeight="1">
      <c r="A195" s="27">
        <v>186</v>
      </c>
      <c r="B195" s="8" t="s">
        <v>416</v>
      </c>
      <c r="C195" s="8" t="s">
        <v>462</v>
      </c>
      <c r="D195" s="16">
        <v>9</v>
      </c>
      <c r="E195" t="s">
        <v>416</v>
      </c>
      <c r="F195" t="s">
        <v>1830</v>
      </c>
      <c r="G195" t="s">
        <v>416</v>
      </c>
      <c r="H195" t="s">
        <v>1830</v>
      </c>
      <c r="I195" t="s">
        <v>416</v>
      </c>
    </row>
    <row r="196" spans="1:24" ht="19.5" customHeight="1">
      <c r="A196" s="27">
        <v>187</v>
      </c>
      <c r="B196" s="8" t="s">
        <v>417</v>
      </c>
      <c r="C196" s="8" t="s">
        <v>462</v>
      </c>
      <c r="D196" s="16">
        <v>9</v>
      </c>
      <c r="E196" t="s">
        <v>417</v>
      </c>
      <c r="F196" t="s">
        <v>1831</v>
      </c>
      <c r="G196" t="s">
        <v>417</v>
      </c>
      <c r="H196" t="s">
        <v>1831</v>
      </c>
      <c r="I196" t="s">
        <v>417</v>
      </c>
    </row>
    <row r="197" spans="1:24" ht="19.5" customHeight="1">
      <c r="A197" s="27">
        <v>188</v>
      </c>
      <c r="B197" s="8" t="s">
        <v>122</v>
      </c>
      <c r="C197" s="8" t="s">
        <v>462</v>
      </c>
      <c r="D197" s="16">
        <v>9</v>
      </c>
      <c r="E197" t="s">
        <v>122</v>
      </c>
      <c r="F197" t="s">
        <v>122</v>
      </c>
      <c r="G197" t="s">
        <v>122</v>
      </c>
    </row>
    <row r="198" spans="1:24" ht="19.5" customHeight="1">
      <c r="A198" s="27">
        <v>189</v>
      </c>
      <c r="B198" s="8" t="s">
        <v>237</v>
      </c>
      <c r="C198" s="8" t="s">
        <v>462</v>
      </c>
      <c r="D198" s="16">
        <v>9</v>
      </c>
      <c r="E198" t="s">
        <v>237</v>
      </c>
      <c r="F198" t="s">
        <v>1832</v>
      </c>
      <c r="G198" t="s">
        <v>237</v>
      </c>
      <c r="H198" t="s">
        <v>1833</v>
      </c>
      <c r="I198" t="s">
        <v>1834</v>
      </c>
      <c r="J198" t="s">
        <v>1832</v>
      </c>
      <c r="K198" t="s">
        <v>237</v>
      </c>
      <c r="L198" t="s">
        <v>1833</v>
      </c>
      <c r="M198" t="s">
        <v>1834</v>
      </c>
    </row>
    <row r="199" spans="1:24" ht="19.5" customHeight="1">
      <c r="A199" s="27">
        <v>190</v>
      </c>
      <c r="B199" s="8" t="s">
        <v>123</v>
      </c>
      <c r="C199" s="8" t="s">
        <v>462</v>
      </c>
      <c r="D199" s="16">
        <v>9</v>
      </c>
      <c r="E199" t="s">
        <v>123</v>
      </c>
      <c r="F199" t="s">
        <v>123</v>
      </c>
      <c r="G199" t="s">
        <v>1835</v>
      </c>
      <c r="H199" t="s">
        <v>123</v>
      </c>
      <c r="I199" t="s">
        <v>1835</v>
      </c>
    </row>
    <row r="200" spans="1:24" ht="19.5" customHeight="1">
      <c r="A200" s="27">
        <v>191</v>
      </c>
      <c r="B200" s="8" t="s">
        <v>124</v>
      </c>
      <c r="C200" s="8" t="s">
        <v>462</v>
      </c>
      <c r="D200" s="16">
        <v>9</v>
      </c>
      <c r="E200" t="s">
        <v>124</v>
      </c>
      <c r="F200" t="s">
        <v>124</v>
      </c>
      <c r="G200" t="s">
        <v>1836</v>
      </c>
      <c r="H200" t="s">
        <v>1837</v>
      </c>
      <c r="I200" t="s">
        <v>1838</v>
      </c>
      <c r="J200" t="s">
        <v>124</v>
      </c>
      <c r="K200" t="s">
        <v>1836</v>
      </c>
      <c r="L200" t="s">
        <v>1837</v>
      </c>
      <c r="M200" t="s">
        <v>1838</v>
      </c>
    </row>
    <row r="201" spans="1:24" ht="19.5" customHeight="1">
      <c r="A201" s="27">
        <v>192</v>
      </c>
      <c r="B201" s="8" t="s">
        <v>125</v>
      </c>
      <c r="C201" s="8" t="s">
        <v>462</v>
      </c>
      <c r="D201" s="16">
        <v>9</v>
      </c>
      <c r="E201" t="s">
        <v>125</v>
      </c>
      <c r="F201" t="s">
        <v>125</v>
      </c>
      <c r="G201" t="s">
        <v>1839</v>
      </c>
      <c r="H201" t="s">
        <v>1840</v>
      </c>
      <c r="I201" t="s">
        <v>1841</v>
      </c>
      <c r="J201" t="s">
        <v>125</v>
      </c>
      <c r="K201" t="s">
        <v>1839</v>
      </c>
      <c r="L201" t="s">
        <v>1840</v>
      </c>
      <c r="M201" t="s">
        <v>1841</v>
      </c>
    </row>
    <row r="202" spans="1:24" ht="19.5" customHeight="1">
      <c r="A202" s="27">
        <v>193</v>
      </c>
      <c r="B202" s="8" t="s">
        <v>418</v>
      </c>
      <c r="C202" s="8" t="s">
        <v>462</v>
      </c>
      <c r="D202" s="16">
        <v>9</v>
      </c>
      <c r="E202" t="s">
        <v>418</v>
      </c>
      <c r="F202" t="s">
        <v>1842</v>
      </c>
      <c r="G202" t="s">
        <v>418</v>
      </c>
      <c r="H202" t="s">
        <v>1843</v>
      </c>
      <c r="I202" t="s">
        <v>1844</v>
      </c>
      <c r="J202" t="s">
        <v>1845</v>
      </c>
      <c r="K202" t="s">
        <v>418</v>
      </c>
      <c r="L202" t="s">
        <v>1846</v>
      </c>
      <c r="M202" t="s">
        <v>1847</v>
      </c>
      <c r="N202" t="s">
        <v>1848</v>
      </c>
      <c r="O202" t="s">
        <v>1849</v>
      </c>
      <c r="P202" t="s">
        <v>1850</v>
      </c>
      <c r="Q202" t="s">
        <v>1851</v>
      </c>
      <c r="R202" t="s">
        <v>1852</v>
      </c>
      <c r="S202" t="s">
        <v>1853</v>
      </c>
      <c r="T202" t="s">
        <v>1854</v>
      </c>
      <c r="U202" t="s">
        <v>1855</v>
      </c>
      <c r="V202" t="s">
        <v>1854</v>
      </c>
      <c r="W202" t="s">
        <v>1842</v>
      </c>
      <c r="X202" t="s">
        <v>418</v>
      </c>
    </row>
    <row r="203" spans="1:24" ht="19.5" customHeight="1">
      <c r="A203" s="27">
        <v>194</v>
      </c>
      <c r="B203" s="8" t="s">
        <v>126</v>
      </c>
      <c r="C203" s="8" t="s">
        <v>462</v>
      </c>
      <c r="D203" s="16">
        <v>9</v>
      </c>
      <c r="E203" t="s">
        <v>126</v>
      </c>
      <c r="F203" t="s">
        <v>126</v>
      </c>
      <c r="G203" t="s">
        <v>126</v>
      </c>
    </row>
    <row r="204" spans="1:24" ht="19.5" customHeight="1">
      <c r="A204" s="27">
        <v>195</v>
      </c>
      <c r="B204" s="8" t="s">
        <v>127</v>
      </c>
      <c r="C204" s="8" t="s">
        <v>462</v>
      </c>
      <c r="D204" s="16">
        <v>9</v>
      </c>
      <c r="E204" t="s">
        <v>127</v>
      </c>
      <c r="F204" t="s">
        <v>127</v>
      </c>
      <c r="G204" t="s">
        <v>127</v>
      </c>
    </row>
    <row r="205" spans="1:24" ht="19.5" customHeight="1">
      <c r="A205" s="27">
        <v>196</v>
      </c>
      <c r="B205" s="8" t="s">
        <v>128</v>
      </c>
      <c r="C205" s="8" t="s">
        <v>462</v>
      </c>
      <c r="D205" s="16">
        <v>9</v>
      </c>
      <c r="E205" t="s">
        <v>128</v>
      </c>
      <c r="F205" t="s">
        <v>128</v>
      </c>
      <c r="G205" t="s">
        <v>1856</v>
      </c>
      <c r="H205" t="s">
        <v>1857</v>
      </c>
      <c r="I205" t="s">
        <v>1858</v>
      </c>
      <c r="J205" t="s">
        <v>128</v>
      </c>
      <c r="K205" t="s">
        <v>1856</v>
      </c>
      <c r="L205" t="s">
        <v>1857</v>
      </c>
      <c r="M205" t="s">
        <v>1858</v>
      </c>
    </row>
    <row r="206" spans="1:24" ht="19.5" customHeight="1">
      <c r="A206" s="27">
        <v>197</v>
      </c>
      <c r="B206" s="8" t="s">
        <v>419</v>
      </c>
      <c r="C206" s="8" t="s">
        <v>462</v>
      </c>
      <c r="D206" s="16">
        <v>9</v>
      </c>
      <c r="E206" t="s">
        <v>419</v>
      </c>
      <c r="F206" t="s">
        <v>1859</v>
      </c>
      <c r="G206" t="s">
        <v>419</v>
      </c>
      <c r="H206" t="s">
        <v>1859</v>
      </c>
      <c r="I206" t="s">
        <v>419</v>
      </c>
    </row>
    <row r="207" spans="1:24" ht="19.5" customHeight="1">
      <c r="A207" s="27">
        <v>198</v>
      </c>
      <c r="B207" s="8" t="s">
        <v>420</v>
      </c>
      <c r="C207" s="8" t="s">
        <v>462</v>
      </c>
      <c r="D207" s="16">
        <v>9</v>
      </c>
      <c r="E207" t="s">
        <v>420</v>
      </c>
      <c r="F207" t="s">
        <v>1860</v>
      </c>
      <c r="G207" t="s">
        <v>420</v>
      </c>
      <c r="H207" t="s">
        <v>1860</v>
      </c>
      <c r="I207" t="s">
        <v>420</v>
      </c>
    </row>
    <row r="208" spans="1:24" ht="19.5" customHeight="1">
      <c r="A208" s="27">
        <v>199</v>
      </c>
      <c r="B208" s="8" t="s">
        <v>421</v>
      </c>
      <c r="C208" s="8" t="s">
        <v>462</v>
      </c>
      <c r="D208" s="16">
        <v>9</v>
      </c>
      <c r="E208" t="s">
        <v>421</v>
      </c>
      <c r="F208" t="s">
        <v>1861</v>
      </c>
      <c r="G208" t="s">
        <v>421</v>
      </c>
      <c r="H208" t="s">
        <v>1862</v>
      </c>
      <c r="I208" t="s">
        <v>1863</v>
      </c>
      <c r="J208" t="s">
        <v>1864</v>
      </c>
      <c r="K208" t="s">
        <v>1865</v>
      </c>
      <c r="L208" t="s">
        <v>1866</v>
      </c>
      <c r="M208" t="s">
        <v>1867</v>
      </c>
      <c r="N208" t="s">
        <v>1861</v>
      </c>
      <c r="O208" t="s">
        <v>421</v>
      </c>
      <c r="P208" t="s">
        <v>1862</v>
      </c>
      <c r="Q208" t="s">
        <v>1863</v>
      </c>
      <c r="R208" t="s">
        <v>1864</v>
      </c>
      <c r="S208" t="s">
        <v>1865</v>
      </c>
      <c r="T208" t="s">
        <v>1866</v>
      </c>
      <c r="U208" t="s">
        <v>1867</v>
      </c>
    </row>
    <row r="209" spans="1:36" ht="19.5" customHeight="1">
      <c r="A209" s="27">
        <v>200</v>
      </c>
      <c r="B209" s="8" t="s">
        <v>129</v>
      </c>
      <c r="C209" s="8" t="s">
        <v>462</v>
      </c>
      <c r="D209" s="16">
        <v>9</v>
      </c>
      <c r="E209" t="s">
        <v>129</v>
      </c>
      <c r="F209" t="s">
        <v>129</v>
      </c>
      <c r="G209" t="s">
        <v>1868</v>
      </c>
      <c r="H209" t="s">
        <v>1869</v>
      </c>
      <c r="I209" t="s">
        <v>1870</v>
      </c>
      <c r="J209" t="s">
        <v>129</v>
      </c>
      <c r="K209" t="s">
        <v>1868</v>
      </c>
      <c r="L209" t="s">
        <v>1869</v>
      </c>
      <c r="M209" t="s">
        <v>1870</v>
      </c>
    </row>
    <row r="210" spans="1:36" ht="19.5" customHeight="1">
      <c r="A210" s="27">
        <v>201</v>
      </c>
      <c r="B210" s="8" t="s">
        <v>422</v>
      </c>
      <c r="C210" s="8" t="s">
        <v>462</v>
      </c>
      <c r="D210" s="16">
        <v>9</v>
      </c>
      <c r="E210" t="s">
        <v>422</v>
      </c>
      <c r="F210" t="s">
        <v>1871</v>
      </c>
      <c r="G210" t="s">
        <v>422</v>
      </c>
      <c r="H210" t="s">
        <v>1872</v>
      </c>
      <c r="I210" t="s">
        <v>1873</v>
      </c>
      <c r="J210" t="s">
        <v>1871</v>
      </c>
      <c r="K210" t="s">
        <v>422</v>
      </c>
      <c r="L210" t="s">
        <v>1872</v>
      </c>
      <c r="M210" t="s">
        <v>1873</v>
      </c>
    </row>
    <row r="211" spans="1:36" ht="19.5" customHeight="1">
      <c r="A211" s="27">
        <v>202</v>
      </c>
      <c r="B211" s="8" t="s">
        <v>130</v>
      </c>
      <c r="C211" s="8" t="s">
        <v>462</v>
      </c>
      <c r="D211" s="16">
        <v>9</v>
      </c>
      <c r="E211" t="s">
        <v>130</v>
      </c>
      <c r="F211" t="s">
        <v>130</v>
      </c>
      <c r="G211" t="s">
        <v>1874</v>
      </c>
      <c r="H211" t="s">
        <v>130</v>
      </c>
      <c r="I211" t="s">
        <v>1874</v>
      </c>
    </row>
    <row r="212" spans="1:36" ht="19.5" customHeight="1">
      <c r="A212" s="27">
        <v>203</v>
      </c>
      <c r="B212" s="8" t="s">
        <v>121</v>
      </c>
      <c r="C212" s="8" t="s">
        <v>462</v>
      </c>
      <c r="D212" s="16">
        <v>9</v>
      </c>
      <c r="E212" t="s">
        <v>121</v>
      </c>
      <c r="F212" t="s">
        <v>121</v>
      </c>
      <c r="G212" t="s">
        <v>121</v>
      </c>
    </row>
    <row r="213" spans="1:36" ht="19.5" customHeight="1">
      <c r="A213" s="27">
        <v>204</v>
      </c>
      <c r="B213" s="8" t="s">
        <v>423</v>
      </c>
      <c r="C213" s="8" t="s">
        <v>462</v>
      </c>
      <c r="D213" s="16">
        <v>9</v>
      </c>
      <c r="E213" t="s">
        <v>423</v>
      </c>
      <c r="F213" t="s">
        <v>1875</v>
      </c>
      <c r="G213" t="s">
        <v>1876</v>
      </c>
      <c r="H213" t="s">
        <v>1877</v>
      </c>
      <c r="I213" t="s">
        <v>1878</v>
      </c>
      <c r="J213" t="s">
        <v>1879</v>
      </c>
      <c r="K213" t="s">
        <v>1880</v>
      </c>
      <c r="L213" t="s">
        <v>1881</v>
      </c>
      <c r="M213" t="s">
        <v>1882</v>
      </c>
      <c r="N213" t="s">
        <v>1883</v>
      </c>
      <c r="O213" t="s">
        <v>1884</v>
      </c>
      <c r="P213" t="s">
        <v>423</v>
      </c>
      <c r="Q213" t="s">
        <v>1885</v>
      </c>
      <c r="R213" t="s">
        <v>1886</v>
      </c>
      <c r="S213" t="s">
        <v>1887</v>
      </c>
      <c r="T213" t="s">
        <v>1888</v>
      </c>
      <c r="U213" t="s">
        <v>1889</v>
      </c>
      <c r="V213" t="s">
        <v>1890</v>
      </c>
      <c r="W213" t="s">
        <v>1891</v>
      </c>
      <c r="X213" t="s">
        <v>1875</v>
      </c>
      <c r="Y213" t="s">
        <v>1876</v>
      </c>
      <c r="Z213" t="s">
        <v>1877</v>
      </c>
      <c r="AA213" t="s">
        <v>1878</v>
      </c>
      <c r="AB213" t="s">
        <v>1879</v>
      </c>
      <c r="AC213" t="s">
        <v>1880</v>
      </c>
      <c r="AD213" t="s">
        <v>1892</v>
      </c>
      <c r="AE213" t="s">
        <v>1893</v>
      </c>
      <c r="AF213" t="s">
        <v>1894</v>
      </c>
      <c r="AG213" t="s">
        <v>1895</v>
      </c>
      <c r="AH213" t="s">
        <v>1896</v>
      </c>
      <c r="AI213" t="s">
        <v>1897</v>
      </c>
      <c r="AJ213" t="s">
        <v>2667</v>
      </c>
    </row>
    <row r="214" spans="1:36" ht="19.5" customHeight="1">
      <c r="A214" s="27">
        <v>205</v>
      </c>
      <c r="B214" s="8" t="s">
        <v>132</v>
      </c>
      <c r="C214" s="8" t="s">
        <v>462</v>
      </c>
      <c r="D214" s="16">
        <v>9</v>
      </c>
      <c r="E214" t="s">
        <v>132</v>
      </c>
      <c r="F214" t="s">
        <v>132</v>
      </c>
      <c r="G214" t="s">
        <v>1901</v>
      </c>
      <c r="H214" t="s">
        <v>1902</v>
      </c>
      <c r="I214" t="s">
        <v>1903</v>
      </c>
      <c r="J214" t="s">
        <v>132</v>
      </c>
      <c r="K214" t="s">
        <v>1901</v>
      </c>
      <c r="L214" t="s">
        <v>1902</v>
      </c>
      <c r="M214" t="s">
        <v>1903</v>
      </c>
    </row>
    <row r="215" spans="1:36" ht="19.5" customHeight="1">
      <c r="A215" s="27">
        <v>206</v>
      </c>
      <c r="B215" s="8" t="s">
        <v>424</v>
      </c>
      <c r="C215" s="8" t="s">
        <v>462</v>
      </c>
      <c r="D215" s="16">
        <v>9</v>
      </c>
      <c r="E215" t="s">
        <v>424</v>
      </c>
      <c r="F215" t="s">
        <v>1904</v>
      </c>
      <c r="G215" t="s">
        <v>424</v>
      </c>
      <c r="H215" t="s">
        <v>1904</v>
      </c>
      <c r="I215" t="s">
        <v>424</v>
      </c>
    </row>
    <row r="216" spans="1:36" ht="19.5" customHeight="1">
      <c r="A216" s="27">
        <v>207</v>
      </c>
      <c r="B216" s="8" t="s">
        <v>134</v>
      </c>
      <c r="C216" s="8" t="s">
        <v>462</v>
      </c>
      <c r="D216" s="16">
        <v>9</v>
      </c>
      <c r="E216" t="s">
        <v>134</v>
      </c>
      <c r="F216" t="s">
        <v>134</v>
      </c>
      <c r="G216" t="s">
        <v>1905</v>
      </c>
      <c r="H216" t="s">
        <v>1906</v>
      </c>
      <c r="I216" t="s">
        <v>1907</v>
      </c>
      <c r="J216" t="s">
        <v>134</v>
      </c>
      <c r="K216" t="s">
        <v>1905</v>
      </c>
      <c r="L216" t="s">
        <v>1906</v>
      </c>
      <c r="M216" t="s">
        <v>1907</v>
      </c>
    </row>
    <row r="217" spans="1:36" ht="19.5" customHeight="1">
      <c r="A217" s="27">
        <v>208</v>
      </c>
      <c r="B217" s="8" t="s">
        <v>135</v>
      </c>
      <c r="C217" s="8" t="s">
        <v>462</v>
      </c>
      <c r="D217" s="16">
        <v>9</v>
      </c>
      <c r="E217" t="s">
        <v>135</v>
      </c>
      <c r="F217" t="s">
        <v>135</v>
      </c>
      <c r="G217" t="s">
        <v>135</v>
      </c>
    </row>
    <row r="218" spans="1:36" ht="19.5" customHeight="1">
      <c r="A218" s="27">
        <v>209</v>
      </c>
      <c r="B218" s="8" t="s">
        <v>136</v>
      </c>
      <c r="C218" s="8" t="s">
        <v>462</v>
      </c>
      <c r="D218" s="16">
        <v>9</v>
      </c>
      <c r="E218" t="s">
        <v>136</v>
      </c>
      <c r="F218" t="s">
        <v>136</v>
      </c>
      <c r="G218" t="s">
        <v>136</v>
      </c>
    </row>
    <row r="219" spans="1:36" ht="19.5" customHeight="1">
      <c r="A219" s="27">
        <v>210</v>
      </c>
      <c r="B219" s="8" t="s">
        <v>131</v>
      </c>
      <c r="C219" s="8" t="s">
        <v>462</v>
      </c>
      <c r="D219" s="16">
        <v>9</v>
      </c>
      <c r="E219" t="s">
        <v>131</v>
      </c>
      <c r="F219" t="s">
        <v>131</v>
      </c>
      <c r="G219" t="s">
        <v>1898</v>
      </c>
      <c r="H219" t="s">
        <v>1899</v>
      </c>
      <c r="I219" t="s">
        <v>1900</v>
      </c>
      <c r="J219" t="s">
        <v>131</v>
      </c>
      <c r="K219" t="s">
        <v>1898</v>
      </c>
      <c r="L219" t="s">
        <v>1899</v>
      </c>
      <c r="M219" t="s">
        <v>1900</v>
      </c>
      <c r="N219" t="s">
        <v>2316</v>
      </c>
      <c r="O219" t="s">
        <v>2317</v>
      </c>
      <c r="P219" t="s">
        <v>2318</v>
      </c>
      <c r="Q219" t="s">
        <v>2319</v>
      </c>
    </row>
    <row r="220" spans="1:36" ht="19.5" customHeight="1">
      <c r="A220" s="27">
        <v>211</v>
      </c>
      <c r="B220" s="8" t="s">
        <v>137</v>
      </c>
      <c r="C220" s="8" t="s">
        <v>462</v>
      </c>
      <c r="D220" s="16">
        <v>9</v>
      </c>
      <c r="E220" t="s">
        <v>137</v>
      </c>
      <c r="F220" t="s">
        <v>137</v>
      </c>
      <c r="G220" t="s">
        <v>137</v>
      </c>
    </row>
    <row r="221" spans="1:36" ht="19.5" customHeight="1">
      <c r="A221" s="27">
        <v>212</v>
      </c>
      <c r="B221" s="8" t="s">
        <v>138</v>
      </c>
      <c r="C221" s="8" t="s">
        <v>462</v>
      </c>
      <c r="D221" s="16">
        <v>9</v>
      </c>
      <c r="E221" t="s">
        <v>138</v>
      </c>
      <c r="F221" t="s">
        <v>138</v>
      </c>
      <c r="G221" t="s">
        <v>1908</v>
      </c>
      <c r="H221" t="s">
        <v>138</v>
      </c>
      <c r="I221" t="s">
        <v>1908</v>
      </c>
    </row>
    <row r="222" spans="1:36" ht="19.5" customHeight="1">
      <c r="A222" s="27">
        <v>213</v>
      </c>
      <c r="B222" s="8" t="s">
        <v>139</v>
      </c>
      <c r="C222" s="8" t="s">
        <v>462</v>
      </c>
      <c r="D222" s="16">
        <v>9</v>
      </c>
      <c r="E222" t="s">
        <v>139</v>
      </c>
      <c r="F222" t="s">
        <v>139</v>
      </c>
      <c r="G222" t="s">
        <v>1909</v>
      </c>
      <c r="H222" t="s">
        <v>1910</v>
      </c>
      <c r="I222" t="s">
        <v>1911</v>
      </c>
      <c r="J222" t="s">
        <v>139</v>
      </c>
      <c r="K222" t="s">
        <v>1909</v>
      </c>
      <c r="L222" t="s">
        <v>1910</v>
      </c>
      <c r="M222" t="s">
        <v>1911</v>
      </c>
    </row>
    <row r="223" spans="1:36" ht="19.5" customHeight="1">
      <c r="A223" s="27">
        <v>214</v>
      </c>
      <c r="B223" s="8" t="s">
        <v>427</v>
      </c>
      <c r="C223" s="8" t="s">
        <v>462</v>
      </c>
      <c r="D223" s="16">
        <v>9</v>
      </c>
      <c r="E223" t="s">
        <v>427</v>
      </c>
      <c r="F223" t="s">
        <v>1912</v>
      </c>
      <c r="G223" t="s">
        <v>427</v>
      </c>
      <c r="H223" t="s">
        <v>1912</v>
      </c>
      <c r="I223" t="s">
        <v>427</v>
      </c>
    </row>
    <row r="224" spans="1:36" ht="19.5" customHeight="1">
      <c r="A224" s="27">
        <v>215</v>
      </c>
      <c r="B224" s="8" t="s">
        <v>140</v>
      </c>
      <c r="C224" s="8" t="s">
        <v>462</v>
      </c>
      <c r="D224" s="16">
        <v>9</v>
      </c>
      <c r="E224" t="s">
        <v>140</v>
      </c>
      <c r="F224" t="s">
        <v>140</v>
      </c>
      <c r="G224" t="s">
        <v>1913</v>
      </c>
      <c r="H224" t="s">
        <v>1914</v>
      </c>
      <c r="I224" t="s">
        <v>1915</v>
      </c>
      <c r="J224" t="s">
        <v>1916</v>
      </c>
      <c r="K224" t="s">
        <v>140</v>
      </c>
    </row>
    <row r="225" spans="1:46" ht="19.5" customHeight="1">
      <c r="A225" s="27">
        <v>216</v>
      </c>
      <c r="B225" s="8" t="s">
        <v>425</v>
      </c>
      <c r="C225" s="8" t="s">
        <v>462</v>
      </c>
      <c r="D225" s="16">
        <v>9</v>
      </c>
      <c r="E225" t="s">
        <v>425</v>
      </c>
      <c r="F225" t="s">
        <v>1917</v>
      </c>
      <c r="G225" t="s">
        <v>425</v>
      </c>
      <c r="H225" t="s">
        <v>1918</v>
      </c>
      <c r="I225" t="s">
        <v>1919</v>
      </c>
      <c r="J225" t="s">
        <v>1920</v>
      </c>
      <c r="K225" t="s">
        <v>1921</v>
      </c>
      <c r="L225" t="s">
        <v>1922</v>
      </c>
      <c r="M225" t="s">
        <v>1923</v>
      </c>
      <c r="N225" t="s">
        <v>1924</v>
      </c>
      <c r="O225" t="s">
        <v>1925</v>
      </c>
      <c r="P225" t="s">
        <v>1926</v>
      </c>
      <c r="Q225" t="s">
        <v>1927</v>
      </c>
      <c r="R225" t="s">
        <v>1928</v>
      </c>
      <c r="S225" t="s">
        <v>1929</v>
      </c>
      <c r="T225" t="s">
        <v>1930</v>
      </c>
      <c r="U225" t="s">
        <v>1931</v>
      </c>
      <c r="V225" t="s">
        <v>1932</v>
      </c>
      <c r="W225" t="s">
        <v>1932</v>
      </c>
      <c r="X225" t="s">
        <v>1933</v>
      </c>
      <c r="Y225" t="s">
        <v>1933</v>
      </c>
      <c r="Z225" t="s">
        <v>1917</v>
      </c>
      <c r="AA225" t="s">
        <v>425</v>
      </c>
      <c r="AB225" t="s">
        <v>1918</v>
      </c>
      <c r="AC225" t="s">
        <v>1919</v>
      </c>
      <c r="AD225" t="s">
        <v>1920</v>
      </c>
      <c r="AE225" t="s">
        <v>1921</v>
      </c>
      <c r="AF225" t="s">
        <v>1922</v>
      </c>
      <c r="AG225" t="s">
        <v>1923</v>
      </c>
      <c r="AH225" t="s">
        <v>1924</v>
      </c>
      <c r="AI225" t="s">
        <v>1925</v>
      </c>
      <c r="AJ225" t="s">
        <v>1926</v>
      </c>
      <c r="AK225" t="s">
        <v>1927</v>
      </c>
      <c r="AL225" t="s">
        <v>1928</v>
      </c>
      <c r="AM225" t="s">
        <v>1929</v>
      </c>
      <c r="AN225" t="s">
        <v>1930</v>
      </c>
      <c r="AO225" t="s">
        <v>1931</v>
      </c>
      <c r="AP225" t="s">
        <v>1934</v>
      </c>
      <c r="AQ225" t="s">
        <v>1935</v>
      </c>
      <c r="AR225" t="s">
        <v>1935</v>
      </c>
      <c r="AS225" t="s">
        <v>1935</v>
      </c>
      <c r="AT225" t="s">
        <v>1934</v>
      </c>
    </row>
    <row r="226" spans="1:46" ht="19.5" customHeight="1">
      <c r="A226" s="27">
        <v>217</v>
      </c>
      <c r="B226" s="8" t="s">
        <v>133</v>
      </c>
      <c r="C226" s="8" t="s">
        <v>462</v>
      </c>
      <c r="D226" s="16">
        <v>9</v>
      </c>
      <c r="E226" t="s">
        <v>133</v>
      </c>
      <c r="F226" t="s">
        <v>133</v>
      </c>
      <c r="G226" t="s">
        <v>1936</v>
      </c>
      <c r="H226" t="s">
        <v>1937</v>
      </c>
      <c r="I226" t="s">
        <v>1938</v>
      </c>
      <c r="J226" t="s">
        <v>133</v>
      </c>
      <c r="K226" t="s">
        <v>1936</v>
      </c>
      <c r="L226" t="s">
        <v>1937</v>
      </c>
      <c r="M226" t="s">
        <v>1938</v>
      </c>
    </row>
    <row r="227" spans="1:46" ht="19.5" customHeight="1">
      <c r="A227" s="27">
        <v>218</v>
      </c>
      <c r="B227" s="8" t="s">
        <v>142</v>
      </c>
      <c r="C227" s="8" t="s">
        <v>462</v>
      </c>
      <c r="D227" s="16">
        <v>9</v>
      </c>
      <c r="E227" t="s">
        <v>142</v>
      </c>
      <c r="F227" t="s">
        <v>142</v>
      </c>
      <c r="G227" t="s">
        <v>142</v>
      </c>
      <c r="H227" t="s">
        <v>2688</v>
      </c>
    </row>
    <row r="228" spans="1:46" ht="19.5" customHeight="1">
      <c r="A228" s="27">
        <v>219</v>
      </c>
      <c r="B228" s="8" t="s">
        <v>143</v>
      </c>
      <c r="C228" s="8" t="s">
        <v>462</v>
      </c>
      <c r="D228" s="8">
        <v>9</v>
      </c>
      <c r="E228" t="s">
        <v>143</v>
      </c>
      <c r="F228" t="s">
        <v>143</v>
      </c>
      <c r="G228" t="s">
        <v>1948</v>
      </c>
      <c r="H228" t="s">
        <v>1949</v>
      </c>
      <c r="I228" t="s">
        <v>143</v>
      </c>
    </row>
    <row r="229" spans="1:46" ht="19.5" customHeight="1">
      <c r="A229" s="27">
        <v>220</v>
      </c>
      <c r="B229" s="8" t="s">
        <v>580</v>
      </c>
      <c r="C229" s="24" t="s">
        <v>462</v>
      </c>
      <c r="D229" s="16">
        <v>9</v>
      </c>
      <c r="E229" t="s">
        <v>580</v>
      </c>
      <c r="F229" t="s">
        <v>2456</v>
      </c>
      <c r="G229" t="s">
        <v>580</v>
      </c>
      <c r="H229" t="s">
        <v>2457</v>
      </c>
      <c r="I229" t="s">
        <v>2458</v>
      </c>
      <c r="J229" t="s">
        <v>2456</v>
      </c>
      <c r="K229" t="s">
        <v>2671</v>
      </c>
    </row>
    <row r="230" spans="1:46" ht="19.5" customHeight="1">
      <c r="A230" s="27">
        <v>221</v>
      </c>
      <c r="B230" s="8" t="s">
        <v>581</v>
      </c>
      <c r="C230" s="24" t="s">
        <v>462</v>
      </c>
      <c r="D230" s="16">
        <v>9</v>
      </c>
      <c r="E230" t="s">
        <v>581</v>
      </c>
      <c r="F230" t="s">
        <v>581</v>
      </c>
      <c r="G230" t="s">
        <v>2659</v>
      </c>
      <c r="H230" t="s">
        <v>2660</v>
      </c>
      <c r="I230" t="s">
        <v>2661</v>
      </c>
      <c r="J230" t="s">
        <v>2662</v>
      </c>
    </row>
    <row r="231" spans="1:46" ht="19.5" customHeight="1">
      <c r="A231" s="27">
        <v>222</v>
      </c>
      <c r="B231" s="8" t="s">
        <v>447</v>
      </c>
      <c r="C231" s="24" t="s">
        <v>462</v>
      </c>
      <c r="D231" s="16">
        <v>9</v>
      </c>
      <c r="E231" t="s">
        <v>447</v>
      </c>
      <c r="F231" t="s">
        <v>447</v>
      </c>
      <c r="G231" t="s">
        <v>2101</v>
      </c>
    </row>
    <row r="232" spans="1:46" ht="19.5" customHeight="1">
      <c r="A232" s="27">
        <v>223</v>
      </c>
      <c r="B232" s="8" t="s">
        <v>110</v>
      </c>
      <c r="C232" s="24" t="s">
        <v>462</v>
      </c>
      <c r="D232" s="16">
        <v>9</v>
      </c>
      <c r="E232" t="s">
        <v>110</v>
      </c>
      <c r="F232" t="s">
        <v>110</v>
      </c>
      <c r="G232" t="s">
        <v>110</v>
      </c>
    </row>
    <row r="233" spans="1:46" ht="19.5" customHeight="1">
      <c r="A233" s="27">
        <v>224</v>
      </c>
      <c r="B233" s="8" t="s">
        <v>141</v>
      </c>
      <c r="C233" s="24" t="s">
        <v>462</v>
      </c>
      <c r="D233" s="16">
        <v>9</v>
      </c>
      <c r="E233" t="s">
        <v>141</v>
      </c>
      <c r="F233" t="s">
        <v>141</v>
      </c>
      <c r="G233" t="s">
        <v>1939</v>
      </c>
      <c r="H233" t="s">
        <v>141</v>
      </c>
      <c r="I233" t="s">
        <v>1939</v>
      </c>
    </row>
    <row r="234" spans="1:46" ht="19.5" customHeight="1">
      <c r="A234" s="27">
        <v>225</v>
      </c>
      <c r="B234" s="8" t="s">
        <v>444</v>
      </c>
      <c r="C234" s="24" t="s">
        <v>462</v>
      </c>
      <c r="D234" s="16">
        <v>9</v>
      </c>
      <c r="E234" t="s">
        <v>444</v>
      </c>
      <c r="F234" t="s">
        <v>1940</v>
      </c>
      <c r="G234" t="s">
        <v>1941</v>
      </c>
      <c r="H234" t="s">
        <v>1942</v>
      </c>
      <c r="I234" t="s">
        <v>1943</v>
      </c>
      <c r="J234" t="s">
        <v>1944</v>
      </c>
      <c r="K234" t="s">
        <v>1945</v>
      </c>
      <c r="L234" t="s">
        <v>444</v>
      </c>
      <c r="M234" t="s">
        <v>1946</v>
      </c>
      <c r="N234" t="s">
        <v>1945</v>
      </c>
      <c r="O234" t="s">
        <v>1947</v>
      </c>
      <c r="P234" t="s">
        <v>1940</v>
      </c>
      <c r="Q234" t="s">
        <v>1941</v>
      </c>
      <c r="R234" t="s">
        <v>1942</v>
      </c>
      <c r="S234" t="s">
        <v>1943</v>
      </c>
      <c r="T234" t="s">
        <v>1944</v>
      </c>
      <c r="U234" t="s">
        <v>1945</v>
      </c>
    </row>
    <row r="235" spans="1:46" ht="19.5" customHeight="1">
      <c r="A235" s="27">
        <v>226</v>
      </c>
      <c r="B235" s="8" t="s">
        <v>582</v>
      </c>
      <c r="C235" s="24" t="s">
        <v>462</v>
      </c>
      <c r="D235" s="16">
        <v>9</v>
      </c>
      <c r="E235" t="s">
        <v>582</v>
      </c>
      <c r="F235" t="s">
        <v>700</v>
      </c>
      <c r="G235" t="s">
        <v>700</v>
      </c>
      <c r="H235" t="s">
        <v>582</v>
      </c>
      <c r="I235" t="s">
        <v>2517</v>
      </c>
      <c r="J235" t="s">
        <v>2518</v>
      </c>
      <c r="K235" t="s">
        <v>2519</v>
      </c>
      <c r="L235" t="s">
        <v>2539</v>
      </c>
    </row>
    <row r="236" spans="1:46" ht="19.5" customHeight="1">
      <c r="A236" s="27">
        <v>469</v>
      </c>
      <c r="B236" s="8" t="s">
        <v>2564</v>
      </c>
      <c r="C236" s="24" t="s">
        <v>462</v>
      </c>
      <c r="D236" s="16">
        <v>9</v>
      </c>
      <c r="E236" t="s">
        <v>2602</v>
      </c>
      <c r="F236" t="s">
        <v>2564</v>
      </c>
      <c r="G236" t="s">
        <v>2603</v>
      </c>
      <c r="H236" t="s">
        <v>2604</v>
      </c>
      <c r="I236" t="s">
        <v>2605</v>
      </c>
      <c r="J236" t="s">
        <v>2606</v>
      </c>
      <c r="K236" t="s">
        <v>2607</v>
      </c>
      <c r="L236" t="s">
        <v>2606</v>
      </c>
    </row>
    <row r="237" spans="1:46" ht="19.5" customHeight="1">
      <c r="A237" s="27">
        <v>283</v>
      </c>
      <c r="B237" s="8" t="s">
        <v>279</v>
      </c>
      <c r="C237" s="24" t="s">
        <v>615</v>
      </c>
      <c r="D237" s="16">
        <v>13</v>
      </c>
      <c r="E237" t="s">
        <v>279</v>
      </c>
      <c r="F237" t="s">
        <v>703</v>
      </c>
      <c r="G237" t="s">
        <v>279</v>
      </c>
      <c r="H237" t="s">
        <v>704</v>
      </c>
      <c r="I237" t="s">
        <v>705</v>
      </c>
      <c r="J237" t="s">
        <v>703</v>
      </c>
      <c r="K237" t="s">
        <v>279</v>
      </c>
      <c r="L237" t="s">
        <v>704</v>
      </c>
      <c r="M237" t="s">
        <v>705</v>
      </c>
    </row>
    <row r="238" spans="1:46" ht="19.5" customHeight="1">
      <c r="A238" s="27">
        <v>284</v>
      </c>
      <c r="B238" s="8" t="s">
        <v>2</v>
      </c>
      <c r="C238" s="24" t="s">
        <v>615</v>
      </c>
      <c r="D238" s="16">
        <v>13</v>
      </c>
      <c r="E238" t="s">
        <v>2</v>
      </c>
      <c r="F238" t="s">
        <v>2</v>
      </c>
      <c r="G238" t="s">
        <v>706</v>
      </c>
      <c r="H238" t="s">
        <v>707</v>
      </c>
      <c r="I238" t="s">
        <v>2</v>
      </c>
      <c r="J238" t="s">
        <v>706</v>
      </c>
      <c r="K238" t="s">
        <v>707</v>
      </c>
    </row>
    <row r="239" spans="1:46" ht="19.5" customHeight="1">
      <c r="A239" s="27">
        <v>285</v>
      </c>
      <c r="B239" s="8" t="s">
        <v>264</v>
      </c>
      <c r="C239" s="24" t="s">
        <v>615</v>
      </c>
      <c r="D239" s="16">
        <v>13</v>
      </c>
      <c r="E239" t="s">
        <v>264</v>
      </c>
      <c r="F239" t="s">
        <v>708</v>
      </c>
      <c r="G239" t="s">
        <v>709</v>
      </c>
      <c r="H239" t="s">
        <v>710</v>
      </c>
      <c r="I239" t="s">
        <v>711</v>
      </c>
      <c r="J239" t="s">
        <v>712</v>
      </c>
      <c r="K239" t="s">
        <v>264</v>
      </c>
      <c r="L239" t="s">
        <v>708</v>
      </c>
      <c r="M239" t="s">
        <v>709</v>
      </c>
      <c r="N239" t="s">
        <v>710</v>
      </c>
      <c r="O239" t="s">
        <v>711</v>
      </c>
    </row>
    <row r="240" spans="1:46" ht="19.5" customHeight="1">
      <c r="A240" s="27">
        <v>286</v>
      </c>
      <c r="B240" s="8" t="s">
        <v>217</v>
      </c>
      <c r="C240" s="24" t="s">
        <v>615</v>
      </c>
      <c r="D240" s="16">
        <v>13</v>
      </c>
      <c r="E240" t="s">
        <v>217</v>
      </c>
      <c r="F240" t="s">
        <v>713</v>
      </c>
      <c r="G240" t="s">
        <v>217</v>
      </c>
      <c r="H240" t="s">
        <v>713</v>
      </c>
      <c r="I240" t="s">
        <v>217</v>
      </c>
    </row>
    <row r="241" spans="1:27" ht="19.5" customHeight="1">
      <c r="A241" s="27">
        <v>287</v>
      </c>
      <c r="B241" s="8" t="s">
        <v>278</v>
      </c>
      <c r="C241" s="24" t="s">
        <v>615</v>
      </c>
      <c r="D241" s="16">
        <v>13</v>
      </c>
      <c r="E241" t="s">
        <v>278</v>
      </c>
      <c r="F241" t="s">
        <v>714</v>
      </c>
      <c r="G241" t="s">
        <v>715</v>
      </c>
      <c r="H241" t="s">
        <v>716</v>
      </c>
      <c r="I241" t="s">
        <v>278</v>
      </c>
      <c r="J241" t="s">
        <v>717</v>
      </c>
      <c r="K241" t="s">
        <v>718</v>
      </c>
      <c r="L241" t="s">
        <v>719</v>
      </c>
      <c r="M241" t="s">
        <v>720</v>
      </c>
      <c r="N241" t="s">
        <v>721</v>
      </c>
      <c r="O241" t="s">
        <v>721</v>
      </c>
      <c r="P241" t="s">
        <v>719</v>
      </c>
      <c r="Q241" t="s">
        <v>719</v>
      </c>
      <c r="R241" t="s">
        <v>721</v>
      </c>
      <c r="S241" t="s">
        <v>721</v>
      </c>
      <c r="T241" t="s">
        <v>720</v>
      </c>
      <c r="U241" t="s">
        <v>720</v>
      </c>
      <c r="V241" t="s">
        <v>722</v>
      </c>
      <c r="W241" t="s">
        <v>722</v>
      </c>
      <c r="X241" t="s">
        <v>714</v>
      </c>
      <c r="Y241" t="s">
        <v>715</v>
      </c>
      <c r="Z241" t="s">
        <v>716</v>
      </c>
      <c r="AA241" t="s">
        <v>278</v>
      </c>
    </row>
    <row r="242" spans="1:27" ht="19.5" customHeight="1">
      <c r="A242" s="27">
        <v>288</v>
      </c>
      <c r="B242" s="8" t="s">
        <v>277</v>
      </c>
      <c r="C242" s="24" t="s">
        <v>615</v>
      </c>
      <c r="D242" s="16">
        <v>13</v>
      </c>
      <c r="E242" t="s">
        <v>277</v>
      </c>
      <c r="F242" t="s">
        <v>723</v>
      </c>
      <c r="G242" t="s">
        <v>277</v>
      </c>
      <c r="H242" t="s">
        <v>723</v>
      </c>
      <c r="I242" t="s">
        <v>277</v>
      </c>
    </row>
    <row r="243" spans="1:27" ht="19.5" customHeight="1">
      <c r="A243" s="27">
        <v>289</v>
      </c>
      <c r="B243" s="8" t="s">
        <v>276</v>
      </c>
      <c r="C243" s="24" t="s">
        <v>615</v>
      </c>
      <c r="D243" s="16">
        <v>13</v>
      </c>
      <c r="E243" t="s">
        <v>276</v>
      </c>
      <c r="F243" t="s">
        <v>724</v>
      </c>
      <c r="G243" t="s">
        <v>276</v>
      </c>
      <c r="H243" t="s">
        <v>725</v>
      </c>
      <c r="I243" t="s">
        <v>726</v>
      </c>
      <c r="J243" t="s">
        <v>724</v>
      </c>
      <c r="K243" t="s">
        <v>276</v>
      </c>
      <c r="L243" t="s">
        <v>725</v>
      </c>
      <c r="M243" t="s">
        <v>726</v>
      </c>
    </row>
    <row r="244" spans="1:27" ht="19.5" customHeight="1">
      <c r="A244" s="27">
        <v>290</v>
      </c>
      <c r="B244" s="8" t="s">
        <v>275</v>
      </c>
      <c r="C244" s="24" t="s">
        <v>615</v>
      </c>
      <c r="D244" s="16">
        <v>13</v>
      </c>
      <c r="E244" t="s">
        <v>275</v>
      </c>
      <c r="F244" t="s">
        <v>727</v>
      </c>
      <c r="G244" t="s">
        <v>728</v>
      </c>
      <c r="H244" t="s">
        <v>729</v>
      </c>
      <c r="I244" t="s">
        <v>730</v>
      </c>
      <c r="J244" t="s">
        <v>275</v>
      </c>
      <c r="K244" t="s">
        <v>275</v>
      </c>
      <c r="L244" t="s">
        <v>731</v>
      </c>
      <c r="M244" t="s">
        <v>731</v>
      </c>
      <c r="N244" t="s">
        <v>727</v>
      </c>
      <c r="O244" t="s">
        <v>728</v>
      </c>
      <c r="P244" t="s">
        <v>729</v>
      </c>
      <c r="Q244" t="s">
        <v>730</v>
      </c>
    </row>
    <row r="245" spans="1:27" ht="19.5" customHeight="1">
      <c r="A245" s="27">
        <v>291</v>
      </c>
      <c r="B245" s="8" t="s">
        <v>274</v>
      </c>
      <c r="C245" s="24" t="s">
        <v>615</v>
      </c>
      <c r="D245" s="16">
        <v>13</v>
      </c>
      <c r="E245" t="s">
        <v>274</v>
      </c>
      <c r="F245" t="s">
        <v>732</v>
      </c>
      <c r="G245" t="s">
        <v>274</v>
      </c>
      <c r="H245" t="s">
        <v>733</v>
      </c>
      <c r="I245" t="s">
        <v>734</v>
      </c>
      <c r="J245" t="s">
        <v>732</v>
      </c>
      <c r="K245" t="s">
        <v>274</v>
      </c>
      <c r="L245" t="s">
        <v>733</v>
      </c>
      <c r="M245" t="s">
        <v>734</v>
      </c>
    </row>
    <row r="246" spans="1:27" ht="19.5" customHeight="1">
      <c r="A246" s="27">
        <v>292</v>
      </c>
      <c r="B246" s="8" t="s">
        <v>273</v>
      </c>
      <c r="C246" s="24" t="s">
        <v>615</v>
      </c>
      <c r="D246" s="16">
        <v>13</v>
      </c>
      <c r="E246" t="s">
        <v>273</v>
      </c>
      <c r="F246" t="s">
        <v>735</v>
      </c>
      <c r="G246" t="s">
        <v>273</v>
      </c>
      <c r="H246" t="s">
        <v>736</v>
      </c>
      <c r="I246" t="s">
        <v>737</v>
      </c>
      <c r="J246" t="s">
        <v>738</v>
      </c>
      <c r="K246" t="s">
        <v>739</v>
      </c>
      <c r="L246" t="s">
        <v>740</v>
      </c>
      <c r="M246" t="s">
        <v>741</v>
      </c>
      <c r="N246" t="s">
        <v>735</v>
      </c>
      <c r="O246" t="s">
        <v>273</v>
      </c>
      <c r="P246" t="s">
        <v>736</v>
      </c>
      <c r="Q246" t="s">
        <v>737</v>
      </c>
      <c r="R246" t="s">
        <v>738</v>
      </c>
      <c r="S246" t="s">
        <v>739</v>
      </c>
      <c r="T246" t="s">
        <v>740</v>
      </c>
      <c r="U246" t="s">
        <v>741</v>
      </c>
    </row>
    <row r="247" spans="1:27" ht="19.5" customHeight="1">
      <c r="A247" s="27">
        <v>293</v>
      </c>
      <c r="B247" s="8" t="s">
        <v>238</v>
      </c>
      <c r="C247" s="24" t="s">
        <v>615</v>
      </c>
      <c r="D247" s="16">
        <v>13</v>
      </c>
      <c r="E247" t="s">
        <v>238</v>
      </c>
      <c r="F247" t="s">
        <v>742</v>
      </c>
      <c r="G247" t="s">
        <v>743</v>
      </c>
      <c r="H247" t="s">
        <v>744</v>
      </c>
      <c r="I247" t="s">
        <v>745</v>
      </c>
      <c r="J247" t="s">
        <v>746</v>
      </c>
      <c r="K247" t="s">
        <v>238</v>
      </c>
      <c r="L247" t="s">
        <v>742</v>
      </c>
      <c r="M247" t="s">
        <v>743</v>
      </c>
      <c r="N247" t="s">
        <v>744</v>
      </c>
      <c r="O247" t="s">
        <v>745</v>
      </c>
      <c r="P247" t="s">
        <v>746</v>
      </c>
      <c r="Q247" t="s">
        <v>238</v>
      </c>
    </row>
    <row r="248" spans="1:27" ht="19.5" customHeight="1">
      <c r="A248" s="27">
        <v>294</v>
      </c>
      <c r="B248" s="8" t="s">
        <v>272</v>
      </c>
      <c r="C248" s="24" t="s">
        <v>615</v>
      </c>
      <c r="D248" s="16">
        <v>13</v>
      </c>
      <c r="E248" t="s">
        <v>272</v>
      </c>
      <c r="F248" t="s">
        <v>747</v>
      </c>
      <c r="G248" t="s">
        <v>748</v>
      </c>
      <c r="H248" t="s">
        <v>749</v>
      </c>
      <c r="I248" t="s">
        <v>272</v>
      </c>
      <c r="J248" t="s">
        <v>747</v>
      </c>
      <c r="K248" t="s">
        <v>748</v>
      </c>
      <c r="L248" t="s">
        <v>749</v>
      </c>
      <c r="M248" t="s">
        <v>272</v>
      </c>
    </row>
    <row r="249" spans="1:27" ht="19.5" customHeight="1">
      <c r="A249" s="27">
        <v>295</v>
      </c>
      <c r="B249" s="8" t="s">
        <v>3</v>
      </c>
      <c r="C249" s="24" t="s">
        <v>615</v>
      </c>
      <c r="D249" s="16">
        <v>13</v>
      </c>
      <c r="E249" t="s">
        <v>3</v>
      </c>
      <c r="F249" t="s">
        <v>3</v>
      </c>
      <c r="G249" t="s">
        <v>750</v>
      </c>
      <c r="H249" t="s">
        <v>751</v>
      </c>
      <c r="I249" t="s">
        <v>752</v>
      </c>
      <c r="J249" t="s">
        <v>3</v>
      </c>
      <c r="K249" t="s">
        <v>750</v>
      </c>
      <c r="L249" t="s">
        <v>751</v>
      </c>
      <c r="M249" t="s">
        <v>752</v>
      </c>
    </row>
    <row r="250" spans="1:27" ht="19.5" customHeight="1">
      <c r="A250" s="27">
        <v>296</v>
      </c>
      <c r="B250" s="8" t="s">
        <v>271</v>
      </c>
      <c r="C250" s="24" t="s">
        <v>615</v>
      </c>
      <c r="D250" s="16">
        <v>13</v>
      </c>
      <c r="E250" t="s">
        <v>271</v>
      </c>
      <c r="F250" t="s">
        <v>753</v>
      </c>
      <c r="G250" t="s">
        <v>271</v>
      </c>
      <c r="H250" t="s">
        <v>753</v>
      </c>
      <c r="I250" t="s">
        <v>271</v>
      </c>
    </row>
    <row r="251" spans="1:27" ht="19.5" customHeight="1">
      <c r="A251" s="27">
        <v>297</v>
      </c>
      <c r="B251" s="8" t="s">
        <v>4</v>
      </c>
      <c r="C251" s="24" t="s">
        <v>615</v>
      </c>
      <c r="D251" s="16">
        <v>13</v>
      </c>
      <c r="E251" t="s">
        <v>4</v>
      </c>
      <c r="F251" t="s">
        <v>4</v>
      </c>
      <c r="G251" t="s">
        <v>754</v>
      </c>
      <c r="H251" t="s">
        <v>755</v>
      </c>
      <c r="I251" t="s">
        <v>756</v>
      </c>
      <c r="J251" t="s">
        <v>4</v>
      </c>
      <c r="K251" t="s">
        <v>754</v>
      </c>
      <c r="L251" t="s">
        <v>755</v>
      </c>
      <c r="M251" t="s">
        <v>756</v>
      </c>
    </row>
    <row r="252" spans="1:27" ht="19.5" customHeight="1">
      <c r="A252" s="27">
        <v>298</v>
      </c>
      <c r="B252" s="8" t="s">
        <v>270</v>
      </c>
      <c r="C252" s="24" t="s">
        <v>615</v>
      </c>
      <c r="D252" s="16">
        <v>13</v>
      </c>
      <c r="E252" t="s">
        <v>270</v>
      </c>
      <c r="F252" t="s">
        <v>757</v>
      </c>
      <c r="G252" t="s">
        <v>270</v>
      </c>
      <c r="H252" t="s">
        <v>758</v>
      </c>
      <c r="I252" t="s">
        <v>759</v>
      </c>
      <c r="J252" t="s">
        <v>757</v>
      </c>
      <c r="K252" t="s">
        <v>270</v>
      </c>
      <c r="L252" t="s">
        <v>758</v>
      </c>
      <c r="M252" t="s">
        <v>759</v>
      </c>
    </row>
    <row r="253" spans="1:27" ht="19.5" customHeight="1">
      <c r="A253" s="27">
        <v>299</v>
      </c>
      <c r="B253" s="8" t="s">
        <v>269</v>
      </c>
      <c r="C253" s="24" t="s">
        <v>615</v>
      </c>
      <c r="D253" s="16">
        <v>13</v>
      </c>
      <c r="E253" t="s">
        <v>269</v>
      </c>
      <c r="F253" t="s">
        <v>760</v>
      </c>
      <c r="G253" t="s">
        <v>761</v>
      </c>
      <c r="H253" t="s">
        <v>762</v>
      </c>
      <c r="I253" t="s">
        <v>269</v>
      </c>
      <c r="J253" t="s">
        <v>763</v>
      </c>
      <c r="K253" t="s">
        <v>764</v>
      </c>
      <c r="L253" t="s">
        <v>765</v>
      </c>
      <c r="M253" t="s">
        <v>766</v>
      </c>
      <c r="N253" t="s">
        <v>760</v>
      </c>
      <c r="O253" t="s">
        <v>761</v>
      </c>
      <c r="P253" t="s">
        <v>762</v>
      </c>
      <c r="Q253" t="s">
        <v>269</v>
      </c>
      <c r="R253" t="s">
        <v>763</v>
      </c>
      <c r="S253" t="s">
        <v>764</v>
      </c>
      <c r="T253" t="s">
        <v>765</v>
      </c>
      <c r="U253" t="s">
        <v>766</v>
      </c>
    </row>
    <row r="254" spans="1:27" ht="19.5" customHeight="1">
      <c r="A254" s="27">
        <v>300</v>
      </c>
      <c r="B254" s="8" t="s">
        <v>557</v>
      </c>
      <c r="C254" s="24" t="s">
        <v>615</v>
      </c>
      <c r="D254" s="16">
        <v>13</v>
      </c>
      <c r="E254" t="s">
        <v>557</v>
      </c>
      <c r="F254" t="s">
        <v>557</v>
      </c>
      <c r="G254" t="s">
        <v>2652</v>
      </c>
      <c r="H254" t="s">
        <v>2653</v>
      </c>
      <c r="I254" t="s">
        <v>2654</v>
      </c>
      <c r="J254" t="s">
        <v>2655</v>
      </c>
      <c r="K254" t="s">
        <v>2656</v>
      </c>
      <c r="L254" t="s">
        <v>2657</v>
      </c>
      <c r="M254" t="s">
        <v>5</v>
      </c>
    </row>
    <row r="255" spans="1:27" ht="19.5" customHeight="1">
      <c r="A255" s="27">
        <v>301</v>
      </c>
      <c r="B255" s="8" t="s">
        <v>268</v>
      </c>
      <c r="C255" s="24" t="s">
        <v>615</v>
      </c>
      <c r="D255" s="16">
        <v>13</v>
      </c>
      <c r="E255" t="s">
        <v>268</v>
      </c>
      <c r="F255" t="s">
        <v>771</v>
      </c>
      <c r="G255" t="s">
        <v>268</v>
      </c>
      <c r="H255" t="s">
        <v>772</v>
      </c>
      <c r="I255" t="s">
        <v>773</v>
      </c>
      <c r="J255" t="s">
        <v>771</v>
      </c>
      <c r="K255" t="s">
        <v>268</v>
      </c>
      <c r="L255" t="s">
        <v>772</v>
      </c>
      <c r="M255" t="s">
        <v>773</v>
      </c>
    </row>
    <row r="256" spans="1:27" ht="19.5" customHeight="1">
      <c r="A256" s="27">
        <v>302</v>
      </c>
      <c r="B256" s="8" t="s">
        <v>267</v>
      </c>
      <c r="C256" s="8" t="s">
        <v>615</v>
      </c>
      <c r="D256" s="8">
        <v>13</v>
      </c>
      <c r="E256" t="s">
        <v>267</v>
      </c>
      <c r="F256" t="s">
        <v>774</v>
      </c>
      <c r="G256" t="s">
        <v>267</v>
      </c>
      <c r="H256" t="s">
        <v>775</v>
      </c>
      <c r="I256" t="s">
        <v>776</v>
      </c>
      <c r="J256" t="s">
        <v>774</v>
      </c>
      <c r="K256" t="s">
        <v>267</v>
      </c>
      <c r="L256" t="s">
        <v>775</v>
      </c>
      <c r="M256" t="s">
        <v>776</v>
      </c>
    </row>
    <row r="257" spans="1:40" ht="19.5" customHeight="1">
      <c r="A257" s="27">
        <v>303</v>
      </c>
      <c r="B257" s="8" t="s">
        <v>266</v>
      </c>
      <c r="C257" s="8" t="s">
        <v>615</v>
      </c>
      <c r="D257" s="16">
        <v>13</v>
      </c>
      <c r="E257" t="s">
        <v>266</v>
      </c>
      <c r="F257" t="s">
        <v>777</v>
      </c>
      <c r="G257" t="s">
        <v>266</v>
      </c>
      <c r="H257" t="s">
        <v>778</v>
      </c>
      <c r="I257" t="s">
        <v>779</v>
      </c>
      <c r="J257" t="s">
        <v>777</v>
      </c>
      <c r="K257" t="s">
        <v>266</v>
      </c>
      <c r="L257" t="s">
        <v>778</v>
      </c>
      <c r="M257" t="s">
        <v>779</v>
      </c>
    </row>
    <row r="258" spans="1:40" ht="19.5" customHeight="1">
      <c r="A258" s="27">
        <v>304</v>
      </c>
      <c r="B258" s="8" t="s">
        <v>265</v>
      </c>
      <c r="C258" s="8" t="s">
        <v>615</v>
      </c>
      <c r="D258" s="16">
        <v>13</v>
      </c>
      <c r="E258" t="s">
        <v>265</v>
      </c>
      <c r="F258" t="s">
        <v>780</v>
      </c>
      <c r="G258" t="s">
        <v>265</v>
      </c>
      <c r="H258" t="s">
        <v>781</v>
      </c>
      <c r="I258" t="s">
        <v>782</v>
      </c>
      <c r="J258" t="s">
        <v>780</v>
      </c>
      <c r="K258" t="s">
        <v>265</v>
      </c>
      <c r="L258" t="s">
        <v>781</v>
      </c>
      <c r="M258" t="s">
        <v>782</v>
      </c>
    </row>
    <row r="259" spans="1:40" ht="19.5" customHeight="1">
      <c r="A259" s="27">
        <v>305</v>
      </c>
      <c r="B259" s="8" t="s">
        <v>435</v>
      </c>
      <c r="C259" s="8" t="s">
        <v>615</v>
      </c>
      <c r="D259" s="16">
        <v>13</v>
      </c>
      <c r="E259" t="s">
        <v>435</v>
      </c>
      <c r="F259" t="s">
        <v>784</v>
      </c>
      <c r="G259" t="s">
        <v>435</v>
      </c>
      <c r="H259" t="s">
        <v>785</v>
      </c>
      <c r="I259" t="s">
        <v>786</v>
      </c>
      <c r="J259" t="s">
        <v>784</v>
      </c>
      <c r="K259" t="s">
        <v>435</v>
      </c>
      <c r="L259" t="s">
        <v>785</v>
      </c>
      <c r="M259" t="s">
        <v>786</v>
      </c>
    </row>
    <row r="260" spans="1:40" ht="19.5" customHeight="1">
      <c r="A260" s="27">
        <v>306</v>
      </c>
      <c r="B260" s="8" t="s">
        <v>260</v>
      </c>
      <c r="C260" s="8" t="s">
        <v>615</v>
      </c>
      <c r="D260" s="16">
        <v>13</v>
      </c>
      <c r="E260" t="s">
        <v>260</v>
      </c>
      <c r="F260" t="s">
        <v>787</v>
      </c>
      <c r="G260" t="s">
        <v>788</v>
      </c>
      <c r="H260" t="s">
        <v>789</v>
      </c>
      <c r="I260" t="s">
        <v>260</v>
      </c>
      <c r="J260" t="s">
        <v>790</v>
      </c>
      <c r="K260" t="s">
        <v>791</v>
      </c>
      <c r="L260" t="s">
        <v>792</v>
      </c>
      <c r="M260" t="s">
        <v>793</v>
      </c>
      <c r="N260" t="s">
        <v>794</v>
      </c>
      <c r="O260" t="s">
        <v>795</v>
      </c>
      <c r="P260" t="s">
        <v>796</v>
      </c>
      <c r="Q260" t="s">
        <v>797</v>
      </c>
      <c r="R260" t="s">
        <v>798</v>
      </c>
      <c r="S260" t="s">
        <v>799</v>
      </c>
      <c r="T260" t="s">
        <v>800</v>
      </c>
      <c r="U260" t="s">
        <v>801</v>
      </c>
      <c r="V260" t="s">
        <v>787</v>
      </c>
      <c r="W260" t="s">
        <v>788</v>
      </c>
      <c r="X260" t="s">
        <v>789</v>
      </c>
      <c r="Y260" t="s">
        <v>260</v>
      </c>
      <c r="Z260" t="s">
        <v>790</v>
      </c>
      <c r="AA260" t="s">
        <v>791</v>
      </c>
      <c r="AB260" t="s">
        <v>792</v>
      </c>
      <c r="AC260" t="s">
        <v>793</v>
      </c>
      <c r="AD260" t="s">
        <v>794</v>
      </c>
      <c r="AE260" t="s">
        <v>795</v>
      </c>
      <c r="AF260" t="s">
        <v>796</v>
      </c>
      <c r="AG260" t="s">
        <v>797</v>
      </c>
      <c r="AH260" t="s">
        <v>798</v>
      </c>
      <c r="AI260" t="s">
        <v>799</v>
      </c>
      <c r="AJ260" t="s">
        <v>800</v>
      </c>
      <c r="AK260" t="s">
        <v>801</v>
      </c>
      <c r="AL260" t="s">
        <v>802</v>
      </c>
      <c r="AM260" t="s">
        <v>803</v>
      </c>
      <c r="AN260" t="s">
        <v>2675</v>
      </c>
    </row>
    <row r="261" spans="1:40" ht="19.5" customHeight="1">
      <c r="A261" s="27">
        <v>470</v>
      </c>
      <c r="B261" s="8" t="s">
        <v>2565</v>
      </c>
      <c r="C261" s="8" t="s">
        <v>615</v>
      </c>
      <c r="D261" s="16">
        <v>13</v>
      </c>
      <c r="E261" t="s">
        <v>2627</v>
      </c>
      <c r="F261" t="s">
        <v>2628</v>
      </c>
      <c r="G261" t="s">
        <v>2629</v>
      </c>
      <c r="H261" t="s">
        <v>2630</v>
      </c>
      <c r="I261" t="s">
        <v>2631</v>
      </c>
      <c r="J261" t="s">
        <v>2632</v>
      </c>
      <c r="K261" t="s">
        <v>2633</v>
      </c>
      <c r="L261" t="s">
        <v>2632</v>
      </c>
      <c r="M261" t="s">
        <v>2565</v>
      </c>
    </row>
    <row r="262" spans="1:40" ht="19.5" customHeight="1">
      <c r="A262" s="27">
        <v>452</v>
      </c>
      <c r="B262" s="8" t="s">
        <v>445</v>
      </c>
      <c r="C262" s="8" t="s">
        <v>2543</v>
      </c>
      <c r="D262" s="26">
        <v>21</v>
      </c>
      <c r="E262" t="s">
        <v>445</v>
      </c>
      <c r="F262" t="s">
        <v>445</v>
      </c>
      <c r="G262" t="s">
        <v>2540</v>
      </c>
      <c r="H262" t="s">
        <v>2541</v>
      </c>
      <c r="I262" t="s">
        <v>2542</v>
      </c>
    </row>
    <row r="263" spans="1:40" ht="19.5" customHeight="1">
      <c r="A263" s="27">
        <v>453</v>
      </c>
      <c r="B263" s="8" t="s">
        <v>608</v>
      </c>
      <c r="C263" s="8" t="s">
        <v>2543</v>
      </c>
      <c r="D263" s="16">
        <v>22</v>
      </c>
      <c r="E263" t="s">
        <v>608</v>
      </c>
      <c r="F263" t="s">
        <v>608</v>
      </c>
      <c r="G263" t="s">
        <v>2520</v>
      </c>
      <c r="H263" t="s">
        <v>2521</v>
      </c>
      <c r="I263" t="s">
        <v>2522</v>
      </c>
    </row>
    <row r="264" spans="1:40" ht="19.5" customHeight="1">
      <c r="A264" s="27">
        <v>454</v>
      </c>
      <c r="B264" s="8" t="s">
        <v>609</v>
      </c>
      <c r="C264" s="8" t="s">
        <v>2543</v>
      </c>
      <c r="D264" s="16">
        <v>22</v>
      </c>
      <c r="E264" t="s">
        <v>609</v>
      </c>
      <c r="F264" t="s">
        <v>609</v>
      </c>
      <c r="G264" t="s">
        <v>609</v>
      </c>
    </row>
    <row r="265" spans="1:40" ht="19.5" customHeight="1">
      <c r="A265" s="27">
        <v>455</v>
      </c>
      <c r="B265" s="8" t="s">
        <v>610</v>
      </c>
      <c r="C265" s="8" t="s">
        <v>2543</v>
      </c>
      <c r="D265" s="8">
        <v>22</v>
      </c>
      <c r="E265" t="s">
        <v>610</v>
      </c>
      <c r="F265" t="s">
        <v>610</v>
      </c>
      <c r="G265" t="s">
        <v>2523</v>
      </c>
      <c r="H265" t="s">
        <v>610</v>
      </c>
      <c r="I265" t="s">
        <v>2523</v>
      </c>
    </row>
    <row r="266" spans="1:40" ht="19.5" customHeight="1">
      <c r="A266" s="27">
        <v>456</v>
      </c>
      <c r="B266" s="8" t="s">
        <v>611</v>
      </c>
      <c r="C266" s="8" t="s">
        <v>2543</v>
      </c>
      <c r="D266" s="16">
        <v>22</v>
      </c>
      <c r="E266" t="s">
        <v>611</v>
      </c>
      <c r="F266" t="s">
        <v>611</v>
      </c>
      <c r="G266" t="s">
        <v>2524</v>
      </c>
      <c r="H266" t="s">
        <v>2525</v>
      </c>
      <c r="I266" t="s">
        <v>2526</v>
      </c>
    </row>
    <row r="267" spans="1:40" ht="19.5" customHeight="1">
      <c r="A267" s="27">
        <v>457</v>
      </c>
      <c r="B267" s="8" t="s">
        <v>2544</v>
      </c>
      <c r="C267" s="8" t="s">
        <v>2543</v>
      </c>
      <c r="D267" s="16">
        <v>22</v>
      </c>
      <c r="E267" t="s">
        <v>612</v>
      </c>
      <c r="F267" t="s">
        <v>612</v>
      </c>
      <c r="G267" t="s">
        <v>2527</v>
      </c>
      <c r="H267" t="s">
        <v>2544</v>
      </c>
    </row>
    <row r="268" spans="1:40" ht="19.5" customHeight="1">
      <c r="A268" s="27">
        <v>458</v>
      </c>
      <c r="B268" s="8" t="s">
        <v>613</v>
      </c>
      <c r="C268" s="8" t="s">
        <v>2543</v>
      </c>
      <c r="D268" s="16">
        <v>22</v>
      </c>
      <c r="E268" t="s">
        <v>613</v>
      </c>
      <c r="F268" t="s">
        <v>613</v>
      </c>
      <c r="G268" t="s">
        <v>613</v>
      </c>
    </row>
    <row r="269" spans="1:40" ht="19.5" customHeight="1">
      <c r="A269" s="27">
        <v>459</v>
      </c>
      <c r="B269" s="8" t="s">
        <v>464</v>
      </c>
      <c r="C269" s="8" t="s">
        <v>2543</v>
      </c>
      <c r="D269" s="16">
        <v>22</v>
      </c>
      <c r="E269" t="s">
        <v>464</v>
      </c>
      <c r="F269" t="s">
        <v>464</v>
      </c>
      <c r="G269" t="s">
        <v>2528</v>
      </c>
    </row>
    <row r="270" spans="1:40" ht="19.5" customHeight="1">
      <c r="A270" s="27">
        <v>460</v>
      </c>
      <c r="B270" s="8" t="s">
        <v>2531</v>
      </c>
      <c r="C270" s="8" t="s">
        <v>2543</v>
      </c>
      <c r="D270" s="16">
        <v>22</v>
      </c>
      <c r="E270" t="s">
        <v>2531</v>
      </c>
      <c r="F270" t="s">
        <v>2529</v>
      </c>
      <c r="G270" t="s">
        <v>2530</v>
      </c>
      <c r="H270" t="s">
        <v>2531</v>
      </c>
      <c r="I270" t="s">
        <v>2532</v>
      </c>
      <c r="J270" t="s">
        <v>2533</v>
      </c>
      <c r="K270" t="s">
        <v>2534</v>
      </c>
    </row>
    <row r="271" spans="1:40" ht="19.5" customHeight="1">
      <c r="A271" s="27">
        <v>471</v>
      </c>
      <c r="B271" s="8" t="s">
        <v>2566</v>
      </c>
      <c r="C271" s="8" t="s">
        <v>2543</v>
      </c>
      <c r="D271" s="16">
        <v>22</v>
      </c>
      <c r="E271" t="s">
        <v>2658</v>
      </c>
      <c r="F271" t="s">
        <v>2566</v>
      </c>
    </row>
    <row r="272" spans="1:40" ht="19.5" customHeight="1">
      <c r="A272" s="27">
        <v>227</v>
      </c>
      <c r="B272" s="8" t="s">
        <v>349</v>
      </c>
      <c r="C272" s="8" t="s">
        <v>617</v>
      </c>
      <c r="D272" s="16">
        <v>10</v>
      </c>
      <c r="E272" t="s">
        <v>349</v>
      </c>
      <c r="F272" t="s">
        <v>1303</v>
      </c>
      <c r="G272" t="s">
        <v>349</v>
      </c>
      <c r="H272" t="s">
        <v>1303</v>
      </c>
      <c r="I272" t="s">
        <v>349</v>
      </c>
    </row>
    <row r="273" spans="1:13" ht="19.5" customHeight="1">
      <c r="A273" s="27">
        <v>228</v>
      </c>
      <c r="B273" s="8" t="s">
        <v>241</v>
      </c>
      <c r="C273" s="8" t="s">
        <v>617</v>
      </c>
      <c r="D273" s="16">
        <v>10</v>
      </c>
      <c r="E273" t="s">
        <v>241</v>
      </c>
      <c r="F273" t="s">
        <v>1304</v>
      </c>
      <c r="G273" t="s">
        <v>241</v>
      </c>
      <c r="H273" t="s">
        <v>1305</v>
      </c>
      <c r="I273" t="s">
        <v>1306</v>
      </c>
      <c r="J273" t="s">
        <v>1304</v>
      </c>
      <c r="K273" t="s">
        <v>241</v>
      </c>
      <c r="L273" t="s">
        <v>1305</v>
      </c>
      <c r="M273" t="s">
        <v>1306</v>
      </c>
    </row>
    <row r="274" spans="1:13" ht="19.5" customHeight="1">
      <c r="A274" s="27">
        <v>229</v>
      </c>
      <c r="B274" s="8" t="s">
        <v>55</v>
      </c>
      <c r="C274" s="8" t="s">
        <v>617</v>
      </c>
      <c r="D274" s="16">
        <v>10</v>
      </c>
      <c r="E274" t="s">
        <v>55</v>
      </c>
      <c r="F274" t="s">
        <v>55</v>
      </c>
      <c r="G274" t="s">
        <v>1307</v>
      </c>
      <c r="H274" t="s">
        <v>55</v>
      </c>
      <c r="I274" t="s">
        <v>1307</v>
      </c>
    </row>
    <row r="275" spans="1:13" ht="19.5" customHeight="1">
      <c r="A275" s="27">
        <v>230</v>
      </c>
      <c r="B275" s="8" t="s">
        <v>56</v>
      </c>
      <c r="C275" s="8" t="s">
        <v>617</v>
      </c>
      <c r="D275" s="16">
        <v>10</v>
      </c>
      <c r="E275" t="s">
        <v>56</v>
      </c>
      <c r="F275" t="s">
        <v>56</v>
      </c>
      <c r="G275" t="s">
        <v>56</v>
      </c>
    </row>
    <row r="276" spans="1:13" ht="19.5" customHeight="1">
      <c r="A276" s="27">
        <v>231</v>
      </c>
      <c r="B276" s="8" t="s">
        <v>350</v>
      </c>
      <c r="C276" s="8" t="s">
        <v>617</v>
      </c>
      <c r="D276" s="16">
        <v>10</v>
      </c>
      <c r="E276" t="s">
        <v>350</v>
      </c>
      <c r="F276" t="s">
        <v>1308</v>
      </c>
      <c r="G276" t="s">
        <v>1309</v>
      </c>
      <c r="H276" t="s">
        <v>1310</v>
      </c>
      <c r="I276" t="s">
        <v>350</v>
      </c>
      <c r="J276" t="s">
        <v>1308</v>
      </c>
      <c r="K276" t="s">
        <v>1309</v>
      </c>
      <c r="L276" t="s">
        <v>1310</v>
      </c>
      <c r="M276" t="s">
        <v>350</v>
      </c>
    </row>
    <row r="277" spans="1:13" ht="19.5" customHeight="1">
      <c r="A277" s="27">
        <v>232</v>
      </c>
      <c r="B277" s="8" t="s">
        <v>57</v>
      </c>
      <c r="C277" s="8" t="s">
        <v>617</v>
      </c>
      <c r="D277" s="16">
        <v>10</v>
      </c>
      <c r="E277" t="s">
        <v>57</v>
      </c>
      <c r="F277" t="s">
        <v>57</v>
      </c>
      <c r="G277" t="s">
        <v>57</v>
      </c>
    </row>
    <row r="278" spans="1:13" ht="19.5" customHeight="1">
      <c r="A278" s="27">
        <v>233</v>
      </c>
      <c r="B278" s="8" t="s">
        <v>240</v>
      </c>
      <c r="C278" s="8" t="s">
        <v>617</v>
      </c>
      <c r="D278" s="16">
        <v>10</v>
      </c>
      <c r="E278" t="s">
        <v>240</v>
      </c>
      <c r="F278" t="s">
        <v>1311</v>
      </c>
      <c r="G278" t="s">
        <v>240</v>
      </c>
      <c r="H278" t="s">
        <v>1312</v>
      </c>
      <c r="I278" t="s">
        <v>1313</v>
      </c>
      <c r="J278" t="s">
        <v>1311</v>
      </c>
      <c r="K278" t="s">
        <v>240</v>
      </c>
      <c r="L278" t="s">
        <v>1312</v>
      </c>
      <c r="M278" t="s">
        <v>1313</v>
      </c>
    </row>
    <row r="279" spans="1:13" ht="19.5" customHeight="1">
      <c r="A279" s="27">
        <v>234</v>
      </c>
      <c r="B279" s="8" t="s">
        <v>351</v>
      </c>
      <c r="C279" s="8" t="s">
        <v>617</v>
      </c>
      <c r="D279" s="16">
        <v>10</v>
      </c>
      <c r="E279" t="s">
        <v>351</v>
      </c>
      <c r="F279" t="s">
        <v>1314</v>
      </c>
      <c r="G279" t="s">
        <v>351</v>
      </c>
      <c r="H279" t="s">
        <v>1315</v>
      </c>
      <c r="I279" t="s">
        <v>1316</v>
      </c>
      <c r="J279" t="s">
        <v>1314</v>
      </c>
      <c r="K279" t="s">
        <v>351</v>
      </c>
      <c r="L279" t="s">
        <v>1315</v>
      </c>
      <c r="M279" t="s">
        <v>1316</v>
      </c>
    </row>
    <row r="280" spans="1:13" ht="19.5" customHeight="1">
      <c r="A280" s="27">
        <v>235</v>
      </c>
      <c r="B280" s="8" t="s">
        <v>58</v>
      </c>
      <c r="C280" s="8" t="s">
        <v>617</v>
      </c>
      <c r="D280" s="16">
        <v>10</v>
      </c>
      <c r="E280" t="s">
        <v>58</v>
      </c>
      <c r="F280" t="s">
        <v>58</v>
      </c>
      <c r="G280" t="s">
        <v>1317</v>
      </c>
      <c r="H280" t="s">
        <v>1318</v>
      </c>
      <c r="I280" t="s">
        <v>1319</v>
      </c>
      <c r="J280" t="s">
        <v>58</v>
      </c>
      <c r="K280" t="s">
        <v>1317</v>
      </c>
      <c r="L280" t="s">
        <v>1318</v>
      </c>
      <c r="M280" t="s">
        <v>1319</v>
      </c>
    </row>
    <row r="281" spans="1:13" ht="19.5" customHeight="1">
      <c r="A281" s="27">
        <v>236</v>
      </c>
      <c r="B281" s="8" t="s">
        <v>59</v>
      </c>
      <c r="C281" s="8" t="s">
        <v>617</v>
      </c>
      <c r="D281" s="16">
        <v>10</v>
      </c>
      <c r="E281" t="s">
        <v>59</v>
      </c>
      <c r="F281" t="s">
        <v>59</v>
      </c>
      <c r="G281" t="s">
        <v>1320</v>
      </c>
      <c r="H281" t="s">
        <v>1321</v>
      </c>
      <c r="I281" t="s">
        <v>59</v>
      </c>
      <c r="J281" t="s">
        <v>1320</v>
      </c>
      <c r="K281" t="s">
        <v>1321</v>
      </c>
    </row>
    <row r="282" spans="1:13" ht="19.5" customHeight="1">
      <c r="A282" s="27">
        <v>237</v>
      </c>
      <c r="B282" s="8" t="s">
        <v>60</v>
      </c>
      <c r="C282" s="8" t="s">
        <v>617</v>
      </c>
      <c r="D282" s="16">
        <v>10</v>
      </c>
      <c r="E282" t="s">
        <v>60</v>
      </c>
      <c r="F282" t="s">
        <v>60</v>
      </c>
      <c r="G282" t="s">
        <v>60</v>
      </c>
    </row>
    <row r="283" spans="1:13" ht="19.5" customHeight="1">
      <c r="A283" s="27">
        <v>238</v>
      </c>
      <c r="B283" s="8" t="s">
        <v>61</v>
      </c>
      <c r="C283" s="8" t="s">
        <v>617</v>
      </c>
      <c r="D283" s="16">
        <v>10</v>
      </c>
      <c r="E283" t="s">
        <v>61</v>
      </c>
      <c r="F283" t="s">
        <v>61</v>
      </c>
      <c r="G283" t="s">
        <v>61</v>
      </c>
    </row>
    <row r="284" spans="1:13" ht="19.5" customHeight="1">
      <c r="A284" s="27">
        <v>239</v>
      </c>
      <c r="B284" s="8" t="s">
        <v>62</v>
      </c>
      <c r="C284" s="8" t="s">
        <v>617</v>
      </c>
      <c r="D284" s="8">
        <v>10</v>
      </c>
      <c r="E284" t="s">
        <v>62</v>
      </c>
      <c r="F284" t="s">
        <v>62</v>
      </c>
      <c r="G284" t="s">
        <v>1322</v>
      </c>
      <c r="H284" t="s">
        <v>62</v>
      </c>
      <c r="I284" t="s">
        <v>2287</v>
      </c>
      <c r="J284" t="s">
        <v>2288</v>
      </c>
      <c r="K284" t="s">
        <v>2289</v>
      </c>
    </row>
    <row r="285" spans="1:13" ht="19.5" customHeight="1">
      <c r="A285" s="27">
        <v>240</v>
      </c>
      <c r="B285" s="8" t="s">
        <v>63</v>
      </c>
      <c r="C285" s="23" t="s">
        <v>617</v>
      </c>
      <c r="D285" s="16">
        <v>10</v>
      </c>
      <c r="E285" t="s">
        <v>63</v>
      </c>
      <c r="F285" t="s">
        <v>63</v>
      </c>
      <c r="G285" t="s">
        <v>63</v>
      </c>
    </row>
    <row r="286" spans="1:13" ht="19.5" customHeight="1">
      <c r="A286" s="27">
        <v>241</v>
      </c>
      <c r="B286" s="8" t="s">
        <v>239</v>
      </c>
      <c r="C286" s="23" t="s">
        <v>617</v>
      </c>
      <c r="D286" s="16">
        <v>10</v>
      </c>
      <c r="E286" t="s">
        <v>239</v>
      </c>
      <c r="F286" t="s">
        <v>1323</v>
      </c>
      <c r="G286" t="s">
        <v>239</v>
      </c>
      <c r="H286" t="s">
        <v>1323</v>
      </c>
      <c r="I286" t="s">
        <v>239</v>
      </c>
    </row>
    <row r="287" spans="1:13" ht="19.5" customHeight="1">
      <c r="A287" s="27">
        <v>242</v>
      </c>
      <c r="B287" s="8" t="s">
        <v>352</v>
      </c>
      <c r="C287" s="23" t="s">
        <v>617</v>
      </c>
      <c r="D287" s="16">
        <v>10</v>
      </c>
      <c r="E287" t="s">
        <v>352</v>
      </c>
      <c r="F287" t="s">
        <v>1324</v>
      </c>
      <c r="G287" t="s">
        <v>352</v>
      </c>
      <c r="H287" t="s">
        <v>1325</v>
      </c>
      <c r="I287" t="s">
        <v>1326</v>
      </c>
      <c r="J287" t="s">
        <v>1324</v>
      </c>
      <c r="K287" t="s">
        <v>352</v>
      </c>
      <c r="L287" t="s">
        <v>1325</v>
      </c>
      <c r="M287" t="s">
        <v>1326</v>
      </c>
    </row>
    <row r="288" spans="1:13" ht="19.5" customHeight="1">
      <c r="A288" s="27">
        <v>243</v>
      </c>
      <c r="B288" s="8" t="s">
        <v>64</v>
      </c>
      <c r="C288" s="23" t="s">
        <v>617</v>
      </c>
      <c r="D288" s="16">
        <v>10</v>
      </c>
      <c r="E288" t="s">
        <v>64</v>
      </c>
      <c r="F288" t="s">
        <v>64</v>
      </c>
      <c r="G288" t="s">
        <v>64</v>
      </c>
    </row>
    <row r="289" spans="1:21" ht="19.5" customHeight="1">
      <c r="A289" s="27">
        <v>244</v>
      </c>
      <c r="B289" s="8" t="s">
        <v>65</v>
      </c>
      <c r="C289" s="23" t="s">
        <v>617</v>
      </c>
      <c r="D289" s="16">
        <v>10</v>
      </c>
      <c r="E289" t="s">
        <v>65</v>
      </c>
      <c r="F289" t="s">
        <v>65</v>
      </c>
      <c r="G289" t="s">
        <v>65</v>
      </c>
    </row>
    <row r="290" spans="1:21" ht="19.5" customHeight="1">
      <c r="A290" s="27">
        <v>245</v>
      </c>
      <c r="B290" s="8" t="s">
        <v>353</v>
      </c>
      <c r="C290" s="23" t="s">
        <v>617</v>
      </c>
      <c r="D290" s="16">
        <v>10</v>
      </c>
      <c r="E290" t="s">
        <v>353</v>
      </c>
      <c r="F290" t="s">
        <v>1327</v>
      </c>
      <c r="G290" t="s">
        <v>353</v>
      </c>
      <c r="H290" t="s">
        <v>1328</v>
      </c>
      <c r="I290" t="s">
        <v>1329</v>
      </c>
      <c r="J290" t="s">
        <v>1327</v>
      </c>
      <c r="K290" t="s">
        <v>353</v>
      </c>
      <c r="L290" t="s">
        <v>1328</v>
      </c>
      <c r="M290" t="s">
        <v>1329</v>
      </c>
    </row>
    <row r="291" spans="1:21" ht="19.5" customHeight="1">
      <c r="A291" s="27">
        <v>246</v>
      </c>
      <c r="B291" s="8" t="s">
        <v>354</v>
      </c>
      <c r="C291" s="23" t="s">
        <v>617</v>
      </c>
      <c r="D291" s="16">
        <v>10</v>
      </c>
      <c r="E291" t="s">
        <v>354</v>
      </c>
      <c r="F291" t="s">
        <v>1330</v>
      </c>
      <c r="G291" t="s">
        <v>354</v>
      </c>
      <c r="H291" t="s">
        <v>1330</v>
      </c>
      <c r="I291" t="s">
        <v>354</v>
      </c>
    </row>
    <row r="292" spans="1:21" ht="19.5" customHeight="1">
      <c r="A292" s="27">
        <v>247</v>
      </c>
      <c r="B292" s="8" t="s">
        <v>355</v>
      </c>
      <c r="C292" s="23" t="s">
        <v>617</v>
      </c>
      <c r="D292" s="16">
        <v>10</v>
      </c>
      <c r="E292" t="s">
        <v>355</v>
      </c>
      <c r="F292" t="s">
        <v>1331</v>
      </c>
      <c r="G292" t="s">
        <v>355</v>
      </c>
      <c r="H292" t="s">
        <v>1331</v>
      </c>
      <c r="I292" t="s">
        <v>355</v>
      </c>
    </row>
    <row r="293" spans="1:21" ht="19.5" customHeight="1">
      <c r="A293" s="27">
        <v>248</v>
      </c>
      <c r="B293" s="8" t="s">
        <v>66</v>
      </c>
      <c r="C293" s="23" t="s">
        <v>617</v>
      </c>
      <c r="D293" s="16">
        <v>10</v>
      </c>
      <c r="E293" t="s">
        <v>66</v>
      </c>
      <c r="F293" t="s">
        <v>66</v>
      </c>
      <c r="G293" t="s">
        <v>1332</v>
      </c>
      <c r="H293" t="s">
        <v>1333</v>
      </c>
      <c r="I293" t="s">
        <v>1334</v>
      </c>
      <c r="J293" t="s">
        <v>66</v>
      </c>
      <c r="K293" t="s">
        <v>1332</v>
      </c>
      <c r="L293" t="s">
        <v>1333</v>
      </c>
      <c r="M293" t="s">
        <v>1334</v>
      </c>
    </row>
    <row r="294" spans="1:21" ht="19.5" customHeight="1">
      <c r="A294" s="27">
        <v>249</v>
      </c>
      <c r="B294" s="8" t="s">
        <v>356</v>
      </c>
      <c r="C294" s="23" t="s">
        <v>617</v>
      </c>
      <c r="D294" s="16">
        <v>10</v>
      </c>
      <c r="E294" t="s">
        <v>356</v>
      </c>
      <c r="F294" t="s">
        <v>1335</v>
      </c>
      <c r="G294" t="s">
        <v>356</v>
      </c>
      <c r="H294" t="s">
        <v>1335</v>
      </c>
      <c r="I294" t="s">
        <v>356</v>
      </c>
    </row>
    <row r="295" spans="1:21" ht="19.5" customHeight="1">
      <c r="A295" s="27">
        <v>250</v>
      </c>
      <c r="B295" s="8" t="s">
        <v>67</v>
      </c>
      <c r="C295" s="23" t="s">
        <v>617</v>
      </c>
      <c r="D295" s="16">
        <v>10</v>
      </c>
      <c r="E295" t="s">
        <v>67</v>
      </c>
      <c r="F295" t="s">
        <v>67</v>
      </c>
      <c r="G295" t="s">
        <v>1336</v>
      </c>
      <c r="H295" t="s">
        <v>67</v>
      </c>
      <c r="I295" t="s">
        <v>1336</v>
      </c>
    </row>
    <row r="296" spans="1:21" ht="19.5" customHeight="1">
      <c r="A296" s="27">
        <v>251</v>
      </c>
      <c r="B296" s="8" t="s">
        <v>357</v>
      </c>
      <c r="C296" s="23" t="s">
        <v>617</v>
      </c>
      <c r="D296" s="16">
        <v>10</v>
      </c>
      <c r="E296" t="s">
        <v>357</v>
      </c>
      <c r="F296" t="s">
        <v>1337</v>
      </c>
      <c r="G296" t="s">
        <v>1338</v>
      </c>
      <c r="H296" t="s">
        <v>1337</v>
      </c>
      <c r="I296" t="s">
        <v>1338</v>
      </c>
    </row>
    <row r="297" spans="1:21" ht="19.5" customHeight="1">
      <c r="A297" s="27">
        <v>252</v>
      </c>
      <c r="B297" s="8" t="s">
        <v>68</v>
      </c>
      <c r="C297" s="23" t="s">
        <v>617</v>
      </c>
      <c r="D297" s="16">
        <v>10</v>
      </c>
      <c r="E297" t="s">
        <v>68</v>
      </c>
      <c r="F297" t="s">
        <v>68</v>
      </c>
      <c r="G297" t="s">
        <v>1339</v>
      </c>
      <c r="H297" t="s">
        <v>68</v>
      </c>
      <c r="I297" t="s">
        <v>1339</v>
      </c>
    </row>
    <row r="298" spans="1:21" ht="19.5" customHeight="1">
      <c r="A298" s="27">
        <v>253</v>
      </c>
      <c r="B298" s="8" t="s">
        <v>358</v>
      </c>
      <c r="C298" s="23" t="s">
        <v>617</v>
      </c>
      <c r="D298" s="16">
        <v>10</v>
      </c>
      <c r="E298" t="s">
        <v>358</v>
      </c>
      <c r="F298" t="s">
        <v>1340</v>
      </c>
      <c r="G298" t="s">
        <v>358</v>
      </c>
      <c r="H298" t="s">
        <v>1340</v>
      </c>
      <c r="I298" t="s">
        <v>358</v>
      </c>
    </row>
    <row r="299" spans="1:21" ht="19.5" customHeight="1">
      <c r="A299" s="27">
        <v>254</v>
      </c>
      <c r="B299" s="8" t="s">
        <v>440</v>
      </c>
      <c r="C299" s="23" t="s">
        <v>617</v>
      </c>
      <c r="D299" s="16">
        <v>10</v>
      </c>
      <c r="E299" t="s">
        <v>440</v>
      </c>
      <c r="F299" t="s">
        <v>1341</v>
      </c>
      <c r="G299" t="s">
        <v>440</v>
      </c>
      <c r="H299" t="s">
        <v>1342</v>
      </c>
      <c r="I299" t="s">
        <v>1343</v>
      </c>
      <c r="J299" t="s">
        <v>1344</v>
      </c>
      <c r="K299" t="s">
        <v>1345</v>
      </c>
      <c r="L299" t="s">
        <v>1346</v>
      </c>
      <c r="M299" t="s">
        <v>1347</v>
      </c>
      <c r="N299" t="s">
        <v>1341</v>
      </c>
      <c r="O299" t="s">
        <v>440</v>
      </c>
      <c r="P299" t="s">
        <v>1342</v>
      </c>
      <c r="Q299" t="s">
        <v>1343</v>
      </c>
      <c r="R299" t="s">
        <v>1344</v>
      </c>
      <c r="S299" t="s">
        <v>1345</v>
      </c>
      <c r="T299" t="s">
        <v>1346</v>
      </c>
      <c r="U299" t="s">
        <v>1347</v>
      </c>
    </row>
    <row r="300" spans="1:21" ht="19.5" customHeight="1">
      <c r="A300" s="27">
        <v>472</v>
      </c>
      <c r="B300" s="8" t="s">
        <v>2567</v>
      </c>
      <c r="C300" s="23" t="s">
        <v>617</v>
      </c>
      <c r="D300" s="16">
        <v>10</v>
      </c>
      <c r="E300" t="s">
        <v>2608</v>
      </c>
      <c r="F300" t="s">
        <v>2609</v>
      </c>
      <c r="G300" t="s">
        <v>2610</v>
      </c>
      <c r="H300" t="s">
        <v>2609</v>
      </c>
      <c r="I300" t="s">
        <v>2611</v>
      </c>
      <c r="J300" t="s">
        <v>2612</v>
      </c>
      <c r="K300" t="s">
        <v>2613</v>
      </c>
      <c r="L300" t="s">
        <v>2612</v>
      </c>
      <c r="M300" t="s">
        <v>2614</v>
      </c>
      <c r="N300" t="s">
        <v>2615</v>
      </c>
      <c r="O300" t="s">
        <v>2616</v>
      </c>
      <c r="P300" t="s">
        <v>2615</v>
      </c>
      <c r="Q300" t="s">
        <v>2567</v>
      </c>
    </row>
    <row r="301" spans="1:21" ht="19.5" customHeight="1">
      <c r="A301" s="27">
        <v>255</v>
      </c>
      <c r="B301" s="8" t="s">
        <v>181</v>
      </c>
      <c r="C301" s="23" t="s">
        <v>567</v>
      </c>
      <c r="D301" s="16">
        <v>11</v>
      </c>
      <c r="E301" t="s">
        <v>181</v>
      </c>
      <c r="F301" t="s">
        <v>181</v>
      </c>
      <c r="G301" t="s">
        <v>181</v>
      </c>
      <c r="H301" t="s">
        <v>2676</v>
      </c>
    </row>
    <row r="302" spans="1:21" ht="19.5" customHeight="1">
      <c r="A302" s="27">
        <v>256</v>
      </c>
      <c r="B302" s="8" t="s">
        <v>1</v>
      </c>
      <c r="C302" s="23" t="s">
        <v>567</v>
      </c>
      <c r="D302" s="16">
        <v>11</v>
      </c>
      <c r="E302" t="s">
        <v>1</v>
      </c>
      <c r="F302" t="s">
        <v>1</v>
      </c>
      <c r="G302" t="s">
        <v>1</v>
      </c>
      <c r="H302" t="s">
        <v>1</v>
      </c>
      <c r="I302" t="s">
        <v>2213</v>
      </c>
      <c r="J302" t="s">
        <v>1</v>
      </c>
      <c r="K302" t="s">
        <v>2213</v>
      </c>
    </row>
    <row r="303" spans="1:21" ht="19.5" customHeight="1">
      <c r="A303" s="27">
        <v>257</v>
      </c>
      <c r="B303" s="8" t="s">
        <v>180</v>
      </c>
      <c r="C303" s="23" t="s">
        <v>567</v>
      </c>
      <c r="D303" s="16">
        <v>11</v>
      </c>
      <c r="E303" t="s">
        <v>180</v>
      </c>
      <c r="F303" t="s">
        <v>180</v>
      </c>
      <c r="G303" t="s">
        <v>2210</v>
      </c>
      <c r="H303" t="s">
        <v>2211</v>
      </c>
      <c r="I303" t="s">
        <v>2212</v>
      </c>
      <c r="J303" t="s">
        <v>180</v>
      </c>
      <c r="K303" t="s">
        <v>2210</v>
      </c>
      <c r="L303" t="s">
        <v>2211</v>
      </c>
      <c r="M303" t="s">
        <v>2212</v>
      </c>
    </row>
    <row r="304" spans="1:21" ht="19.5" customHeight="1">
      <c r="A304" s="27">
        <v>258</v>
      </c>
      <c r="B304" s="8" t="s">
        <v>179</v>
      </c>
      <c r="C304" s="23" t="s">
        <v>567</v>
      </c>
      <c r="D304" s="16">
        <v>11</v>
      </c>
      <c r="E304" t="s">
        <v>179</v>
      </c>
      <c r="F304" t="s">
        <v>179</v>
      </c>
      <c r="G304" t="s">
        <v>2209</v>
      </c>
      <c r="H304" t="s">
        <v>179</v>
      </c>
      <c r="I304" t="s">
        <v>2209</v>
      </c>
    </row>
    <row r="305" spans="1:29" ht="19.5" customHeight="1">
      <c r="A305" s="27">
        <v>259</v>
      </c>
      <c r="B305" s="8" t="s">
        <v>316</v>
      </c>
      <c r="C305" s="23" t="s">
        <v>567</v>
      </c>
      <c r="D305" s="16">
        <v>11</v>
      </c>
      <c r="E305" t="s">
        <v>316</v>
      </c>
      <c r="F305" t="s">
        <v>2218</v>
      </c>
      <c r="G305" t="s">
        <v>316</v>
      </c>
      <c r="H305" t="s">
        <v>2218</v>
      </c>
      <c r="I305" t="s">
        <v>316</v>
      </c>
    </row>
    <row r="306" spans="1:29" ht="19.5" customHeight="1">
      <c r="A306" s="27">
        <v>260</v>
      </c>
      <c r="B306" s="8" t="s">
        <v>317</v>
      </c>
      <c r="C306" s="23" t="s">
        <v>567</v>
      </c>
      <c r="D306" s="16">
        <v>11</v>
      </c>
      <c r="E306" t="s">
        <v>317</v>
      </c>
      <c r="F306" t="s">
        <v>2217</v>
      </c>
      <c r="G306" t="s">
        <v>317</v>
      </c>
      <c r="H306" t="s">
        <v>2217</v>
      </c>
      <c r="I306" t="s">
        <v>317</v>
      </c>
    </row>
    <row r="307" spans="1:29" ht="19.5" customHeight="1">
      <c r="A307" s="27">
        <v>261</v>
      </c>
      <c r="B307" s="8" t="s">
        <v>249</v>
      </c>
      <c r="C307" s="23" t="s">
        <v>567</v>
      </c>
      <c r="D307" s="16">
        <v>11</v>
      </c>
      <c r="E307" t="s">
        <v>249</v>
      </c>
      <c r="F307" t="s">
        <v>2214</v>
      </c>
      <c r="G307" t="s">
        <v>249</v>
      </c>
      <c r="H307" t="s">
        <v>2215</v>
      </c>
      <c r="I307" t="s">
        <v>2216</v>
      </c>
      <c r="J307" t="s">
        <v>2214</v>
      </c>
      <c r="K307" t="s">
        <v>249</v>
      </c>
      <c r="L307" t="s">
        <v>2215</v>
      </c>
      <c r="M307" t="s">
        <v>2216</v>
      </c>
    </row>
    <row r="308" spans="1:29" ht="19.5" customHeight="1">
      <c r="A308" s="27">
        <v>262</v>
      </c>
      <c r="B308" s="8" t="s">
        <v>178</v>
      </c>
      <c r="C308" s="8" t="s">
        <v>567</v>
      </c>
      <c r="D308" s="8">
        <v>11</v>
      </c>
      <c r="E308" t="s">
        <v>178</v>
      </c>
      <c r="F308" t="s">
        <v>178</v>
      </c>
      <c r="G308" t="s">
        <v>178</v>
      </c>
    </row>
    <row r="309" spans="1:29" ht="19.5" customHeight="1">
      <c r="A309" s="27">
        <v>263</v>
      </c>
      <c r="B309" s="8" t="s">
        <v>437</v>
      </c>
      <c r="C309" s="8" t="s">
        <v>567</v>
      </c>
      <c r="D309" s="16">
        <v>11</v>
      </c>
      <c r="E309" t="s">
        <v>437</v>
      </c>
      <c r="F309" t="s">
        <v>2219</v>
      </c>
      <c r="G309" t="s">
        <v>437</v>
      </c>
      <c r="H309" t="s">
        <v>2220</v>
      </c>
      <c r="I309" t="s">
        <v>2221</v>
      </c>
      <c r="J309" t="s">
        <v>2222</v>
      </c>
      <c r="K309" t="s">
        <v>2223</v>
      </c>
      <c r="L309" t="s">
        <v>2224</v>
      </c>
      <c r="M309" t="s">
        <v>2225</v>
      </c>
      <c r="N309" t="s">
        <v>2224</v>
      </c>
      <c r="O309" t="s">
        <v>2226</v>
      </c>
      <c r="P309" t="s">
        <v>2227</v>
      </c>
      <c r="Q309" t="s">
        <v>2226</v>
      </c>
      <c r="R309" t="s">
        <v>2219</v>
      </c>
      <c r="S309" t="s">
        <v>437</v>
      </c>
      <c r="T309" t="s">
        <v>2220</v>
      </c>
      <c r="U309" t="s">
        <v>2221</v>
      </c>
      <c r="V309" t="s">
        <v>2222</v>
      </c>
      <c r="W309" t="s">
        <v>2223</v>
      </c>
      <c r="X309" t="s">
        <v>2224</v>
      </c>
      <c r="Y309" t="s">
        <v>2225</v>
      </c>
      <c r="Z309" t="s">
        <v>2224</v>
      </c>
      <c r="AA309" t="s">
        <v>2226</v>
      </c>
      <c r="AB309" t="s">
        <v>2227</v>
      </c>
      <c r="AC309" t="s">
        <v>2226</v>
      </c>
    </row>
    <row r="310" spans="1:29" ht="19.5" customHeight="1">
      <c r="A310" s="27">
        <v>473</v>
      </c>
      <c r="B310" s="8" t="s">
        <v>2568</v>
      </c>
      <c r="C310" s="8" t="s">
        <v>567</v>
      </c>
      <c r="D310" s="16">
        <v>11</v>
      </c>
      <c r="E310" t="s">
        <v>2617</v>
      </c>
      <c r="F310" t="s">
        <v>2568</v>
      </c>
      <c r="G310" t="s">
        <v>2618</v>
      </c>
      <c r="H310" t="s">
        <v>2568</v>
      </c>
      <c r="I310" t="s">
        <v>2619</v>
      </c>
      <c r="J310" t="s">
        <v>2620</v>
      </c>
      <c r="K310" t="s">
        <v>2621</v>
      </c>
      <c r="L310" t="s">
        <v>2620</v>
      </c>
    </row>
    <row r="311" spans="1:29" ht="19.5" customHeight="1">
      <c r="A311" s="27">
        <v>264</v>
      </c>
      <c r="B311" s="8" t="s">
        <v>233</v>
      </c>
      <c r="C311" s="8" t="s">
        <v>568</v>
      </c>
      <c r="D311" s="16">
        <v>12</v>
      </c>
      <c r="E311" t="s">
        <v>233</v>
      </c>
      <c r="F311" t="s">
        <v>1144</v>
      </c>
      <c r="G311" t="s">
        <v>233</v>
      </c>
      <c r="H311" t="s">
        <v>1145</v>
      </c>
      <c r="I311" t="s">
        <v>1146</v>
      </c>
      <c r="J311" t="s">
        <v>1147</v>
      </c>
      <c r="K311" t="s">
        <v>1148</v>
      </c>
      <c r="L311" t="s">
        <v>1145</v>
      </c>
      <c r="M311" t="s">
        <v>1146</v>
      </c>
      <c r="N311" t="s">
        <v>1144</v>
      </c>
      <c r="O311" t="s">
        <v>233</v>
      </c>
    </row>
    <row r="312" spans="1:29" ht="19.5" customHeight="1">
      <c r="A312" s="27">
        <v>265</v>
      </c>
      <c r="B312" s="8" t="s">
        <v>227</v>
      </c>
      <c r="C312" s="8" t="s">
        <v>568</v>
      </c>
      <c r="D312" s="16">
        <v>12</v>
      </c>
      <c r="E312" t="s">
        <v>227</v>
      </c>
      <c r="F312" t="s">
        <v>1102</v>
      </c>
      <c r="G312" t="s">
        <v>227</v>
      </c>
      <c r="H312" t="s">
        <v>1103</v>
      </c>
      <c r="I312" t="s">
        <v>1104</v>
      </c>
      <c r="J312" t="s">
        <v>1102</v>
      </c>
      <c r="K312" t="s">
        <v>227</v>
      </c>
      <c r="L312" t="s">
        <v>1103</v>
      </c>
      <c r="M312" t="s">
        <v>1104</v>
      </c>
      <c r="N312" t="s">
        <v>1102</v>
      </c>
      <c r="O312" t="s">
        <v>227</v>
      </c>
      <c r="P312" t="s">
        <v>1102</v>
      </c>
      <c r="Q312" t="s">
        <v>227</v>
      </c>
    </row>
    <row r="313" spans="1:29" ht="19.5" customHeight="1">
      <c r="A313" s="27">
        <v>266</v>
      </c>
      <c r="B313" s="8" t="s">
        <v>231</v>
      </c>
      <c r="C313" s="8" t="s">
        <v>568</v>
      </c>
      <c r="D313" s="16">
        <v>12</v>
      </c>
      <c r="E313" t="s">
        <v>231</v>
      </c>
      <c r="F313" t="s">
        <v>1105</v>
      </c>
      <c r="G313" t="s">
        <v>231</v>
      </c>
      <c r="H313" t="s">
        <v>1105</v>
      </c>
      <c r="I313" t="s">
        <v>231</v>
      </c>
    </row>
    <row r="314" spans="1:29" ht="19.5" customHeight="1">
      <c r="A314" s="27">
        <v>267</v>
      </c>
      <c r="B314" s="8" t="s">
        <v>318</v>
      </c>
      <c r="C314" s="8" t="s">
        <v>568</v>
      </c>
      <c r="D314" s="16">
        <v>12</v>
      </c>
      <c r="E314" t="s">
        <v>318</v>
      </c>
      <c r="F314" t="s">
        <v>1106</v>
      </c>
      <c r="G314" t="s">
        <v>318</v>
      </c>
      <c r="H314" t="s">
        <v>1107</v>
      </c>
      <c r="I314" t="s">
        <v>1108</v>
      </c>
      <c r="J314" t="s">
        <v>1106</v>
      </c>
      <c r="K314" t="s">
        <v>318</v>
      </c>
      <c r="L314" t="s">
        <v>1107</v>
      </c>
      <c r="M314" t="s">
        <v>1108</v>
      </c>
      <c r="N314" t="s">
        <v>2261</v>
      </c>
      <c r="O314" t="s">
        <v>2262</v>
      </c>
      <c r="P314" t="s">
        <v>2263</v>
      </c>
      <c r="Q314" t="s">
        <v>2264</v>
      </c>
    </row>
    <row r="315" spans="1:29" ht="19.5" customHeight="1">
      <c r="A315" s="27">
        <v>268</v>
      </c>
      <c r="B315" s="8" t="s">
        <v>232</v>
      </c>
      <c r="C315" s="8" t="s">
        <v>568</v>
      </c>
      <c r="D315" s="16">
        <v>12</v>
      </c>
      <c r="E315" t="s">
        <v>232</v>
      </c>
      <c r="F315" t="s">
        <v>1109</v>
      </c>
      <c r="G315" t="s">
        <v>232</v>
      </c>
      <c r="H315" t="s">
        <v>1109</v>
      </c>
      <c r="I315" t="s">
        <v>232</v>
      </c>
    </row>
    <row r="316" spans="1:29" ht="19.5" customHeight="1">
      <c r="A316" s="27">
        <v>269</v>
      </c>
      <c r="B316" s="8" t="s">
        <v>319</v>
      </c>
      <c r="C316" s="8" t="s">
        <v>568</v>
      </c>
      <c r="D316" s="16">
        <v>12</v>
      </c>
      <c r="E316" t="s">
        <v>319</v>
      </c>
      <c r="F316" t="s">
        <v>1110</v>
      </c>
      <c r="G316" t="s">
        <v>319</v>
      </c>
      <c r="H316" t="s">
        <v>1111</v>
      </c>
      <c r="I316" t="s">
        <v>1112</v>
      </c>
      <c r="J316" t="s">
        <v>1110</v>
      </c>
      <c r="K316" t="s">
        <v>319</v>
      </c>
      <c r="L316" t="s">
        <v>1111</v>
      </c>
      <c r="M316" t="s">
        <v>1112</v>
      </c>
    </row>
    <row r="317" spans="1:29" ht="19.5" customHeight="1">
      <c r="A317" s="27">
        <v>270</v>
      </c>
      <c r="B317" s="8" t="s">
        <v>35</v>
      </c>
      <c r="C317" s="8" t="s">
        <v>568</v>
      </c>
      <c r="D317" s="16">
        <v>12</v>
      </c>
      <c r="E317" t="s">
        <v>35</v>
      </c>
      <c r="F317" t="s">
        <v>35</v>
      </c>
      <c r="G317" t="s">
        <v>35</v>
      </c>
    </row>
    <row r="318" spans="1:29" ht="19.5" customHeight="1">
      <c r="A318" s="27">
        <v>271</v>
      </c>
      <c r="B318" s="8" t="s">
        <v>36</v>
      </c>
      <c r="C318" s="8" t="s">
        <v>568</v>
      </c>
      <c r="D318" s="16">
        <v>12</v>
      </c>
      <c r="E318" t="s">
        <v>36</v>
      </c>
      <c r="F318" t="s">
        <v>36</v>
      </c>
      <c r="G318" t="s">
        <v>1113</v>
      </c>
      <c r="H318" t="s">
        <v>36</v>
      </c>
      <c r="I318" t="s">
        <v>1113</v>
      </c>
    </row>
    <row r="319" spans="1:29" ht="19.5" customHeight="1">
      <c r="A319" s="27">
        <v>272</v>
      </c>
      <c r="B319" s="8" t="s">
        <v>320</v>
      </c>
      <c r="C319" s="8" t="s">
        <v>568</v>
      </c>
      <c r="D319" s="16">
        <v>12</v>
      </c>
      <c r="E319" t="s">
        <v>320</v>
      </c>
      <c r="F319" t="s">
        <v>1114</v>
      </c>
      <c r="G319" t="s">
        <v>320</v>
      </c>
      <c r="H319" t="s">
        <v>1115</v>
      </c>
      <c r="I319" t="s">
        <v>1116</v>
      </c>
      <c r="J319" t="s">
        <v>1114</v>
      </c>
      <c r="K319" t="s">
        <v>320</v>
      </c>
      <c r="L319" t="s">
        <v>1115</v>
      </c>
      <c r="M319" t="s">
        <v>1116</v>
      </c>
    </row>
    <row r="320" spans="1:29" ht="19.5" customHeight="1">
      <c r="A320" s="27">
        <v>273</v>
      </c>
      <c r="B320" s="8" t="s">
        <v>321</v>
      </c>
      <c r="C320" s="8" t="s">
        <v>568</v>
      </c>
      <c r="D320" s="16">
        <v>12</v>
      </c>
      <c r="E320" t="s">
        <v>321</v>
      </c>
      <c r="F320" t="s">
        <v>1117</v>
      </c>
      <c r="G320" t="s">
        <v>321</v>
      </c>
      <c r="H320" t="s">
        <v>1117</v>
      </c>
      <c r="I320" t="s">
        <v>321</v>
      </c>
      <c r="J320" t="s">
        <v>2679</v>
      </c>
    </row>
    <row r="321" spans="1:25" ht="19.5" customHeight="1">
      <c r="A321" s="27">
        <v>274</v>
      </c>
      <c r="B321" s="8" t="s">
        <v>322</v>
      </c>
      <c r="C321" s="8" t="s">
        <v>568</v>
      </c>
      <c r="D321" s="16">
        <v>12</v>
      </c>
      <c r="E321" t="s">
        <v>322</v>
      </c>
      <c r="F321" t="s">
        <v>1118</v>
      </c>
      <c r="G321" t="s">
        <v>322</v>
      </c>
      <c r="H321" t="s">
        <v>1118</v>
      </c>
      <c r="I321" t="s">
        <v>322</v>
      </c>
    </row>
    <row r="322" spans="1:25" ht="19.5" customHeight="1">
      <c r="A322" s="27">
        <v>275</v>
      </c>
      <c r="B322" s="8" t="s">
        <v>37</v>
      </c>
      <c r="C322" s="8" t="s">
        <v>568</v>
      </c>
      <c r="D322" s="8">
        <v>12</v>
      </c>
      <c r="E322" t="s">
        <v>37</v>
      </c>
      <c r="F322" t="s">
        <v>37</v>
      </c>
      <c r="G322" t="s">
        <v>37</v>
      </c>
    </row>
    <row r="323" spans="1:25" ht="19.5" customHeight="1">
      <c r="A323" s="27">
        <v>276</v>
      </c>
      <c r="B323" s="8" t="s">
        <v>38</v>
      </c>
      <c r="C323" s="8" t="s">
        <v>568</v>
      </c>
      <c r="D323" s="16">
        <v>12</v>
      </c>
      <c r="E323" t="s">
        <v>38</v>
      </c>
      <c r="F323" t="s">
        <v>38</v>
      </c>
      <c r="G323" t="s">
        <v>38</v>
      </c>
    </row>
    <row r="324" spans="1:25" ht="19.5" customHeight="1">
      <c r="A324" s="27">
        <v>277</v>
      </c>
      <c r="B324" s="8" t="s">
        <v>323</v>
      </c>
      <c r="C324" s="8" t="s">
        <v>568</v>
      </c>
      <c r="D324" s="16">
        <v>12</v>
      </c>
      <c r="E324" t="s">
        <v>323</v>
      </c>
      <c r="F324" t="s">
        <v>1119</v>
      </c>
      <c r="G324" t="s">
        <v>323</v>
      </c>
      <c r="H324" t="s">
        <v>1120</v>
      </c>
      <c r="I324" t="s">
        <v>1121</v>
      </c>
      <c r="J324" t="s">
        <v>1119</v>
      </c>
      <c r="K324" t="s">
        <v>323</v>
      </c>
      <c r="L324" t="s">
        <v>1120</v>
      </c>
      <c r="M324" t="s">
        <v>1121</v>
      </c>
    </row>
    <row r="325" spans="1:25" ht="19.5" customHeight="1">
      <c r="A325" s="27">
        <v>278</v>
      </c>
      <c r="B325" s="8" t="s">
        <v>324</v>
      </c>
      <c r="C325" s="8" t="s">
        <v>568</v>
      </c>
      <c r="D325" s="16">
        <v>12</v>
      </c>
      <c r="E325" t="s">
        <v>324</v>
      </c>
      <c r="F325" t="s">
        <v>1122</v>
      </c>
      <c r="G325" t="s">
        <v>1123</v>
      </c>
      <c r="H325" t="s">
        <v>1124</v>
      </c>
      <c r="I325" t="s">
        <v>1125</v>
      </c>
      <c r="J325" t="s">
        <v>1126</v>
      </c>
      <c r="K325" t="s">
        <v>1127</v>
      </c>
      <c r="L325" t="s">
        <v>1128</v>
      </c>
      <c r="M325" t="s">
        <v>1129</v>
      </c>
      <c r="N325" t="s">
        <v>1130</v>
      </c>
      <c r="O325" t="s">
        <v>1131</v>
      </c>
      <c r="P325" t="s">
        <v>1132</v>
      </c>
      <c r="Q325" t="s">
        <v>324</v>
      </c>
      <c r="R325" t="s">
        <v>1122</v>
      </c>
      <c r="S325" t="s">
        <v>1123</v>
      </c>
      <c r="T325" t="s">
        <v>1124</v>
      </c>
      <c r="U325" t="s">
        <v>1125</v>
      </c>
      <c r="V325" t="s">
        <v>1126</v>
      </c>
      <c r="W325" t="s">
        <v>1127</v>
      </c>
      <c r="X325" t="s">
        <v>1128</v>
      </c>
      <c r="Y325" t="s">
        <v>1129</v>
      </c>
    </row>
    <row r="326" spans="1:25" ht="19.5" customHeight="1">
      <c r="A326" s="27">
        <v>279</v>
      </c>
      <c r="B326" s="8" t="s">
        <v>325</v>
      </c>
      <c r="C326" s="8" t="s">
        <v>568</v>
      </c>
      <c r="D326" s="16">
        <v>12</v>
      </c>
      <c r="E326" t="s">
        <v>325</v>
      </c>
      <c r="F326" t="s">
        <v>1133</v>
      </c>
      <c r="G326" t="s">
        <v>1134</v>
      </c>
      <c r="H326" t="s">
        <v>1135</v>
      </c>
      <c r="I326" t="s">
        <v>325</v>
      </c>
      <c r="J326" t="s">
        <v>1136</v>
      </c>
      <c r="K326" t="s">
        <v>1137</v>
      </c>
      <c r="L326" t="s">
        <v>1138</v>
      </c>
      <c r="M326" t="s">
        <v>1139</v>
      </c>
      <c r="N326" t="s">
        <v>1133</v>
      </c>
      <c r="O326" t="s">
        <v>1134</v>
      </c>
      <c r="P326" t="s">
        <v>1135</v>
      </c>
      <c r="Q326" t="s">
        <v>325</v>
      </c>
      <c r="R326" t="s">
        <v>1136</v>
      </c>
      <c r="S326" t="s">
        <v>1137</v>
      </c>
      <c r="T326" t="s">
        <v>1138</v>
      </c>
      <c r="U326" t="s">
        <v>1139</v>
      </c>
    </row>
    <row r="327" spans="1:25" ht="19.5" customHeight="1">
      <c r="A327" s="27">
        <v>280</v>
      </c>
      <c r="B327" s="8" t="s">
        <v>39</v>
      </c>
      <c r="C327" s="8" t="s">
        <v>568</v>
      </c>
      <c r="D327" s="16">
        <v>12</v>
      </c>
      <c r="E327" t="s">
        <v>39</v>
      </c>
      <c r="F327" t="s">
        <v>39</v>
      </c>
      <c r="G327" t="s">
        <v>1140</v>
      </c>
      <c r="H327" t="s">
        <v>39</v>
      </c>
      <c r="I327" t="s">
        <v>1140</v>
      </c>
    </row>
    <row r="328" spans="1:25" ht="19.5" customHeight="1">
      <c r="A328" s="27">
        <v>281</v>
      </c>
      <c r="B328" s="8" t="s">
        <v>326</v>
      </c>
      <c r="C328" s="8" t="s">
        <v>568</v>
      </c>
      <c r="D328" s="16">
        <v>12</v>
      </c>
      <c r="E328" t="s">
        <v>326</v>
      </c>
      <c r="F328" t="s">
        <v>1141</v>
      </c>
      <c r="G328" t="s">
        <v>326</v>
      </c>
      <c r="H328" t="s">
        <v>1141</v>
      </c>
      <c r="I328" t="s">
        <v>326</v>
      </c>
    </row>
    <row r="329" spans="1:25" ht="19.5" customHeight="1">
      <c r="A329" s="27">
        <v>282</v>
      </c>
      <c r="B329" s="8" t="s">
        <v>327</v>
      </c>
      <c r="C329" s="8" t="s">
        <v>568</v>
      </c>
      <c r="D329" s="16">
        <v>12</v>
      </c>
      <c r="E329" t="s">
        <v>327</v>
      </c>
      <c r="F329" t="s">
        <v>1142</v>
      </c>
      <c r="G329" t="s">
        <v>1143</v>
      </c>
      <c r="H329" t="s">
        <v>327</v>
      </c>
      <c r="I329" t="s">
        <v>1142</v>
      </c>
      <c r="J329" t="s">
        <v>1143</v>
      </c>
      <c r="K329" t="s">
        <v>327</v>
      </c>
    </row>
    <row r="330" spans="1:25" ht="19.5" customHeight="1">
      <c r="A330" s="27">
        <v>474</v>
      </c>
      <c r="B330" s="8" t="s">
        <v>2569</v>
      </c>
      <c r="C330" s="8" t="s">
        <v>568</v>
      </c>
      <c r="D330" s="16">
        <v>12</v>
      </c>
      <c r="E330" t="s">
        <v>2622</v>
      </c>
      <c r="F330" t="s">
        <v>2569</v>
      </c>
      <c r="G330" t="s">
        <v>2623</v>
      </c>
      <c r="H330" t="s">
        <v>2569</v>
      </c>
      <c r="I330" t="s">
        <v>2624</v>
      </c>
      <c r="J330" t="s">
        <v>2625</v>
      </c>
      <c r="K330" t="s">
        <v>2626</v>
      </c>
      <c r="L330" t="s">
        <v>2625</v>
      </c>
    </row>
    <row r="331" spans="1:25" ht="19.5" customHeight="1">
      <c r="A331" s="27">
        <v>307</v>
      </c>
      <c r="B331" s="8" t="s">
        <v>433</v>
      </c>
      <c r="C331" s="8" t="s">
        <v>204</v>
      </c>
      <c r="D331" s="16">
        <v>14</v>
      </c>
      <c r="E331" t="s">
        <v>433</v>
      </c>
      <c r="F331" t="s">
        <v>1998</v>
      </c>
      <c r="G331" t="s">
        <v>433</v>
      </c>
      <c r="H331" t="s">
        <v>1999</v>
      </c>
      <c r="I331" t="s">
        <v>2000</v>
      </c>
      <c r="J331" t="s">
        <v>1998</v>
      </c>
      <c r="K331" t="s">
        <v>433</v>
      </c>
      <c r="L331" t="s">
        <v>1999</v>
      </c>
      <c r="M331" t="s">
        <v>2000</v>
      </c>
      <c r="N331" t="s">
        <v>2366</v>
      </c>
      <c r="O331" t="s">
        <v>2367</v>
      </c>
      <c r="P331" t="s">
        <v>2366</v>
      </c>
    </row>
    <row r="332" spans="1:25" ht="19.5" customHeight="1">
      <c r="A332" s="27">
        <v>308</v>
      </c>
      <c r="B332" s="8" t="s">
        <v>153</v>
      </c>
      <c r="C332" s="8" t="s">
        <v>204</v>
      </c>
      <c r="D332" s="16">
        <v>14</v>
      </c>
      <c r="E332" t="s">
        <v>153</v>
      </c>
      <c r="F332" t="s">
        <v>153</v>
      </c>
      <c r="G332" t="s">
        <v>2001</v>
      </c>
      <c r="H332" t="s">
        <v>2002</v>
      </c>
      <c r="I332" t="s">
        <v>2003</v>
      </c>
      <c r="J332" t="s">
        <v>153</v>
      </c>
      <c r="K332" t="s">
        <v>2001</v>
      </c>
      <c r="L332" t="s">
        <v>2002</v>
      </c>
      <c r="M332" t="s">
        <v>2003</v>
      </c>
      <c r="N332" t="s">
        <v>2368</v>
      </c>
      <c r="O332" t="s">
        <v>2369</v>
      </c>
      <c r="P332" t="s">
        <v>2368</v>
      </c>
    </row>
    <row r="333" spans="1:25" ht="19.5" customHeight="1">
      <c r="A333" s="27">
        <v>309</v>
      </c>
      <c r="B333" s="8" t="s">
        <v>569</v>
      </c>
      <c r="C333" s="8" t="s">
        <v>204</v>
      </c>
      <c r="D333" s="16">
        <v>14</v>
      </c>
      <c r="E333" t="s">
        <v>569</v>
      </c>
      <c r="F333" t="s">
        <v>2004</v>
      </c>
      <c r="G333" t="s">
        <v>2005</v>
      </c>
      <c r="H333" t="s">
        <v>2006</v>
      </c>
      <c r="I333" t="s">
        <v>2007</v>
      </c>
      <c r="J333" t="s">
        <v>2004</v>
      </c>
      <c r="K333" t="s">
        <v>2005</v>
      </c>
      <c r="L333" t="s">
        <v>2006</v>
      </c>
      <c r="M333" t="s">
        <v>2007</v>
      </c>
      <c r="N333" t="s">
        <v>569</v>
      </c>
      <c r="O333" t="s">
        <v>2370</v>
      </c>
      <c r="P333" t="s">
        <v>2371</v>
      </c>
      <c r="Q333" t="s">
        <v>2372</v>
      </c>
      <c r="R333" t="s">
        <v>2373</v>
      </c>
      <c r="S333" t="s">
        <v>2374</v>
      </c>
    </row>
    <row r="334" spans="1:25" ht="19.5" customHeight="1">
      <c r="A334" s="27">
        <v>310</v>
      </c>
      <c r="B334" s="8" t="s">
        <v>570</v>
      </c>
      <c r="C334" s="8" t="s">
        <v>204</v>
      </c>
      <c r="D334" s="16">
        <v>14</v>
      </c>
      <c r="E334" t="s">
        <v>570</v>
      </c>
      <c r="F334" t="s">
        <v>570</v>
      </c>
      <c r="G334" t="s">
        <v>2375</v>
      </c>
      <c r="H334" t="s">
        <v>570</v>
      </c>
    </row>
    <row r="335" spans="1:25" ht="19.5" customHeight="1">
      <c r="A335" s="27">
        <v>311</v>
      </c>
      <c r="B335" s="8" t="s">
        <v>154</v>
      </c>
      <c r="C335" s="8" t="s">
        <v>204</v>
      </c>
      <c r="D335" s="16">
        <v>14</v>
      </c>
      <c r="E335" t="s">
        <v>154</v>
      </c>
      <c r="F335" t="s">
        <v>154</v>
      </c>
      <c r="G335" t="s">
        <v>2008</v>
      </c>
      <c r="H335" t="s">
        <v>154</v>
      </c>
      <c r="I335" t="s">
        <v>2008</v>
      </c>
      <c r="J335" t="s">
        <v>2376</v>
      </c>
      <c r="K335" t="s">
        <v>2376</v>
      </c>
    </row>
    <row r="336" spans="1:25" ht="19.5" customHeight="1">
      <c r="A336" s="27">
        <v>312</v>
      </c>
      <c r="B336" s="8" t="s">
        <v>434</v>
      </c>
      <c r="C336" s="8" t="s">
        <v>204</v>
      </c>
      <c r="D336" s="16">
        <v>14</v>
      </c>
      <c r="E336" t="s">
        <v>434</v>
      </c>
      <c r="F336" t="s">
        <v>2009</v>
      </c>
      <c r="G336" t="s">
        <v>434</v>
      </c>
      <c r="H336" t="s">
        <v>2009</v>
      </c>
      <c r="I336" t="s">
        <v>434</v>
      </c>
    </row>
    <row r="337" spans="1:45" ht="19.5" customHeight="1">
      <c r="A337" s="27">
        <v>313</v>
      </c>
      <c r="B337" s="8" t="s">
        <v>158</v>
      </c>
      <c r="C337" s="8" t="s">
        <v>204</v>
      </c>
      <c r="D337" s="16">
        <v>14</v>
      </c>
      <c r="E337" t="s">
        <v>158</v>
      </c>
      <c r="F337" t="s">
        <v>2010</v>
      </c>
      <c r="G337" t="s">
        <v>158</v>
      </c>
      <c r="H337" t="s">
        <v>2011</v>
      </c>
      <c r="I337" t="s">
        <v>2012</v>
      </c>
      <c r="J337" t="s">
        <v>2013</v>
      </c>
    </row>
    <row r="338" spans="1:45" ht="19.5" customHeight="1">
      <c r="A338" s="27">
        <v>314</v>
      </c>
      <c r="B338" s="8" t="s">
        <v>571</v>
      </c>
      <c r="C338" s="8" t="s">
        <v>204</v>
      </c>
      <c r="D338" s="16">
        <v>14</v>
      </c>
      <c r="E338" t="s">
        <v>571</v>
      </c>
      <c r="F338" t="s">
        <v>2389</v>
      </c>
      <c r="G338" t="s">
        <v>2390</v>
      </c>
      <c r="H338" t="s">
        <v>2391</v>
      </c>
      <c r="I338" t="s">
        <v>2392</v>
      </c>
      <c r="J338" t="s">
        <v>2393</v>
      </c>
      <c r="K338" t="s">
        <v>2394</v>
      </c>
      <c r="L338" t="s">
        <v>2395</v>
      </c>
      <c r="M338" t="s">
        <v>2396</v>
      </c>
      <c r="N338" t="s">
        <v>2397</v>
      </c>
      <c r="O338" t="s">
        <v>2398</v>
      </c>
      <c r="P338" t="s">
        <v>2399</v>
      </c>
      <c r="Q338" t="s">
        <v>2400</v>
      </c>
      <c r="R338" t="s">
        <v>571</v>
      </c>
      <c r="S338" t="s">
        <v>2401</v>
      </c>
      <c r="T338" t="s">
        <v>2402</v>
      </c>
      <c r="U338" t="s">
        <v>2403</v>
      </c>
      <c r="V338" t="s">
        <v>2404</v>
      </c>
    </row>
    <row r="339" spans="1:45" ht="19.5" customHeight="1">
      <c r="A339" s="27">
        <v>315</v>
      </c>
      <c r="B339" s="8" t="s">
        <v>155</v>
      </c>
      <c r="C339" s="8" t="s">
        <v>204</v>
      </c>
      <c r="D339" s="8">
        <v>14</v>
      </c>
      <c r="E339" t="s">
        <v>155</v>
      </c>
      <c r="F339" t="s">
        <v>155</v>
      </c>
      <c r="G339" t="s">
        <v>2014</v>
      </c>
      <c r="H339" t="s">
        <v>2015</v>
      </c>
      <c r="I339" t="s">
        <v>2016</v>
      </c>
      <c r="J339" t="s">
        <v>2017</v>
      </c>
      <c r="K339" t="s">
        <v>2018</v>
      </c>
      <c r="L339" t="s">
        <v>2019</v>
      </c>
      <c r="M339" t="s">
        <v>2020</v>
      </c>
      <c r="N339" t="s">
        <v>2021</v>
      </c>
      <c r="O339" t="s">
        <v>2022</v>
      </c>
      <c r="P339" t="s">
        <v>2023</v>
      </c>
      <c r="Q339" t="s">
        <v>2024</v>
      </c>
      <c r="R339" t="s">
        <v>2025</v>
      </c>
      <c r="S339" t="s">
        <v>2026</v>
      </c>
      <c r="T339" t="s">
        <v>2027</v>
      </c>
      <c r="U339" t="s">
        <v>2028</v>
      </c>
      <c r="V339" t="s">
        <v>2029</v>
      </c>
      <c r="W339" t="s">
        <v>2030</v>
      </c>
      <c r="X339" t="s">
        <v>2031</v>
      </c>
      <c r="Y339" t="s">
        <v>2032</v>
      </c>
      <c r="Z339" t="s">
        <v>155</v>
      </c>
      <c r="AA339" t="s">
        <v>2014</v>
      </c>
      <c r="AB339" t="s">
        <v>2377</v>
      </c>
      <c r="AC339" t="s">
        <v>2378</v>
      </c>
      <c r="AD339" t="s">
        <v>2379</v>
      </c>
      <c r="AE339" t="s">
        <v>2380</v>
      </c>
      <c r="AF339" t="s">
        <v>2377</v>
      </c>
      <c r="AG339" t="s">
        <v>2378</v>
      </c>
      <c r="AH339" t="s">
        <v>2381</v>
      </c>
      <c r="AI339" t="s">
        <v>2382</v>
      </c>
      <c r="AJ339" t="s">
        <v>2387</v>
      </c>
      <c r="AK339" t="s">
        <v>2388</v>
      </c>
      <c r="AL339" t="s">
        <v>2387</v>
      </c>
      <c r="AM339" t="s">
        <v>2388</v>
      </c>
    </row>
    <row r="340" spans="1:45" ht="19.5" customHeight="1">
      <c r="A340" s="27">
        <v>316</v>
      </c>
      <c r="B340" s="8" t="s">
        <v>159</v>
      </c>
      <c r="C340" s="8" t="s">
        <v>204</v>
      </c>
      <c r="D340" s="16">
        <v>14</v>
      </c>
      <c r="E340" t="s">
        <v>159</v>
      </c>
      <c r="F340" t="s">
        <v>159</v>
      </c>
      <c r="G340" t="s">
        <v>2056</v>
      </c>
      <c r="H340" t="s">
        <v>2057</v>
      </c>
      <c r="I340" t="s">
        <v>2058</v>
      </c>
      <c r="J340" t="s">
        <v>159</v>
      </c>
      <c r="K340" t="s">
        <v>2056</v>
      </c>
      <c r="L340" t="s">
        <v>2057</v>
      </c>
      <c r="M340" t="s">
        <v>2058</v>
      </c>
      <c r="N340" t="s">
        <v>2383</v>
      </c>
      <c r="O340" t="s">
        <v>2384</v>
      </c>
      <c r="P340" t="s">
        <v>2385</v>
      </c>
      <c r="Q340" t="s">
        <v>2383</v>
      </c>
    </row>
    <row r="341" spans="1:45" ht="19.5" customHeight="1">
      <c r="A341" s="27">
        <v>317</v>
      </c>
      <c r="B341" s="8" t="s">
        <v>156</v>
      </c>
      <c r="C341" s="8" t="s">
        <v>204</v>
      </c>
      <c r="D341" s="16">
        <v>14</v>
      </c>
      <c r="E341" t="s">
        <v>156</v>
      </c>
      <c r="F341" t="s">
        <v>156</v>
      </c>
      <c r="G341" t="s">
        <v>2033</v>
      </c>
      <c r="H341" t="s">
        <v>156</v>
      </c>
      <c r="I341" t="s">
        <v>2033</v>
      </c>
      <c r="J341" t="s">
        <v>2386</v>
      </c>
      <c r="K341" t="s">
        <v>2386</v>
      </c>
    </row>
    <row r="342" spans="1:45" ht="19.5" customHeight="1">
      <c r="A342" s="27">
        <v>318</v>
      </c>
      <c r="B342" s="8" t="s">
        <v>242</v>
      </c>
      <c r="C342" s="8" t="s">
        <v>204</v>
      </c>
      <c r="D342" s="16">
        <v>14</v>
      </c>
      <c r="E342" t="s">
        <v>242</v>
      </c>
      <c r="F342" t="s">
        <v>2059</v>
      </c>
      <c r="G342" t="s">
        <v>242</v>
      </c>
      <c r="H342" t="s">
        <v>2060</v>
      </c>
      <c r="I342" t="s">
        <v>2061</v>
      </c>
      <c r="J342" t="s">
        <v>2059</v>
      </c>
      <c r="K342" t="s">
        <v>242</v>
      </c>
      <c r="L342" t="s">
        <v>2060</v>
      </c>
      <c r="M342" t="s">
        <v>2061</v>
      </c>
    </row>
    <row r="343" spans="1:45" ht="19.5" customHeight="1">
      <c r="A343" s="27">
        <v>319</v>
      </c>
      <c r="B343" s="8" t="s">
        <v>157</v>
      </c>
      <c r="C343" s="8" t="s">
        <v>204</v>
      </c>
      <c r="D343" s="16">
        <v>14</v>
      </c>
      <c r="E343" t="s">
        <v>157</v>
      </c>
      <c r="F343" t="s">
        <v>157</v>
      </c>
      <c r="G343" t="s">
        <v>2034</v>
      </c>
      <c r="H343" t="s">
        <v>157</v>
      </c>
      <c r="I343" t="s">
        <v>2034</v>
      </c>
    </row>
    <row r="344" spans="1:45" ht="19.5" customHeight="1">
      <c r="A344" s="27">
        <v>320</v>
      </c>
      <c r="B344" s="8" t="s">
        <v>225</v>
      </c>
      <c r="C344" s="8" t="s">
        <v>204</v>
      </c>
      <c r="D344" s="16">
        <v>14</v>
      </c>
      <c r="E344" t="s">
        <v>225</v>
      </c>
      <c r="F344" t="s">
        <v>2035</v>
      </c>
      <c r="G344" t="s">
        <v>225</v>
      </c>
      <c r="H344" t="s">
        <v>2036</v>
      </c>
      <c r="I344" t="s">
        <v>2037</v>
      </c>
      <c r="J344" t="s">
        <v>2038</v>
      </c>
      <c r="K344" t="s">
        <v>2039</v>
      </c>
      <c r="L344" t="s">
        <v>2040</v>
      </c>
      <c r="M344" t="s">
        <v>2041</v>
      </c>
      <c r="N344" t="s">
        <v>2042</v>
      </c>
      <c r="O344" t="s">
        <v>2042</v>
      </c>
      <c r="P344" t="s">
        <v>2043</v>
      </c>
      <c r="Q344" t="s">
        <v>2044</v>
      </c>
      <c r="R344" t="s">
        <v>2045</v>
      </c>
      <c r="S344" t="s">
        <v>2046</v>
      </c>
      <c r="T344" t="s">
        <v>2047</v>
      </c>
      <c r="U344" t="s">
        <v>2048</v>
      </c>
      <c r="V344" t="s">
        <v>2049</v>
      </c>
      <c r="W344" t="s">
        <v>2050</v>
      </c>
      <c r="X344" t="s">
        <v>2051</v>
      </c>
      <c r="Y344" t="s">
        <v>2052</v>
      </c>
      <c r="Z344" t="s">
        <v>2035</v>
      </c>
      <c r="AA344" t="s">
        <v>225</v>
      </c>
      <c r="AB344" t="s">
        <v>2053</v>
      </c>
      <c r="AC344" t="s">
        <v>2054</v>
      </c>
      <c r="AD344" t="s">
        <v>2055</v>
      </c>
    </row>
    <row r="345" spans="1:45" ht="19.5" customHeight="1">
      <c r="A345" s="27">
        <v>475</v>
      </c>
      <c r="B345" s="8" t="s">
        <v>2570</v>
      </c>
      <c r="C345" s="8" t="s">
        <v>204</v>
      </c>
      <c r="D345" s="16">
        <v>14</v>
      </c>
      <c r="E345" t="s">
        <v>2634</v>
      </c>
      <c r="F345" t="s">
        <v>2570</v>
      </c>
      <c r="G345" t="s">
        <v>2635</v>
      </c>
      <c r="H345" t="s">
        <v>2570</v>
      </c>
    </row>
    <row r="346" spans="1:45" ht="19.5" customHeight="1">
      <c r="A346" s="27">
        <v>321</v>
      </c>
      <c r="B346" s="8" t="s">
        <v>286</v>
      </c>
      <c r="C346" s="8" t="s">
        <v>174</v>
      </c>
      <c r="D346" s="16">
        <v>15</v>
      </c>
      <c r="E346" t="s">
        <v>286</v>
      </c>
      <c r="F346" t="s">
        <v>899</v>
      </c>
      <c r="G346" t="s">
        <v>286</v>
      </c>
      <c r="H346" t="s">
        <v>900</v>
      </c>
      <c r="I346" t="s">
        <v>901</v>
      </c>
      <c r="J346" t="s">
        <v>899</v>
      </c>
      <c r="K346" t="s">
        <v>286</v>
      </c>
    </row>
    <row r="347" spans="1:45" ht="19.5" customHeight="1">
      <c r="A347" s="27">
        <v>322</v>
      </c>
      <c r="B347" s="8" t="s">
        <v>81</v>
      </c>
      <c r="C347" s="8" t="s">
        <v>174</v>
      </c>
      <c r="D347" s="16">
        <v>15</v>
      </c>
      <c r="E347" t="s">
        <v>81</v>
      </c>
      <c r="F347" t="s">
        <v>81</v>
      </c>
      <c r="G347" t="s">
        <v>1408</v>
      </c>
      <c r="H347" t="s">
        <v>1409</v>
      </c>
      <c r="I347" t="s">
        <v>1410</v>
      </c>
      <c r="J347" t="s">
        <v>81</v>
      </c>
      <c r="K347" t="s">
        <v>1408</v>
      </c>
      <c r="L347" t="s">
        <v>1409</v>
      </c>
      <c r="M347" t="s">
        <v>1410</v>
      </c>
    </row>
    <row r="348" spans="1:45" ht="19.5" customHeight="1">
      <c r="A348" s="27">
        <v>323</v>
      </c>
      <c r="B348" s="8" t="s">
        <v>171</v>
      </c>
      <c r="C348" s="8" t="s">
        <v>174</v>
      </c>
      <c r="D348" s="16">
        <v>15</v>
      </c>
      <c r="E348" t="s">
        <v>171</v>
      </c>
      <c r="F348" t="s">
        <v>171</v>
      </c>
      <c r="G348" t="s">
        <v>2155</v>
      </c>
      <c r="H348" t="s">
        <v>171</v>
      </c>
      <c r="I348" t="s">
        <v>2155</v>
      </c>
    </row>
    <row r="349" spans="1:45" ht="19.5" customHeight="1">
      <c r="A349" s="27">
        <v>324</v>
      </c>
      <c r="B349" s="8" t="s">
        <v>314</v>
      </c>
      <c r="C349" s="8" t="s">
        <v>174</v>
      </c>
      <c r="D349" s="16">
        <v>15</v>
      </c>
      <c r="E349" t="s">
        <v>314</v>
      </c>
      <c r="F349" t="s">
        <v>2156</v>
      </c>
      <c r="G349" t="s">
        <v>2157</v>
      </c>
      <c r="H349" t="s">
        <v>2158</v>
      </c>
      <c r="I349" t="s">
        <v>2159</v>
      </c>
      <c r="J349" t="s">
        <v>2160</v>
      </c>
      <c r="K349" t="s">
        <v>314</v>
      </c>
      <c r="L349" t="s">
        <v>2161</v>
      </c>
      <c r="M349" t="s">
        <v>2162</v>
      </c>
      <c r="N349" t="s">
        <v>2163</v>
      </c>
      <c r="O349" t="s">
        <v>2164</v>
      </c>
      <c r="P349" t="s">
        <v>2165</v>
      </c>
      <c r="Q349" t="s">
        <v>2166</v>
      </c>
      <c r="R349" t="s">
        <v>2156</v>
      </c>
      <c r="S349" t="s">
        <v>2157</v>
      </c>
      <c r="T349" t="s">
        <v>2158</v>
      </c>
      <c r="U349" t="s">
        <v>2159</v>
      </c>
      <c r="V349" t="s">
        <v>2160</v>
      </c>
      <c r="W349" t="s">
        <v>314</v>
      </c>
      <c r="X349" t="s">
        <v>2161</v>
      </c>
      <c r="Y349" t="s">
        <v>2162</v>
      </c>
      <c r="Z349" t="s">
        <v>2163</v>
      </c>
      <c r="AA349" t="s">
        <v>2164</v>
      </c>
      <c r="AB349" t="s">
        <v>2165</v>
      </c>
      <c r="AC349" t="s">
        <v>2166</v>
      </c>
    </row>
    <row r="350" spans="1:45" ht="19.5" customHeight="1">
      <c r="A350" s="27">
        <v>325</v>
      </c>
      <c r="B350" s="8" t="s">
        <v>172</v>
      </c>
      <c r="C350" s="8" t="s">
        <v>174</v>
      </c>
      <c r="D350" s="16">
        <v>15</v>
      </c>
      <c r="E350" t="s">
        <v>172</v>
      </c>
      <c r="F350" t="s">
        <v>172</v>
      </c>
      <c r="G350" t="s">
        <v>2167</v>
      </c>
      <c r="H350" t="s">
        <v>2168</v>
      </c>
      <c r="I350" t="s">
        <v>2169</v>
      </c>
      <c r="J350" t="s">
        <v>2170</v>
      </c>
      <c r="K350" t="s">
        <v>2171</v>
      </c>
      <c r="L350" t="s">
        <v>2172</v>
      </c>
      <c r="M350" t="s">
        <v>2173</v>
      </c>
      <c r="N350" t="s">
        <v>172</v>
      </c>
      <c r="O350" t="s">
        <v>2167</v>
      </c>
      <c r="P350" t="s">
        <v>2168</v>
      </c>
      <c r="Q350" t="s">
        <v>2169</v>
      </c>
    </row>
    <row r="351" spans="1:45" ht="19.5" customHeight="1">
      <c r="A351" s="27">
        <v>326</v>
      </c>
      <c r="B351" s="8" t="s">
        <v>223</v>
      </c>
      <c r="C351" s="8" t="s">
        <v>174</v>
      </c>
      <c r="D351" s="16">
        <v>15</v>
      </c>
      <c r="E351" t="s">
        <v>223</v>
      </c>
      <c r="F351" t="s">
        <v>2174</v>
      </c>
      <c r="G351" t="s">
        <v>223</v>
      </c>
      <c r="H351" t="s">
        <v>2175</v>
      </c>
      <c r="I351" t="s">
        <v>2176</v>
      </c>
      <c r="J351" t="s">
        <v>2174</v>
      </c>
      <c r="K351" t="s">
        <v>223</v>
      </c>
      <c r="L351" t="s">
        <v>2177</v>
      </c>
      <c r="M351" t="s">
        <v>2178</v>
      </c>
      <c r="N351" t="s">
        <v>2179</v>
      </c>
      <c r="O351" t="s">
        <v>2180</v>
      </c>
      <c r="P351" t="s">
        <v>2181</v>
      </c>
      <c r="Q351" t="s">
        <v>2182</v>
      </c>
      <c r="R351" t="s">
        <v>2183</v>
      </c>
      <c r="S351" t="s">
        <v>2184</v>
      </c>
      <c r="T351" t="s">
        <v>2185</v>
      </c>
      <c r="U351" t="s">
        <v>2177</v>
      </c>
      <c r="V351" t="s">
        <v>2178</v>
      </c>
      <c r="W351" t="s">
        <v>2179</v>
      </c>
      <c r="X351" t="s">
        <v>2180</v>
      </c>
      <c r="Y351" t="s">
        <v>2181</v>
      </c>
      <c r="Z351" t="s">
        <v>2182</v>
      </c>
      <c r="AA351" t="s">
        <v>2183</v>
      </c>
      <c r="AB351" t="s">
        <v>2184</v>
      </c>
      <c r="AC351" t="s">
        <v>2185</v>
      </c>
      <c r="AD351" t="s">
        <v>2186</v>
      </c>
      <c r="AE351" t="s">
        <v>2187</v>
      </c>
      <c r="AF351" t="s">
        <v>2188</v>
      </c>
      <c r="AG351" t="s">
        <v>2189</v>
      </c>
      <c r="AH351" t="s">
        <v>2190</v>
      </c>
      <c r="AI351" t="s">
        <v>2191</v>
      </c>
      <c r="AJ351" t="s">
        <v>2192</v>
      </c>
      <c r="AK351" t="s">
        <v>2177</v>
      </c>
      <c r="AL351" t="s">
        <v>2178</v>
      </c>
      <c r="AM351" t="s">
        <v>2179</v>
      </c>
      <c r="AN351" t="s">
        <v>2180</v>
      </c>
      <c r="AO351" t="s">
        <v>2181</v>
      </c>
      <c r="AP351" t="s">
        <v>2182</v>
      </c>
      <c r="AQ351" t="s">
        <v>2183</v>
      </c>
      <c r="AR351" t="s">
        <v>2184</v>
      </c>
      <c r="AS351" t="s">
        <v>2185</v>
      </c>
    </row>
    <row r="352" spans="1:45" ht="19.5" customHeight="1">
      <c r="A352" s="27">
        <v>327</v>
      </c>
      <c r="B352" s="8" t="s">
        <v>173</v>
      </c>
      <c r="C352" s="8" t="s">
        <v>174</v>
      </c>
      <c r="D352" s="16">
        <v>15</v>
      </c>
      <c r="E352" t="s">
        <v>173</v>
      </c>
      <c r="F352" t="s">
        <v>645</v>
      </c>
      <c r="G352" t="s">
        <v>645</v>
      </c>
      <c r="H352" t="s">
        <v>173</v>
      </c>
      <c r="I352" t="s">
        <v>2193</v>
      </c>
      <c r="J352" t="s">
        <v>173</v>
      </c>
      <c r="K352" t="s">
        <v>2193</v>
      </c>
    </row>
    <row r="353" spans="1:31" ht="19.5" customHeight="1">
      <c r="A353" s="27">
        <v>328</v>
      </c>
      <c r="B353" s="8" t="s">
        <v>174</v>
      </c>
      <c r="C353" s="8" t="s">
        <v>174</v>
      </c>
      <c r="D353" s="16">
        <v>15</v>
      </c>
      <c r="E353" t="s">
        <v>174</v>
      </c>
      <c r="F353" t="s">
        <v>174</v>
      </c>
      <c r="G353" t="s">
        <v>174</v>
      </c>
    </row>
    <row r="354" spans="1:31" ht="19.5" customHeight="1">
      <c r="A354" s="27">
        <v>329</v>
      </c>
      <c r="B354" s="8" t="s">
        <v>13</v>
      </c>
      <c r="C354" s="8" t="s">
        <v>174</v>
      </c>
      <c r="D354" s="16">
        <v>15</v>
      </c>
      <c r="E354" t="s">
        <v>13</v>
      </c>
      <c r="F354" t="s">
        <v>13</v>
      </c>
      <c r="G354" t="s">
        <v>13</v>
      </c>
      <c r="H354" t="s">
        <v>13</v>
      </c>
      <c r="I354" t="s">
        <v>13</v>
      </c>
    </row>
    <row r="355" spans="1:31" ht="19.5" customHeight="1">
      <c r="A355" s="27">
        <v>330</v>
      </c>
      <c r="B355" s="8" t="s">
        <v>285</v>
      </c>
      <c r="C355" s="8" t="s">
        <v>174</v>
      </c>
      <c r="D355" s="8">
        <v>15</v>
      </c>
      <c r="E355" t="s">
        <v>285</v>
      </c>
      <c r="F355" t="s">
        <v>885</v>
      </c>
      <c r="G355" t="s">
        <v>886</v>
      </c>
      <c r="H355" t="s">
        <v>887</v>
      </c>
      <c r="I355" t="s">
        <v>888</v>
      </c>
      <c r="J355" t="s">
        <v>889</v>
      </c>
      <c r="K355" t="s">
        <v>890</v>
      </c>
      <c r="L355" t="s">
        <v>891</v>
      </c>
      <c r="M355" t="s">
        <v>892</v>
      </c>
      <c r="N355" t="s">
        <v>893</v>
      </c>
      <c r="O355" t="s">
        <v>894</v>
      </c>
      <c r="P355" t="s">
        <v>895</v>
      </c>
      <c r="Q355" t="s">
        <v>285</v>
      </c>
      <c r="R355" t="s">
        <v>896</v>
      </c>
      <c r="S355" t="s">
        <v>897</v>
      </c>
      <c r="T355" t="s">
        <v>898</v>
      </c>
      <c r="U355" t="s">
        <v>885</v>
      </c>
      <c r="V355" t="s">
        <v>886</v>
      </c>
      <c r="W355" t="s">
        <v>887</v>
      </c>
      <c r="X355" t="s">
        <v>888</v>
      </c>
      <c r="Y355" t="s">
        <v>889</v>
      </c>
      <c r="Z355" t="s">
        <v>890</v>
      </c>
      <c r="AA355" t="s">
        <v>891</v>
      </c>
      <c r="AB355" t="s">
        <v>892</v>
      </c>
    </row>
    <row r="356" spans="1:31" ht="19.5" customHeight="1">
      <c r="A356" s="27">
        <v>331</v>
      </c>
      <c r="B356" s="8" t="s">
        <v>175</v>
      </c>
      <c r="C356" s="8" t="s">
        <v>174</v>
      </c>
      <c r="D356" s="16">
        <v>15</v>
      </c>
      <c r="E356" t="s">
        <v>175</v>
      </c>
      <c r="F356" t="s">
        <v>175</v>
      </c>
      <c r="G356" t="s">
        <v>2194</v>
      </c>
      <c r="H356" t="s">
        <v>2195</v>
      </c>
      <c r="I356" t="s">
        <v>2196</v>
      </c>
      <c r="J356" t="s">
        <v>2197</v>
      </c>
      <c r="K356" t="s">
        <v>2198</v>
      </c>
      <c r="L356" t="s">
        <v>2199</v>
      </c>
      <c r="M356" t="s">
        <v>2200</v>
      </c>
      <c r="N356" t="s">
        <v>2201</v>
      </c>
      <c r="O356" t="s">
        <v>2202</v>
      </c>
      <c r="P356" t="s">
        <v>2203</v>
      </c>
      <c r="Q356" t="s">
        <v>2204</v>
      </c>
      <c r="R356" t="s">
        <v>175</v>
      </c>
      <c r="S356" t="s">
        <v>2194</v>
      </c>
      <c r="T356" t="s">
        <v>2195</v>
      </c>
      <c r="U356" t="s">
        <v>2196</v>
      </c>
      <c r="V356" t="s">
        <v>2682</v>
      </c>
    </row>
    <row r="357" spans="1:31" ht="19.5" customHeight="1">
      <c r="A357" s="27">
        <v>332</v>
      </c>
      <c r="B357" s="8" t="s">
        <v>315</v>
      </c>
      <c r="C357" s="8" t="s">
        <v>174</v>
      </c>
      <c r="D357" s="16">
        <v>15</v>
      </c>
      <c r="E357" t="s">
        <v>315</v>
      </c>
      <c r="F357" t="s">
        <v>2205</v>
      </c>
      <c r="G357" t="s">
        <v>315</v>
      </c>
      <c r="H357" t="s">
        <v>2205</v>
      </c>
      <c r="I357" t="s">
        <v>315</v>
      </c>
    </row>
    <row r="358" spans="1:31" ht="19.5" customHeight="1">
      <c r="A358" s="27">
        <v>333</v>
      </c>
      <c r="B358" s="8" t="s">
        <v>284</v>
      </c>
      <c r="C358" s="8" t="s">
        <v>174</v>
      </c>
      <c r="D358" s="16">
        <v>15</v>
      </c>
      <c r="E358" t="s">
        <v>284</v>
      </c>
      <c r="F358" t="s">
        <v>857</v>
      </c>
      <c r="G358" t="s">
        <v>858</v>
      </c>
      <c r="H358" t="s">
        <v>859</v>
      </c>
      <c r="I358" t="s">
        <v>860</v>
      </c>
      <c r="J358" t="s">
        <v>861</v>
      </c>
      <c r="K358" t="s">
        <v>284</v>
      </c>
      <c r="L358" t="s">
        <v>862</v>
      </c>
      <c r="M358" t="s">
        <v>863</v>
      </c>
      <c r="N358" t="s">
        <v>864</v>
      </c>
      <c r="O358" t="s">
        <v>865</v>
      </c>
      <c r="P358" t="s">
        <v>866</v>
      </c>
      <c r="Q358" t="s">
        <v>867</v>
      </c>
      <c r="R358" t="s">
        <v>868</v>
      </c>
      <c r="S358" t="s">
        <v>869</v>
      </c>
      <c r="T358" t="s">
        <v>870</v>
      </c>
      <c r="U358" t="s">
        <v>871</v>
      </c>
      <c r="V358" t="s">
        <v>872</v>
      </c>
      <c r="W358" t="s">
        <v>873</v>
      </c>
      <c r="X358" t="s">
        <v>874</v>
      </c>
      <c r="Y358" t="s">
        <v>866</v>
      </c>
      <c r="Z358" t="s">
        <v>867</v>
      </c>
      <c r="AA358" t="s">
        <v>858</v>
      </c>
      <c r="AB358" t="s">
        <v>859</v>
      </c>
      <c r="AC358" t="s">
        <v>860</v>
      </c>
      <c r="AD358" t="s">
        <v>875</v>
      </c>
      <c r="AE358" t="s">
        <v>876</v>
      </c>
    </row>
    <row r="359" spans="1:31" ht="19.5" customHeight="1">
      <c r="A359" s="27">
        <v>334</v>
      </c>
      <c r="B359" s="8" t="s">
        <v>177</v>
      </c>
      <c r="C359" s="8" t="s">
        <v>174</v>
      </c>
      <c r="D359" s="16">
        <v>15</v>
      </c>
      <c r="E359" t="s">
        <v>177</v>
      </c>
      <c r="F359" t="s">
        <v>177</v>
      </c>
      <c r="G359" t="s">
        <v>2207</v>
      </c>
      <c r="H359" t="s">
        <v>177</v>
      </c>
      <c r="I359" t="s">
        <v>2207</v>
      </c>
    </row>
    <row r="360" spans="1:31" ht="19.5" customHeight="1">
      <c r="A360" s="27">
        <v>335</v>
      </c>
      <c r="B360" s="8" t="s">
        <v>12</v>
      </c>
      <c r="C360" s="8" t="s">
        <v>174</v>
      </c>
      <c r="D360" s="16">
        <v>15</v>
      </c>
      <c r="E360" t="s">
        <v>12</v>
      </c>
      <c r="F360" t="s">
        <v>12</v>
      </c>
      <c r="G360" t="s">
        <v>877</v>
      </c>
      <c r="H360" t="s">
        <v>12</v>
      </c>
      <c r="I360" t="s">
        <v>877</v>
      </c>
      <c r="J360" t="s">
        <v>877</v>
      </c>
      <c r="K360" t="s">
        <v>12</v>
      </c>
      <c r="L360" t="s">
        <v>877</v>
      </c>
      <c r="M360" t="s">
        <v>12</v>
      </c>
    </row>
    <row r="361" spans="1:31" ht="19.5" customHeight="1">
      <c r="A361" s="27">
        <v>336</v>
      </c>
      <c r="B361" s="8" t="s">
        <v>583</v>
      </c>
      <c r="C361" s="8" t="s">
        <v>174</v>
      </c>
      <c r="D361" s="16">
        <v>15</v>
      </c>
      <c r="E361" t="s">
        <v>583</v>
      </c>
      <c r="F361" t="s">
        <v>583</v>
      </c>
      <c r="G361" t="s">
        <v>2259</v>
      </c>
    </row>
    <row r="362" spans="1:31" ht="19.5" customHeight="1">
      <c r="A362" s="27">
        <v>337</v>
      </c>
      <c r="B362" s="8" t="s">
        <v>176</v>
      </c>
      <c r="C362" s="8" t="s">
        <v>174</v>
      </c>
      <c r="D362" s="16">
        <v>15</v>
      </c>
      <c r="E362" t="s">
        <v>176</v>
      </c>
      <c r="F362" t="s">
        <v>176</v>
      </c>
      <c r="G362" t="s">
        <v>2206</v>
      </c>
      <c r="H362" t="s">
        <v>176</v>
      </c>
      <c r="I362" t="s">
        <v>2206</v>
      </c>
    </row>
    <row r="363" spans="1:31" ht="19.5" customHeight="1">
      <c r="A363" s="27">
        <v>476</v>
      </c>
      <c r="B363" s="8" t="s">
        <v>2571</v>
      </c>
      <c r="C363" s="8" t="s">
        <v>174</v>
      </c>
      <c r="D363" s="16">
        <v>15</v>
      </c>
      <c r="E363" t="s">
        <v>2636</v>
      </c>
      <c r="F363" t="s">
        <v>2571</v>
      </c>
      <c r="G363" t="s">
        <v>2637</v>
      </c>
      <c r="H363" t="s">
        <v>2571</v>
      </c>
    </row>
    <row r="364" spans="1:31" ht="19.5" customHeight="1">
      <c r="A364" s="27">
        <v>338</v>
      </c>
      <c r="B364" s="8" t="s">
        <v>152</v>
      </c>
      <c r="C364" s="8" t="s">
        <v>148</v>
      </c>
      <c r="D364" s="8">
        <v>16</v>
      </c>
      <c r="E364" t="s">
        <v>152</v>
      </c>
      <c r="F364" t="s">
        <v>152</v>
      </c>
      <c r="G364" t="s">
        <v>1997</v>
      </c>
      <c r="H364" t="s">
        <v>152</v>
      </c>
      <c r="I364" t="s">
        <v>1997</v>
      </c>
    </row>
    <row r="365" spans="1:31" ht="19.5" customHeight="1">
      <c r="A365" s="27">
        <v>339</v>
      </c>
      <c r="B365" s="8" t="s">
        <v>429</v>
      </c>
      <c r="C365" s="8" t="s">
        <v>148</v>
      </c>
      <c r="D365" s="16">
        <v>16</v>
      </c>
      <c r="E365" t="s">
        <v>429</v>
      </c>
      <c r="F365" t="s">
        <v>1950</v>
      </c>
      <c r="G365" t="s">
        <v>429</v>
      </c>
      <c r="H365" t="s">
        <v>1950</v>
      </c>
      <c r="I365" t="s">
        <v>429</v>
      </c>
      <c r="J365" t="s">
        <v>2302</v>
      </c>
      <c r="K365" t="s">
        <v>2303</v>
      </c>
    </row>
    <row r="366" spans="1:31" ht="19.5" customHeight="1">
      <c r="A366" s="27">
        <v>340</v>
      </c>
      <c r="B366" s="8" t="s">
        <v>430</v>
      </c>
      <c r="C366" s="8" t="s">
        <v>148</v>
      </c>
      <c r="D366" s="16">
        <v>16</v>
      </c>
      <c r="E366" t="s">
        <v>430</v>
      </c>
      <c r="F366" t="s">
        <v>1951</v>
      </c>
      <c r="G366" t="s">
        <v>430</v>
      </c>
      <c r="H366" t="s">
        <v>1952</v>
      </c>
      <c r="I366" t="s">
        <v>1953</v>
      </c>
      <c r="J366" t="s">
        <v>1951</v>
      </c>
      <c r="K366" t="s">
        <v>430</v>
      </c>
      <c r="L366" t="s">
        <v>1952</v>
      </c>
      <c r="M366" t="s">
        <v>1953</v>
      </c>
      <c r="N366" t="s">
        <v>2320</v>
      </c>
      <c r="O366" t="s">
        <v>619</v>
      </c>
    </row>
    <row r="367" spans="1:31" ht="19.5" customHeight="1">
      <c r="A367" s="27">
        <v>341</v>
      </c>
      <c r="B367" s="8" t="s">
        <v>144</v>
      </c>
      <c r="C367" s="8" t="s">
        <v>148</v>
      </c>
      <c r="D367" s="16">
        <v>16</v>
      </c>
      <c r="E367" t="s">
        <v>144</v>
      </c>
      <c r="F367" t="s">
        <v>144</v>
      </c>
      <c r="G367" t="s">
        <v>1954</v>
      </c>
      <c r="H367" t="s">
        <v>144</v>
      </c>
      <c r="I367" t="s">
        <v>1954</v>
      </c>
    </row>
    <row r="368" spans="1:31" ht="19.5" customHeight="1">
      <c r="A368" s="27">
        <v>342</v>
      </c>
      <c r="B368" s="8" t="s">
        <v>145</v>
      </c>
      <c r="C368" s="8" t="s">
        <v>148</v>
      </c>
      <c r="D368" s="16">
        <v>16</v>
      </c>
      <c r="E368" t="s">
        <v>145</v>
      </c>
      <c r="F368" t="s">
        <v>145</v>
      </c>
      <c r="G368" t="s">
        <v>1955</v>
      </c>
      <c r="H368" t="s">
        <v>1956</v>
      </c>
      <c r="I368" t="s">
        <v>1957</v>
      </c>
      <c r="J368" t="s">
        <v>1958</v>
      </c>
      <c r="K368" t="s">
        <v>1959</v>
      </c>
      <c r="L368" t="s">
        <v>145</v>
      </c>
      <c r="M368" t="s">
        <v>1955</v>
      </c>
      <c r="N368" t="s">
        <v>1956</v>
      </c>
      <c r="O368" t="s">
        <v>1957</v>
      </c>
    </row>
    <row r="369" spans="1:30" ht="19.5" customHeight="1">
      <c r="A369" s="27">
        <v>343</v>
      </c>
      <c r="B369" s="8" t="s">
        <v>149</v>
      </c>
      <c r="C369" s="8" t="s">
        <v>148</v>
      </c>
      <c r="D369" s="16">
        <v>16</v>
      </c>
      <c r="E369" t="s">
        <v>149</v>
      </c>
      <c r="F369" t="s">
        <v>149</v>
      </c>
      <c r="G369" t="s">
        <v>149</v>
      </c>
      <c r="H369" t="s">
        <v>2339</v>
      </c>
      <c r="I369" t="s">
        <v>2340</v>
      </c>
      <c r="J369" t="s">
        <v>2341</v>
      </c>
      <c r="K369" t="s">
        <v>2342</v>
      </c>
      <c r="L369" t="s">
        <v>2343</v>
      </c>
      <c r="M369" t="s">
        <v>2344</v>
      </c>
      <c r="N369" t="s">
        <v>2345</v>
      </c>
      <c r="O369" t="s">
        <v>2346</v>
      </c>
      <c r="P369" t="s">
        <v>2351</v>
      </c>
      <c r="Q369" t="s">
        <v>2352</v>
      </c>
      <c r="R369" t="s">
        <v>2353</v>
      </c>
      <c r="S369" t="s">
        <v>2354</v>
      </c>
    </row>
    <row r="370" spans="1:30" ht="19.5" customHeight="1">
      <c r="A370" s="27">
        <v>344</v>
      </c>
      <c r="B370" s="8" t="s">
        <v>258</v>
      </c>
      <c r="C370" s="8" t="s">
        <v>148</v>
      </c>
      <c r="D370" s="16">
        <v>16</v>
      </c>
      <c r="E370" t="s">
        <v>258</v>
      </c>
      <c r="F370" t="s">
        <v>1991</v>
      </c>
      <c r="G370" t="s">
        <v>258</v>
      </c>
      <c r="H370" t="s">
        <v>1992</v>
      </c>
      <c r="I370" t="s">
        <v>1993</v>
      </c>
      <c r="J370" t="s">
        <v>1994</v>
      </c>
      <c r="K370" t="s">
        <v>1995</v>
      </c>
      <c r="L370" t="s">
        <v>1991</v>
      </c>
      <c r="M370" t="s">
        <v>258</v>
      </c>
      <c r="N370" t="s">
        <v>1992</v>
      </c>
      <c r="O370" t="s">
        <v>1993</v>
      </c>
      <c r="P370" t="s">
        <v>1994</v>
      </c>
    </row>
    <row r="371" spans="1:30" ht="19.5" customHeight="1">
      <c r="A371" s="27">
        <v>345</v>
      </c>
      <c r="B371" s="8" t="s">
        <v>146</v>
      </c>
      <c r="C371" s="8" t="s">
        <v>148</v>
      </c>
      <c r="D371" s="16">
        <v>16</v>
      </c>
      <c r="E371" t="s">
        <v>146</v>
      </c>
      <c r="F371" t="s">
        <v>146</v>
      </c>
      <c r="G371" t="s">
        <v>146</v>
      </c>
      <c r="H371" t="s">
        <v>2355</v>
      </c>
      <c r="I371" t="s">
        <v>2356</v>
      </c>
      <c r="J371" t="s">
        <v>2357</v>
      </c>
      <c r="K371" t="s">
        <v>2358</v>
      </c>
      <c r="L371" t="s">
        <v>2359</v>
      </c>
      <c r="M371" t="s">
        <v>2360</v>
      </c>
      <c r="N371" t="s">
        <v>2361</v>
      </c>
      <c r="O371" t="s">
        <v>2362</v>
      </c>
    </row>
    <row r="372" spans="1:30" ht="19.5" customHeight="1">
      <c r="A372" s="27">
        <v>346</v>
      </c>
      <c r="B372" s="8" t="s">
        <v>147</v>
      </c>
      <c r="C372" s="8" t="s">
        <v>148</v>
      </c>
      <c r="D372" s="16">
        <v>16</v>
      </c>
      <c r="E372" t="s">
        <v>147</v>
      </c>
      <c r="F372" t="s">
        <v>147</v>
      </c>
      <c r="G372" t="s">
        <v>1960</v>
      </c>
      <c r="H372" t="s">
        <v>147</v>
      </c>
      <c r="I372" t="s">
        <v>1960</v>
      </c>
      <c r="J372" t="s">
        <v>2321</v>
      </c>
      <c r="K372" t="s">
        <v>2322</v>
      </c>
      <c r="L372" t="s">
        <v>2323</v>
      </c>
      <c r="M372" t="s">
        <v>2324</v>
      </c>
    </row>
    <row r="373" spans="1:30" ht="19.5" customHeight="1">
      <c r="A373" s="27">
        <v>347</v>
      </c>
      <c r="B373" s="8" t="s">
        <v>432</v>
      </c>
      <c r="C373" s="8" t="s">
        <v>148</v>
      </c>
      <c r="D373" s="16">
        <v>16</v>
      </c>
      <c r="E373" t="s">
        <v>432</v>
      </c>
      <c r="F373" t="s">
        <v>1962</v>
      </c>
      <c r="G373" t="s">
        <v>432</v>
      </c>
      <c r="H373" t="s">
        <v>1963</v>
      </c>
      <c r="I373" t="s">
        <v>1964</v>
      </c>
      <c r="J373" t="s">
        <v>1965</v>
      </c>
      <c r="K373" t="s">
        <v>1966</v>
      </c>
      <c r="L373" t="s">
        <v>1962</v>
      </c>
      <c r="M373" t="s">
        <v>432</v>
      </c>
      <c r="N373" t="s">
        <v>1963</v>
      </c>
      <c r="O373" t="s">
        <v>1964</v>
      </c>
      <c r="P373" t="s">
        <v>1965</v>
      </c>
      <c r="Q373" t="s">
        <v>1966</v>
      </c>
    </row>
    <row r="374" spans="1:30" ht="19.5" customHeight="1">
      <c r="A374" s="27">
        <v>348</v>
      </c>
      <c r="B374" s="8" t="s">
        <v>150</v>
      </c>
      <c r="C374" s="8" t="s">
        <v>148</v>
      </c>
      <c r="D374" s="16">
        <v>16</v>
      </c>
      <c r="E374" t="s">
        <v>150</v>
      </c>
      <c r="F374" t="s">
        <v>150</v>
      </c>
      <c r="G374" t="s">
        <v>150</v>
      </c>
      <c r="H374" t="s">
        <v>2337</v>
      </c>
      <c r="I374" t="s">
        <v>2338</v>
      </c>
      <c r="J374" t="s">
        <v>2337</v>
      </c>
      <c r="K374" t="s">
        <v>2338</v>
      </c>
      <c r="L374" t="s">
        <v>2347</v>
      </c>
      <c r="M374" t="s">
        <v>2348</v>
      </c>
      <c r="N374" t="s">
        <v>2349</v>
      </c>
      <c r="O374" t="s">
        <v>2350</v>
      </c>
      <c r="P374" t="s">
        <v>2347</v>
      </c>
      <c r="Q374" t="s">
        <v>2348</v>
      </c>
    </row>
    <row r="375" spans="1:30" ht="19.5" customHeight="1">
      <c r="A375" s="27">
        <v>349</v>
      </c>
      <c r="B375" s="8" t="s">
        <v>151</v>
      </c>
      <c r="C375" s="8" t="s">
        <v>148</v>
      </c>
      <c r="D375" s="8">
        <v>16</v>
      </c>
      <c r="E375" t="s">
        <v>151</v>
      </c>
      <c r="F375" t="s">
        <v>151</v>
      </c>
      <c r="G375" t="s">
        <v>1996</v>
      </c>
      <c r="H375" t="s">
        <v>151</v>
      </c>
      <c r="I375" t="s">
        <v>1996</v>
      </c>
      <c r="J375" t="s">
        <v>2545</v>
      </c>
      <c r="K375" t="s">
        <v>2546</v>
      </c>
      <c r="L375" t="s">
        <v>2547</v>
      </c>
      <c r="M375" t="s">
        <v>2548</v>
      </c>
      <c r="N375" t="s">
        <v>2548</v>
      </c>
    </row>
    <row r="376" spans="1:30" ht="19.5" customHeight="1">
      <c r="A376" s="27">
        <v>350</v>
      </c>
      <c r="B376" s="8" t="s">
        <v>428</v>
      </c>
      <c r="C376" s="8" t="s">
        <v>148</v>
      </c>
      <c r="D376" s="16">
        <v>16</v>
      </c>
      <c r="E376" t="s">
        <v>428</v>
      </c>
      <c r="F376" t="s">
        <v>1984</v>
      </c>
      <c r="G376" t="s">
        <v>428</v>
      </c>
      <c r="H376" t="s">
        <v>1985</v>
      </c>
      <c r="I376" t="s">
        <v>1986</v>
      </c>
      <c r="J376" t="s">
        <v>1987</v>
      </c>
      <c r="K376" t="s">
        <v>1988</v>
      </c>
      <c r="L376" t="s">
        <v>1989</v>
      </c>
      <c r="M376" t="s">
        <v>1990</v>
      </c>
      <c r="N376" t="s">
        <v>1984</v>
      </c>
      <c r="O376" t="s">
        <v>428</v>
      </c>
      <c r="P376" t="s">
        <v>1985</v>
      </c>
      <c r="Q376" t="s">
        <v>1986</v>
      </c>
      <c r="R376" t="s">
        <v>1987</v>
      </c>
      <c r="S376" t="s">
        <v>1988</v>
      </c>
      <c r="T376" t="s">
        <v>1989</v>
      </c>
      <c r="U376" t="s">
        <v>1990</v>
      </c>
      <c r="V376" t="s">
        <v>2549</v>
      </c>
      <c r="W376" t="s">
        <v>2550</v>
      </c>
      <c r="X376" t="s">
        <v>2551</v>
      </c>
      <c r="Y376" t="s">
        <v>2552</v>
      </c>
      <c r="Z376" t="s">
        <v>2553</v>
      </c>
      <c r="AA376" t="s">
        <v>2554</v>
      </c>
      <c r="AB376" t="s">
        <v>2552</v>
      </c>
      <c r="AC376" t="s">
        <v>2553</v>
      </c>
      <c r="AD376" t="s">
        <v>2554</v>
      </c>
    </row>
    <row r="377" spans="1:30" ht="19.5" customHeight="1">
      <c r="A377" s="27">
        <v>351</v>
      </c>
      <c r="B377" s="8" t="s">
        <v>148</v>
      </c>
      <c r="C377" s="8" t="s">
        <v>148</v>
      </c>
      <c r="D377" s="16">
        <v>16</v>
      </c>
      <c r="E377" t="s">
        <v>148</v>
      </c>
      <c r="F377" t="s">
        <v>148</v>
      </c>
      <c r="G377" t="s">
        <v>1961</v>
      </c>
      <c r="H377" t="s">
        <v>148</v>
      </c>
      <c r="I377" t="s">
        <v>1961</v>
      </c>
      <c r="J377" t="s">
        <v>2325</v>
      </c>
      <c r="K377" t="s">
        <v>2326</v>
      </c>
      <c r="L377" t="s">
        <v>2327</v>
      </c>
      <c r="M377" t="s">
        <v>2328</v>
      </c>
      <c r="N377" t="s">
        <v>2329</v>
      </c>
      <c r="O377" t="s">
        <v>2330</v>
      </c>
      <c r="P377" t="s">
        <v>2331</v>
      </c>
      <c r="Q377" t="s">
        <v>2332</v>
      </c>
      <c r="R377" t="s">
        <v>2331</v>
      </c>
      <c r="S377" t="s">
        <v>2333</v>
      </c>
      <c r="T377" t="s">
        <v>2334</v>
      </c>
      <c r="U377" t="s">
        <v>2335</v>
      </c>
      <c r="V377" t="s">
        <v>2336</v>
      </c>
      <c r="W377" t="s">
        <v>2333</v>
      </c>
      <c r="X377" t="s">
        <v>2334</v>
      </c>
    </row>
    <row r="378" spans="1:30" ht="19.5" customHeight="1">
      <c r="A378" s="27">
        <v>352</v>
      </c>
      <c r="B378" s="8" t="s">
        <v>431</v>
      </c>
      <c r="C378" s="8" t="s">
        <v>148</v>
      </c>
      <c r="D378" s="16">
        <v>16</v>
      </c>
      <c r="E378" t="s">
        <v>431</v>
      </c>
      <c r="F378" t="s">
        <v>1967</v>
      </c>
      <c r="G378" t="s">
        <v>431</v>
      </c>
      <c r="H378" t="s">
        <v>1968</v>
      </c>
      <c r="I378" t="s">
        <v>1969</v>
      </c>
      <c r="J378" t="s">
        <v>1970</v>
      </c>
      <c r="K378" t="s">
        <v>1971</v>
      </c>
      <c r="L378" t="s">
        <v>1972</v>
      </c>
      <c r="M378" t="s">
        <v>1973</v>
      </c>
      <c r="N378" t="s">
        <v>1967</v>
      </c>
      <c r="O378" t="s">
        <v>431</v>
      </c>
      <c r="P378" t="s">
        <v>1968</v>
      </c>
      <c r="Q378" t="s">
        <v>1969</v>
      </c>
      <c r="R378" t="s">
        <v>1970</v>
      </c>
      <c r="S378" t="s">
        <v>1971</v>
      </c>
      <c r="T378" t="s">
        <v>1972</v>
      </c>
      <c r="U378" t="s">
        <v>1973</v>
      </c>
    </row>
    <row r="379" spans="1:30" ht="19.5" customHeight="1">
      <c r="A379" s="27">
        <v>353</v>
      </c>
      <c r="B379" s="8" t="s">
        <v>466</v>
      </c>
      <c r="C379" s="8" t="s">
        <v>148</v>
      </c>
      <c r="D379" s="16">
        <v>16</v>
      </c>
      <c r="E379" t="s">
        <v>466</v>
      </c>
      <c r="F379" t="s">
        <v>466</v>
      </c>
      <c r="G379" t="s">
        <v>2363</v>
      </c>
      <c r="H379" t="s">
        <v>2364</v>
      </c>
      <c r="I379" t="s">
        <v>2365</v>
      </c>
      <c r="J379" t="s">
        <v>466</v>
      </c>
      <c r="K379" t="s">
        <v>2363</v>
      </c>
    </row>
    <row r="380" spans="1:30" ht="19.5" customHeight="1">
      <c r="A380" s="27">
        <v>477</v>
      </c>
      <c r="B380" s="8" t="s">
        <v>2572</v>
      </c>
      <c r="C380" s="8" t="s">
        <v>148</v>
      </c>
      <c r="D380" s="16">
        <v>16</v>
      </c>
      <c r="E380" t="s">
        <v>2638</v>
      </c>
      <c r="F380" t="s">
        <v>2572</v>
      </c>
      <c r="G380" t="s">
        <v>2639</v>
      </c>
      <c r="H380" t="s">
        <v>2640</v>
      </c>
    </row>
    <row r="381" spans="1:30" ht="19.5" customHeight="1">
      <c r="A381" s="27">
        <v>354</v>
      </c>
      <c r="B381" s="8" t="s">
        <v>235</v>
      </c>
      <c r="C381" s="8" t="s">
        <v>463</v>
      </c>
      <c r="D381" s="16">
        <v>17</v>
      </c>
      <c r="E381" t="s">
        <v>235</v>
      </c>
      <c r="F381" t="s">
        <v>952</v>
      </c>
      <c r="G381" t="s">
        <v>235</v>
      </c>
      <c r="H381" t="s">
        <v>952</v>
      </c>
      <c r="I381" t="s">
        <v>235</v>
      </c>
    </row>
    <row r="382" spans="1:30" ht="19.5" customHeight="1">
      <c r="A382" s="27">
        <v>355</v>
      </c>
      <c r="B382" s="8" t="s">
        <v>574</v>
      </c>
      <c r="C382" s="8" t="s">
        <v>463</v>
      </c>
      <c r="D382" s="16">
        <v>17</v>
      </c>
      <c r="E382" t="s">
        <v>574</v>
      </c>
      <c r="F382" t="s">
        <v>574</v>
      </c>
      <c r="G382" t="s">
        <v>2480</v>
      </c>
      <c r="H382" t="s">
        <v>2481</v>
      </c>
      <c r="I382" t="s">
        <v>2482</v>
      </c>
      <c r="J382" t="s">
        <v>2483</v>
      </c>
      <c r="K382" t="s">
        <v>2484</v>
      </c>
      <c r="L382" t="s">
        <v>2485</v>
      </c>
      <c r="M382" t="s">
        <v>2486</v>
      </c>
    </row>
    <row r="383" spans="1:30" ht="19.5" customHeight="1">
      <c r="A383" s="27">
        <v>356</v>
      </c>
      <c r="B383" s="8" t="s">
        <v>575</v>
      </c>
      <c r="C383" s="8" t="s">
        <v>463</v>
      </c>
      <c r="D383" s="16">
        <v>17</v>
      </c>
      <c r="E383" t="s">
        <v>575</v>
      </c>
      <c r="F383" t="s">
        <v>2513</v>
      </c>
      <c r="G383" t="s">
        <v>575</v>
      </c>
    </row>
    <row r="384" spans="1:30" ht="19.5" customHeight="1">
      <c r="A384" s="27">
        <v>357</v>
      </c>
      <c r="B384" s="8" t="s">
        <v>576</v>
      </c>
      <c r="C384" s="8" t="s">
        <v>463</v>
      </c>
      <c r="D384" s="16">
        <v>17</v>
      </c>
      <c r="E384" t="s">
        <v>576</v>
      </c>
      <c r="F384" t="s">
        <v>576</v>
      </c>
      <c r="G384" t="s">
        <v>2512</v>
      </c>
      <c r="H384" t="s">
        <v>576</v>
      </c>
      <c r="I384" t="s">
        <v>2512</v>
      </c>
    </row>
    <row r="385" spans="1:29" ht="19.5" customHeight="1">
      <c r="A385" s="27">
        <v>358</v>
      </c>
      <c r="B385" s="8" t="s">
        <v>199</v>
      </c>
      <c r="C385" s="8" t="s">
        <v>463</v>
      </c>
      <c r="D385" s="16">
        <v>17</v>
      </c>
      <c r="E385" t="s">
        <v>199</v>
      </c>
      <c r="F385" t="s">
        <v>199</v>
      </c>
      <c r="G385" t="s">
        <v>199</v>
      </c>
    </row>
    <row r="386" spans="1:29" ht="19.5" customHeight="1">
      <c r="A386" s="27">
        <v>359</v>
      </c>
      <c r="B386" s="8" t="s">
        <v>577</v>
      </c>
      <c r="C386" s="8" t="s">
        <v>463</v>
      </c>
      <c r="D386" s="16">
        <v>17</v>
      </c>
      <c r="E386" t="s">
        <v>577</v>
      </c>
      <c r="F386" t="s">
        <v>577</v>
      </c>
      <c r="G386" t="s">
        <v>2487</v>
      </c>
      <c r="H386" t="s">
        <v>2488</v>
      </c>
      <c r="I386" t="s">
        <v>2489</v>
      </c>
      <c r="J386" t="s">
        <v>2490</v>
      </c>
      <c r="K386" t="s">
        <v>2491</v>
      </c>
    </row>
    <row r="387" spans="1:29" ht="21" customHeight="1">
      <c r="A387" s="27">
        <v>360</v>
      </c>
      <c r="B387" s="8" t="s">
        <v>578</v>
      </c>
      <c r="C387" s="8" t="s">
        <v>463</v>
      </c>
      <c r="D387" s="16">
        <v>17</v>
      </c>
      <c r="E387" t="s">
        <v>578</v>
      </c>
      <c r="F387" t="s">
        <v>578</v>
      </c>
      <c r="G387" t="s">
        <v>2492</v>
      </c>
      <c r="H387" t="s">
        <v>578</v>
      </c>
      <c r="I387" t="s">
        <v>2492</v>
      </c>
    </row>
    <row r="388" spans="1:29" ht="19.5" customHeight="1">
      <c r="A388" s="27">
        <v>361</v>
      </c>
      <c r="B388" s="8" t="s">
        <v>579</v>
      </c>
      <c r="C388" s="8" t="s">
        <v>463</v>
      </c>
      <c r="D388" s="16">
        <v>17</v>
      </c>
      <c r="E388" t="s">
        <v>579</v>
      </c>
      <c r="F388" t="s">
        <v>579</v>
      </c>
      <c r="G388" t="s">
        <v>2493</v>
      </c>
      <c r="H388" t="s">
        <v>2494</v>
      </c>
      <c r="I388" t="s">
        <v>2495</v>
      </c>
      <c r="J388" t="s">
        <v>2496</v>
      </c>
      <c r="K388" t="s">
        <v>2497</v>
      </c>
      <c r="L388" t="s">
        <v>2498</v>
      </c>
      <c r="M388" t="s">
        <v>2499</v>
      </c>
      <c r="N388" t="s">
        <v>2500</v>
      </c>
      <c r="O388" t="s">
        <v>2501</v>
      </c>
      <c r="P388" t="s">
        <v>2502</v>
      </c>
      <c r="Q388" t="s">
        <v>2503</v>
      </c>
      <c r="R388" t="s">
        <v>2504</v>
      </c>
      <c r="S388" t="s">
        <v>2505</v>
      </c>
      <c r="T388" t="s">
        <v>2506</v>
      </c>
      <c r="U388" t="s">
        <v>2507</v>
      </c>
      <c r="V388" t="s">
        <v>2508</v>
      </c>
      <c r="W388" t="s">
        <v>2508</v>
      </c>
      <c r="X388" t="s">
        <v>2509</v>
      </c>
      <c r="Y388" t="s">
        <v>2510</v>
      </c>
      <c r="Z388" t="s">
        <v>2511</v>
      </c>
    </row>
    <row r="389" spans="1:29" ht="19.5" customHeight="1">
      <c r="A389" s="27">
        <v>362</v>
      </c>
      <c r="B389" s="8" t="s">
        <v>463</v>
      </c>
      <c r="C389" s="8" t="s">
        <v>463</v>
      </c>
      <c r="D389" s="16">
        <v>17</v>
      </c>
      <c r="E389" t="s">
        <v>463</v>
      </c>
      <c r="F389" t="s">
        <v>2459</v>
      </c>
      <c r="G389" t="s">
        <v>2460</v>
      </c>
      <c r="H389" t="s">
        <v>2461</v>
      </c>
      <c r="I389" t="s">
        <v>2462</v>
      </c>
      <c r="J389" t="s">
        <v>2463</v>
      </c>
      <c r="K389" t="s">
        <v>2464</v>
      </c>
      <c r="L389" t="s">
        <v>2465</v>
      </c>
      <c r="M389" t="s">
        <v>2466</v>
      </c>
      <c r="N389" t="s">
        <v>2467</v>
      </c>
      <c r="O389" t="s">
        <v>2468</v>
      </c>
      <c r="P389" t="s">
        <v>2469</v>
      </c>
      <c r="Q389" t="s">
        <v>2470</v>
      </c>
      <c r="R389" t="s">
        <v>2471</v>
      </c>
      <c r="S389" t="s">
        <v>2472</v>
      </c>
      <c r="T389" t="s">
        <v>2473</v>
      </c>
      <c r="U389" t="s">
        <v>2474</v>
      </c>
      <c r="V389" t="s">
        <v>463</v>
      </c>
      <c r="W389" t="s">
        <v>2475</v>
      </c>
      <c r="X389" t="s">
        <v>2476</v>
      </c>
      <c r="Y389" t="s">
        <v>2477</v>
      </c>
      <c r="Z389" t="s">
        <v>2478</v>
      </c>
      <c r="AA389" t="s">
        <v>2479</v>
      </c>
    </row>
    <row r="390" spans="1:29" ht="19.5" customHeight="1">
      <c r="A390" s="27">
        <v>478</v>
      </c>
      <c r="B390" s="8" t="s">
        <v>2573</v>
      </c>
      <c r="C390" s="8" t="s">
        <v>463</v>
      </c>
      <c r="D390" s="16">
        <v>17</v>
      </c>
      <c r="E390" t="s">
        <v>2641</v>
      </c>
      <c r="F390" t="s">
        <v>2573</v>
      </c>
      <c r="G390" t="s">
        <v>2642</v>
      </c>
      <c r="H390" t="s">
        <v>2643</v>
      </c>
    </row>
    <row r="391" spans="1:29" ht="19.5" customHeight="1">
      <c r="A391" s="27">
        <v>363</v>
      </c>
      <c r="B391" s="8" t="s">
        <v>309</v>
      </c>
      <c r="C391" s="8" t="s">
        <v>198</v>
      </c>
      <c r="D391" s="16">
        <v>18</v>
      </c>
      <c r="E391" t="s">
        <v>309</v>
      </c>
      <c r="F391" t="s">
        <v>969</v>
      </c>
      <c r="G391" t="s">
        <v>970</v>
      </c>
      <c r="H391" t="s">
        <v>309</v>
      </c>
      <c r="I391" t="s">
        <v>971</v>
      </c>
      <c r="J391" t="s">
        <v>972</v>
      </c>
      <c r="K391" t="s">
        <v>973</v>
      </c>
      <c r="L391" t="s">
        <v>974</v>
      </c>
      <c r="M391" t="s">
        <v>975</v>
      </c>
      <c r="N391" t="s">
        <v>976</v>
      </c>
      <c r="O391" t="s">
        <v>977</v>
      </c>
      <c r="P391" t="s">
        <v>978</v>
      </c>
      <c r="Q391" t="s">
        <v>979</v>
      </c>
      <c r="R391" t="s">
        <v>969</v>
      </c>
      <c r="S391" t="s">
        <v>970</v>
      </c>
      <c r="T391" t="s">
        <v>309</v>
      </c>
      <c r="U391" t="s">
        <v>971</v>
      </c>
      <c r="V391" t="s">
        <v>972</v>
      </c>
      <c r="W391" t="s">
        <v>973</v>
      </c>
      <c r="X391" t="s">
        <v>974</v>
      </c>
      <c r="Y391" t="s">
        <v>975</v>
      </c>
      <c r="Z391" t="s">
        <v>976</v>
      </c>
      <c r="AA391" t="s">
        <v>977</v>
      </c>
      <c r="AB391" t="s">
        <v>978</v>
      </c>
      <c r="AC391" t="s">
        <v>979</v>
      </c>
    </row>
    <row r="392" spans="1:29" ht="19.5" customHeight="1">
      <c r="A392" s="27">
        <v>364</v>
      </c>
      <c r="B392" s="8" t="s">
        <v>18</v>
      </c>
      <c r="C392" s="8" t="s">
        <v>198</v>
      </c>
      <c r="D392" s="16">
        <v>18</v>
      </c>
      <c r="E392" t="s">
        <v>18</v>
      </c>
      <c r="F392" t="s">
        <v>18</v>
      </c>
      <c r="G392" t="s">
        <v>953</v>
      </c>
      <c r="H392" t="s">
        <v>954</v>
      </c>
      <c r="I392" t="s">
        <v>955</v>
      </c>
      <c r="J392" t="s">
        <v>956</v>
      </c>
      <c r="K392" t="s">
        <v>956</v>
      </c>
      <c r="L392" t="s">
        <v>957</v>
      </c>
      <c r="M392" t="s">
        <v>958</v>
      </c>
      <c r="N392" t="s">
        <v>959</v>
      </c>
      <c r="O392" t="s">
        <v>18</v>
      </c>
      <c r="P392" t="s">
        <v>953</v>
      </c>
      <c r="Q392" t="s">
        <v>954</v>
      </c>
      <c r="R392" t="s">
        <v>955</v>
      </c>
    </row>
    <row r="393" spans="1:29" ht="19.5" customHeight="1">
      <c r="A393" s="27">
        <v>365</v>
      </c>
      <c r="B393" s="8" t="s">
        <v>21</v>
      </c>
      <c r="C393" s="8" t="s">
        <v>198</v>
      </c>
      <c r="D393" s="16">
        <v>18</v>
      </c>
      <c r="E393" t="s">
        <v>21</v>
      </c>
      <c r="F393" t="s">
        <v>21</v>
      </c>
      <c r="G393" t="s">
        <v>21</v>
      </c>
    </row>
    <row r="394" spans="1:29" ht="19.5" customHeight="1">
      <c r="A394" s="27">
        <v>366</v>
      </c>
      <c r="B394" s="8" t="s">
        <v>22</v>
      </c>
      <c r="C394" s="8" t="s">
        <v>198</v>
      </c>
      <c r="D394" s="16">
        <v>18</v>
      </c>
      <c r="E394" t="s">
        <v>22</v>
      </c>
      <c r="F394" t="s">
        <v>22</v>
      </c>
      <c r="G394" t="s">
        <v>960</v>
      </c>
      <c r="H394" t="s">
        <v>22</v>
      </c>
      <c r="I394" t="s">
        <v>960</v>
      </c>
    </row>
    <row r="395" spans="1:29" ht="19.5" customHeight="1">
      <c r="A395" s="27">
        <v>367</v>
      </c>
      <c r="B395" s="8" t="s">
        <v>291</v>
      </c>
      <c r="C395" s="8" t="s">
        <v>198</v>
      </c>
      <c r="D395" s="16">
        <v>18</v>
      </c>
      <c r="E395" t="s">
        <v>291</v>
      </c>
      <c r="F395" t="s">
        <v>961</v>
      </c>
      <c r="G395" t="s">
        <v>291</v>
      </c>
      <c r="H395" t="s">
        <v>961</v>
      </c>
      <c r="I395" t="s">
        <v>291</v>
      </c>
    </row>
    <row r="396" spans="1:29" ht="19.5" customHeight="1">
      <c r="A396" s="27">
        <v>368</v>
      </c>
      <c r="B396" s="8" t="s">
        <v>23</v>
      </c>
      <c r="C396" s="8" t="s">
        <v>198</v>
      </c>
      <c r="D396" s="16">
        <v>18</v>
      </c>
      <c r="E396" t="s">
        <v>23</v>
      </c>
      <c r="F396" t="s">
        <v>23</v>
      </c>
      <c r="G396" t="s">
        <v>962</v>
      </c>
      <c r="H396" t="s">
        <v>963</v>
      </c>
      <c r="I396" t="s">
        <v>23</v>
      </c>
      <c r="J396" t="s">
        <v>962</v>
      </c>
      <c r="K396" t="s">
        <v>963</v>
      </c>
    </row>
    <row r="397" spans="1:29" ht="19.5" customHeight="1">
      <c r="A397" s="27">
        <v>369</v>
      </c>
      <c r="B397" s="8" t="s">
        <v>24</v>
      </c>
      <c r="C397" s="8" t="s">
        <v>198</v>
      </c>
      <c r="D397" s="16">
        <v>18</v>
      </c>
      <c r="E397" t="s">
        <v>24</v>
      </c>
      <c r="F397" t="s">
        <v>24</v>
      </c>
      <c r="G397" t="s">
        <v>24</v>
      </c>
    </row>
    <row r="398" spans="1:29" ht="19.5" customHeight="1">
      <c r="A398" s="27">
        <v>370</v>
      </c>
      <c r="B398" s="8" t="s">
        <v>292</v>
      </c>
      <c r="C398" s="8" t="s">
        <v>198</v>
      </c>
      <c r="D398" s="16">
        <v>18</v>
      </c>
      <c r="E398" t="s">
        <v>292</v>
      </c>
      <c r="F398" t="s">
        <v>964</v>
      </c>
      <c r="G398" t="s">
        <v>292</v>
      </c>
      <c r="H398" t="s">
        <v>964</v>
      </c>
      <c r="I398" t="s">
        <v>292</v>
      </c>
    </row>
    <row r="399" spans="1:29" ht="19.5" customHeight="1">
      <c r="A399" s="27">
        <v>371</v>
      </c>
      <c r="B399" s="8" t="s">
        <v>293</v>
      </c>
      <c r="C399" s="8" t="s">
        <v>198</v>
      </c>
      <c r="D399" s="16">
        <v>18</v>
      </c>
      <c r="E399" t="s">
        <v>293</v>
      </c>
      <c r="F399" t="s">
        <v>965</v>
      </c>
      <c r="G399" t="s">
        <v>293</v>
      </c>
      <c r="H399" t="s">
        <v>966</v>
      </c>
      <c r="I399" t="s">
        <v>967</v>
      </c>
      <c r="J399" t="s">
        <v>965</v>
      </c>
      <c r="K399" t="s">
        <v>293</v>
      </c>
      <c r="L399" t="s">
        <v>966</v>
      </c>
      <c r="M399" t="s">
        <v>967</v>
      </c>
    </row>
    <row r="400" spans="1:29" ht="19.5" customHeight="1">
      <c r="A400" s="27">
        <v>372</v>
      </c>
      <c r="B400" s="8" t="s">
        <v>25</v>
      </c>
      <c r="C400" s="8" t="s">
        <v>198</v>
      </c>
      <c r="D400" s="16">
        <v>18</v>
      </c>
      <c r="E400" t="s">
        <v>25</v>
      </c>
      <c r="F400" t="s">
        <v>25</v>
      </c>
      <c r="G400" t="s">
        <v>25</v>
      </c>
    </row>
    <row r="401" spans="1:43" ht="19.5" customHeight="1">
      <c r="A401" s="27">
        <v>373</v>
      </c>
      <c r="B401" s="8" t="s">
        <v>294</v>
      </c>
      <c r="C401" s="8" t="s">
        <v>198</v>
      </c>
      <c r="D401" s="8">
        <v>18</v>
      </c>
      <c r="E401" t="s">
        <v>294</v>
      </c>
      <c r="F401" t="s">
        <v>968</v>
      </c>
      <c r="G401" t="s">
        <v>294</v>
      </c>
      <c r="H401" t="s">
        <v>968</v>
      </c>
      <c r="I401" t="s">
        <v>294</v>
      </c>
    </row>
    <row r="402" spans="1:43" ht="19.5" customHeight="1">
      <c r="A402" s="27">
        <v>479</v>
      </c>
      <c r="B402" s="8" t="s">
        <v>2574</v>
      </c>
      <c r="C402" s="8" t="s">
        <v>198</v>
      </c>
      <c r="D402" s="16">
        <v>18</v>
      </c>
      <c r="E402" t="s">
        <v>2644</v>
      </c>
      <c r="F402" t="s">
        <v>2574</v>
      </c>
      <c r="G402" t="s">
        <v>2645</v>
      </c>
      <c r="H402" t="s">
        <v>2574</v>
      </c>
    </row>
    <row r="403" spans="1:43" ht="19.5" customHeight="1">
      <c r="A403" s="27">
        <v>374</v>
      </c>
      <c r="B403" s="8" t="s">
        <v>114</v>
      </c>
      <c r="C403" s="8" t="s">
        <v>203</v>
      </c>
      <c r="D403" s="16">
        <v>19</v>
      </c>
      <c r="E403" t="s">
        <v>114</v>
      </c>
      <c r="F403" t="s">
        <v>114</v>
      </c>
      <c r="G403" t="s">
        <v>1666</v>
      </c>
      <c r="H403" t="s">
        <v>1667</v>
      </c>
      <c r="I403" t="s">
        <v>1668</v>
      </c>
      <c r="J403" t="s">
        <v>114</v>
      </c>
      <c r="K403" t="s">
        <v>1666</v>
      </c>
      <c r="L403" t="s">
        <v>1667</v>
      </c>
      <c r="M403" t="s">
        <v>1668</v>
      </c>
    </row>
    <row r="404" spans="1:43" ht="19.5" customHeight="1">
      <c r="A404" s="27">
        <v>375</v>
      </c>
      <c r="B404" s="8" t="s">
        <v>405</v>
      </c>
      <c r="C404" s="8" t="s">
        <v>203</v>
      </c>
      <c r="D404" s="16">
        <v>19</v>
      </c>
      <c r="E404" t="s">
        <v>405</v>
      </c>
      <c r="F404" t="s">
        <v>1669</v>
      </c>
      <c r="G404" t="s">
        <v>405</v>
      </c>
      <c r="H404" t="s">
        <v>1669</v>
      </c>
      <c r="I404" t="s">
        <v>405</v>
      </c>
      <c r="J404" t="s">
        <v>2670</v>
      </c>
    </row>
    <row r="405" spans="1:43" ht="19.5" customHeight="1">
      <c r="A405" s="27">
        <v>376</v>
      </c>
      <c r="B405" s="8" t="s">
        <v>408</v>
      </c>
      <c r="C405" s="8" t="s">
        <v>203</v>
      </c>
      <c r="D405" s="16">
        <v>19</v>
      </c>
      <c r="E405" t="s">
        <v>408</v>
      </c>
      <c r="F405" t="s">
        <v>1673</v>
      </c>
      <c r="G405" t="s">
        <v>408</v>
      </c>
      <c r="H405" t="s">
        <v>1674</v>
      </c>
      <c r="I405" t="s">
        <v>1675</v>
      </c>
      <c r="J405" t="s">
        <v>1673</v>
      </c>
      <c r="K405" t="s">
        <v>408</v>
      </c>
      <c r="L405" t="s">
        <v>1674</v>
      </c>
      <c r="M405" t="s">
        <v>1675</v>
      </c>
    </row>
    <row r="406" spans="1:43" ht="19.5" customHeight="1">
      <c r="A406" s="27">
        <v>377</v>
      </c>
      <c r="B406" s="8" t="s">
        <v>115</v>
      </c>
      <c r="C406" s="8" t="s">
        <v>203</v>
      </c>
      <c r="D406" s="16">
        <v>19</v>
      </c>
      <c r="E406" t="s">
        <v>115</v>
      </c>
      <c r="F406" t="s">
        <v>115</v>
      </c>
      <c r="G406" t="s">
        <v>1676</v>
      </c>
      <c r="H406" t="s">
        <v>1677</v>
      </c>
      <c r="I406" t="s">
        <v>1678</v>
      </c>
      <c r="J406" t="s">
        <v>115</v>
      </c>
      <c r="K406" t="s">
        <v>1676</v>
      </c>
      <c r="L406" t="s">
        <v>1677</v>
      </c>
      <c r="M406" t="s">
        <v>1678</v>
      </c>
    </row>
    <row r="407" spans="1:43" ht="19.5" customHeight="1">
      <c r="A407" s="27">
        <v>378</v>
      </c>
      <c r="B407" s="8" t="s">
        <v>243</v>
      </c>
      <c r="C407" s="8" t="s">
        <v>203</v>
      </c>
      <c r="D407" s="16">
        <v>19</v>
      </c>
      <c r="E407" t="s">
        <v>243</v>
      </c>
      <c r="F407" t="s">
        <v>1682</v>
      </c>
      <c r="G407" t="s">
        <v>1683</v>
      </c>
      <c r="H407" t="s">
        <v>243</v>
      </c>
      <c r="I407" t="s">
        <v>1682</v>
      </c>
      <c r="J407" t="s">
        <v>1683</v>
      </c>
      <c r="K407" t="s">
        <v>243</v>
      </c>
    </row>
    <row r="408" spans="1:43" ht="19.5" customHeight="1">
      <c r="A408" s="27">
        <v>379</v>
      </c>
      <c r="B408" s="8" t="s">
        <v>118</v>
      </c>
      <c r="C408" s="8" t="s">
        <v>203</v>
      </c>
      <c r="D408" s="16">
        <v>19</v>
      </c>
      <c r="E408" t="s">
        <v>118</v>
      </c>
      <c r="F408" t="s">
        <v>118</v>
      </c>
      <c r="G408" t="s">
        <v>1684</v>
      </c>
      <c r="H408" t="s">
        <v>1685</v>
      </c>
      <c r="I408" t="s">
        <v>1686</v>
      </c>
      <c r="J408" t="s">
        <v>1687</v>
      </c>
      <c r="K408" t="s">
        <v>1688</v>
      </c>
      <c r="L408" t="s">
        <v>1689</v>
      </c>
      <c r="M408" t="s">
        <v>1690</v>
      </c>
      <c r="N408" t="s">
        <v>1691</v>
      </c>
      <c r="O408" t="s">
        <v>118</v>
      </c>
      <c r="P408" t="s">
        <v>1684</v>
      </c>
    </row>
    <row r="409" spans="1:43" ht="19.5" customHeight="1">
      <c r="A409" s="27">
        <v>380</v>
      </c>
      <c r="B409" s="8" t="s">
        <v>410</v>
      </c>
      <c r="C409" s="8" t="s">
        <v>203</v>
      </c>
      <c r="D409" s="16">
        <v>19</v>
      </c>
      <c r="E409" t="s">
        <v>410</v>
      </c>
      <c r="F409" t="s">
        <v>1694</v>
      </c>
      <c r="G409" t="s">
        <v>1695</v>
      </c>
      <c r="H409" t="s">
        <v>1696</v>
      </c>
      <c r="I409" t="s">
        <v>410</v>
      </c>
      <c r="J409" t="s">
        <v>1694</v>
      </c>
      <c r="K409" t="s">
        <v>1695</v>
      </c>
    </row>
    <row r="410" spans="1:43" ht="19.5" customHeight="1">
      <c r="A410" s="27">
        <v>381</v>
      </c>
      <c r="B410" s="8" t="s">
        <v>119</v>
      </c>
      <c r="C410" s="8" t="s">
        <v>203</v>
      </c>
      <c r="D410" s="16">
        <v>19</v>
      </c>
      <c r="E410" t="s">
        <v>119</v>
      </c>
      <c r="F410" t="s">
        <v>119</v>
      </c>
      <c r="G410" t="s">
        <v>1764</v>
      </c>
      <c r="H410" t="s">
        <v>119</v>
      </c>
      <c r="I410" t="s">
        <v>1764</v>
      </c>
    </row>
    <row r="411" spans="1:43" ht="19.5" customHeight="1">
      <c r="A411" s="27">
        <v>382</v>
      </c>
      <c r="B411" s="8" t="s">
        <v>116</v>
      </c>
      <c r="C411" s="8" t="s">
        <v>203</v>
      </c>
      <c r="D411" s="16">
        <v>19</v>
      </c>
      <c r="E411" t="s">
        <v>116</v>
      </c>
      <c r="F411" t="s">
        <v>116</v>
      </c>
      <c r="G411" t="s">
        <v>116</v>
      </c>
    </row>
    <row r="412" spans="1:43" ht="19.5" customHeight="1">
      <c r="A412" s="27">
        <v>383</v>
      </c>
      <c r="B412" s="8" t="s">
        <v>117</v>
      </c>
      <c r="C412" s="8" t="s">
        <v>203</v>
      </c>
      <c r="D412" s="8">
        <v>19</v>
      </c>
      <c r="E412" t="s">
        <v>117</v>
      </c>
      <c r="F412" t="s">
        <v>117</v>
      </c>
      <c r="G412" t="s">
        <v>1700</v>
      </c>
      <c r="H412" t="s">
        <v>117</v>
      </c>
      <c r="I412" t="s">
        <v>1700</v>
      </c>
    </row>
    <row r="413" spans="1:43" ht="19.5" customHeight="1">
      <c r="A413" s="27">
        <v>384</v>
      </c>
      <c r="B413" s="8" t="s">
        <v>413</v>
      </c>
      <c r="C413" s="8" t="s">
        <v>203</v>
      </c>
      <c r="D413" s="16">
        <v>19</v>
      </c>
      <c r="E413" t="s">
        <v>413</v>
      </c>
      <c r="F413" t="s">
        <v>1701</v>
      </c>
      <c r="G413" t="s">
        <v>413</v>
      </c>
      <c r="H413" t="s">
        <v>1701</v>
      </c>
      <c r="I413" t="s">
        <v>413</v>
      </c>
    </row>
    <row r="414" spans="1:43" ht="19.5" customHeight="1">
      <c r="A414" s="27">
        <v>385</v>
      </c>
      <c r="B414" s="8" t="s">
        <v>414</v>
      </c>
      <c r="C414" s="8" t="s">
        <v>203</v>
      </c>
      <c r="D414" s="16">
        <v>19</v>
      </c>
      <c r="E414" t="s">
        <v>414</v>
      </c>
      <c r="F414" t="s">
        <v>1765</v>
      </c>
      <c r="G414" t="s">
        <v>1766</v>
      </c>
      <c r="H414" t="s">
        <v>1767</v>
      </c>
      <c r="I414" t="s">
        <v>414</v>
      </c>
      <c r="J414" t="s">
        <v>1768</v>
      </c>
      <c r="K414" t="s">
        <v>1769</v>
      </c>
      <c r="L414" t="s">
        <v>1770</v>
      </c>
      <c r="M414" t="s">
        <v>1771</v>
      </c>
      <c r="N414" t="s">
        <v>1765</v>
      </c>
      <c r="O414" t="s">
        <v>1766</v>
      </c>
      <c r="P414" t="s">
        <v>1767</v>
      </c>
      <c r="Q414" t="s">
        <v>414</v>
      </c>
      <c r="R414" t="s">
        <v>1768</v>
      </c>
      <c r="S414" t="s">
        <v>1769</v>
      </c>
      <c r="T414" t="s">
        <v>1770</v>
      </c>
      <c r="U414" t="s">
        <v>1771</v>
      </c>
    </row>
    <row r="415" spans="1:43" ht="19.5" customHeight="1">
      <c r="A415" s="27">
        <v>386</v>
      </c>
      <c r="B415" s="8" t="s">
        <v>244</v>
      </c>
      <c r="C415" s="8" t="s">
        <v>203</v>
      </c>
      <c r="D415" s="16">
        <v>19</v>
      </c>
      <c r="E415" t="s">
        <v>244</v>
      </c>
      <c r="F415" t="s">
        <v>1702</v>
      </c>
      <c r="G415" t="s">
        <v>1703</v>
      </c>
      <c r="H415" t="s">
        <v>1704</v>
      </c>
      <c r="I415" t="s">
        <v>1705</v>
      </c>
      <c r="J415" t="s">
        <v>1706</v>
      </c>
      <c r="K415" t="s">
        <v>244</v>
      </c>
      <c r="L415" t="s">
        <v>1707</v>
      </c>
      <c r="M415" t="s">
        <v>1707</v>
      </c>
      <c r="N415" t="s">
        <v>1708</v>
      </c>
      <c r="O415" t="s">
        <v>1708</v>
      </c>
      <c r="P415" t="s">
        <v>1709</v>
      </c>
      <c r="Q415" t="s">
        <v>1710</v>
      </c>
      <c r="R415" t="s">
        <v>1711</v>
      </c>
      <c r="S415" t="s">
        <v>1711</v>
      </c>
      <c r="T415" t="s">
        <v>1712</v>
      </c>
      <c r="U415" t="s">
        <v>1713</v>
      </c>
      <c r="V415" t="s">
        <v>1714</v>
      </c>
      <c r="W415" t="s">
        <v>1715</v>
      </c>
      <c r="X415" t="s">
        <v>1702</v>
      </c>
      <c r="Y415" t="s">
        <v>1703</v>
      </c>
      <c r="Z415" t="s">
        <v>1704</v>
      </c>
      <c r="AA415" t="s">
        <v>1705</v>
      </c>
      <c r="AB415" t="s">
        <v>1706</v>
      </c>
      <c r="AC415" t="s">
        <v>244</v>
      </c>
      <c r="AD415" t="s">
        <v>1707</v>
      </c>
      <c r="AE415" t="s">
        <v>1707</v>
      </c>
      <c r="AF415" t="s">
        <v>1708</v>
      </c>
      <c r="AG415" t="s">
        <v>1708</v>
      </c>
      <c r="AH415" t="s">
        <v>1709</v>
      </c>
      <c r="AI415" t="s">
        <v>1710</v>
      </c>
      <c r="AJ415" t="s">
        <v>1711</v>
      </c>
      <c r="AK415" t="s">
        <v>1711</v>
      </c>
      <c r="AL415" t="s">
        <v>1716</v>
      </c>
      <c r="AM415" t="s">
        <v>1717</v>
      </c>
      <c r="AN415" t="s">
        <v>1718</v>
      </c>
      <c r="AO415" t="s">
        <v>1719</v>
      </c>
      <c r="AP415" t="s">
        <v>2664</v>
      </c>
      <c r="AQ415" t="s">
        <v>2673</v>
      </c>
    </row>
    <row r="416" spans="1:43" ht="19.5" customHeight="1">
      <c r="A416" s="27">
        <v>387</v>
      </c>
      <c r="B416" s="8" t="s">
        <v>401</v>
      </c>
      <c r="C416" s="8" t="s">
        <v>203</v>
      </c>
      <c r="D416" s="16">
        <v>19</v>
      </c>
      <c r="E416" t="s">
        <v>401</v>
      </c>
      <c r="F416" t="s">
        <v>1697</v>
      </c>
      <c r="G416" t="s">
        <v>1698</v>
      </c>
      <c r="H416" t="s">
        <v>1699</v>
      </c>
      <c r="I416" t="s">
        <v>401</v>
      </c>
      <c r="J416" t="s">
        <v>1697</v>
      </c>
      <c r="K416" t="s">
        <v>1698</v>
      </c>
      <c r="L416" t="s">
        <v>1699</v>
      </c>
      <c r="M416" t="s">
        <v>401</v>
      </c>
    </row>
    <row r="417" spans="1:91" ht="19.5" customHeight="1">
      <c r="A417" s="27">
        <v>388</v>
      </c>
      <c r="B417" s="8" t="s">
        <v>120</v>
      </c>
      <c r="C417" s="8" t="s">
        <v>203</v>
      </c>
      <c r="D417" s="16">
        <v>19</v>
      </c>
      <c r="E417" t="s">
        <v>120</v>
      </c>
      <c r="F417" t="s">
        <v>120</v>
      </c>
      <c r="G417" t="s">
        <v>120</v>
      </c>
    </row>
    <row r="418" spans="1:91" ht="19.5" customHeight="1">
      <c r="A418" s="27">
        <v>389</v>
      </c>
      <c r="B418" s="8" t="s">
        <v>259</v>
      </c>
      <c r="C418" s="8" t="s">
        <v>203</v>
      </c>
      <c r="D418" s="16">
        <v>19</v>
      </c>
      <c r="E418" t="s">
        <v>259</v>
      </c>
      <c r="F418" t="s">
        <v>1679</v>
      </c>
      <c r="G418" t="s">
        <v>259</v>
      </c>
      <c r="H418" t="s">
        <v>1680</v>
      </c>
      <c r="I418" t="s">
        <v>1681</v>
      </c>
      <c r="J418" t="s">
        <v>1679</v>
      </c>
      <c r="K418" t="s">
        <v>259</v>
      </c>
      <c r="L418" t="s">
        <v>1680</v>
      </c>
      <c r="M418" t="s">
        <v>1681</v>
      </c>
    </row>
    <row r="419" spans="1:91" ht="19.5" customHeight="1">
      <c r="A419" s="27">
        <v>390</v>
      </c>
      <c r="B419" s="8" t="s">
        <v>409</v>
      </c>
      <c r="C419" s="8" t="s">
        <v>203</v>
      </c>
      <c r="D419" s="16">
        <v>19</v>
      </c>
      <c r="E419" t="s">
        <v>409</v>
      </c>
      <c r="F419" t="s">
        <v>1777</v>
      </c>
      <c r="G419" t="s">
        <v>1778</v>
      </c>
      <c r="H419" t="s">
        <v>1779</v>
      </c>
      <c r="I419" t="s">
        <v>1780</v>
      </c>
      <c r="J419" t="s">
        <v>1781</v>
      </c>
      <c r="K419" t="s">
        <v>409</v>
      </c>
      <c r="L419" t="s">
        <v>1777</v>
      </c>
      <c r="M419" t="s">
        <v>1778</v>
      </c>
      <c r="N419" t="s">
        <v>1779</v>
      </c>
      <c r="O419" t="s">
        <v>1780</v>
      </c>
      <c r="P419" t="s">
        <v>1781</v>
      </c>
      <c r="Q419" t="s">
        <v>409</v>
      </c>
    </row>
    <row r="420" spans="1:91" ht="19.5" customHeight="1">
      <c r="A420" s="27">
        <v>391</v>
      </c>
      <c r="B420" s="8" t="s">
        <v>403</v>
      </c>
      <c r="C420" s="8" t="s">
        <v>203</v>
      </c>
      <c r="D420" s="16">
        <v>19</v>
      </c>
      <c r="E420" t="s">
        <v>403</v>
      </c>
      <c r="F420" t="s">
        <v>1772</v>
      </c>
      <c r="G420" t="s">
        <v>1773</v>
      </c>
      <c r="H420" t="s">
        <v>1774</v>
      </c>
      <c r="I420" t="s">
        <v>1775</v>
      </c>
      <c r="J420" t="s">
        <v>1776</v>
      </c>
      <c r="K420" t="s">
        <v>403</v>
      </c>
      <c r="L420" t="s">
        <v>1772</v>
      </c>
      <c r="M420" t="s">
        <v>1773</v>
      </c>
      <c r="N420" t="s">
        <v>1774</v>
      </c>
      <c r="O420" t="s">
        <v>1775</v>
      </c>
      <c r="P420" t="s">
        <v>1776</v>
      </c>
      <c r="Q420" t="s">
        <v>403</v>
      </c>
    </row>
    <row r="421" spans="1:91" ht="19.5" customHeight="1">
      <c r="A421" s="27">
        <v>392</v>
      </c>
      <c r="B421" s="8" t="s">
        <v>411</v>
      </c>
      <c r="C421" s="8" t="s">
        <v>203</v>
      </c>
      <c r="D421" s="16">
        <v>19</v>
      </c>
      <c r="E421" t="s">
        <v>411</v>
      </c>
      <c r="F421" t="s">
        <v>1782</v>
      </c>
      <c r="G421" t="s">
        <v>1783</v>
      </c>
      <c r="H421" t="s">
        <v>1784</v>
      </c>
      <c r="I421" t="s">
        <v>1785</v>
      </c>
      <c r="J421" t="s">
        <v>1786</v>
      </c>
      <c r="K421" t="s">
        <v>411</v>
      </c>
      <c r="L421" t="s">
        <v>1782</v>
      </c>
      <c r="M421" t="s">
        <v>1783</v>
      </c>
      <c r="N421" t="s">
        <v>1784</v>
      </c>
      <c r="O421" t="s">
        <v>1785</v>
      </c>
      <c r="P421" t="s">
        <v>1786</v>
      </c>
      <c r="Q421" t="s">
        <v>411</v>
      </c>
    </row>
    <row r="422" spans="1:91" ht="19.5" customHeight="1">
      <c r="A422" s="27">
        <v>393</v>
      </c>
      <c r="B422" s="8" t="s">
        <v>412</v>
      </c>
      <c r="C422" s="8" t="s">
        <v>203</v>
      </c>
      <c r="D422" s="16">
        <v>19</v>
      </c>
      <c r="E422" t="s">
        <v>412</v>
      </c>
      <c r="F422" t="s">
        <v>1787</v>
      </c>
      <c r="G422" t="s">
        <v>1788</v>
      </c>
      <c r="H422" t="s">
        <v>1789</v>
      </c>
      <c r="I422" t="s">
        <v>1790</v>
      </c>
      <c r="J422" t="s">
        <v>1791</v>
      </c>
      <c r="K422" t="s">
        <v>412</v>
      </c>
      <c r="L422" t="s">
        <v>1787</v>
      </c>
      <c r="M422" t="s">
        <v>1788</v>
      </c>
      <c r="N422" t="s">
        <v>1789</v>
      </c>
      <c r="O422" t="s">
        <v>1790</v>
      </c>
      <c r="P422" t="s">
        <v>1791</v>
      </c>
      <c r="Q422" t="s">
        <v>412</v>
      </c>
    </row>
    <row r="423" spans="1:91" ht="19.5" customHeight="1">
      <c r="A423" s="27">
        <v>394</v>
      </c>
      <c r="B423" s="8" t="s">
        <v>404</v>
      </c>
      <c r="C423" s="8" t="s">
        <v>203</v>
      </c>
      <c r="D423" s="16">
        <v>19</v>
      </c>
      <c r="E423" t="s">
        <v>404</v>
      </c>
      <c r="F423" t="s">
        <v>1792</v>
      </c>
      <c r="G423" t="s">
        <v>1793</v>
      </c>
      <c r="H423" t="s">
        <v>1794</v>
      </c>
      <c r="I423" t="s">
        <v>1795</v>
      </c>
      <c r="J423" t="s">
        <v>1796</v>
      </c>
      <c r="K423" t="s">
        <v>404</v>
      </c>
      <c r="L423" t="s">
        <v>1792</v>
      </c>
      <c r="M423" t="s">
        <v>1793</v>
      </c>
      <c r="N423" t="s">
        <v>1794</v>
      </c>
      <c r="O423" t="s">
        <v>1795</v>
      </c>
      <c r="P423" t="s">
        <v>1796</v>
      </c>
      <c r="Q423" t="s">
        <v>404</v>
      </c>
    </row>
    <row r="424" spans="1:91" ht="19.5" customHeight="1">
      <c r="A424" s="27">
        <v>395</v>
      </c>
      <c r="B424" s="8" t="s">
        <v>406</v>
      </c>
      <c r="C424" s="8" t="s">
        <v>203</v>
      </c>
      <c r="D424" s="16">
        <v>19</v>
      </c>
      <c r="E424" t="s">
        <v>406</v>
      </c>
      <c r="F424" t="s">
        <v>1670</v>
      </c>
      <c r="G424" t="s">
        <v>406</v>
      </c>
      <c r="H424" t="s">
        <v>1671</v>
      </c>
      <c r="I424" t="s">
        <v>1672</v>
      </c>
      <c r="J424" t="s">
        <v>1670</v>
      </c>
      <c r="K424" t="s">
        <v>406</v>
      </c>
      <c r="L424" t="s">
        <v>1671</v>
      </c>
      <c r="M424" t="s">
        <v>1672</v>
      </c>
    </row>
    <row r="425" spans="1:91" ht="19.5" customHeight="1">
      <c r="A425" s="27">
        <v>396</v>
      </c>
      <c r="B425" s="8" t="s">
        <v>407</v>
      </c>
      <c r="C425" s="8" t="s">
        <v>203</v>
      </c>
      <c r="D425" s="16">
        <v>19</v>
      </c>
      <c r="E425" t="s">
        <v>407</v>
      </c>
      <c r="F425" t="s">
        <v>1797</v>
      </c>
      <c r="G425" t="s">
        <v>1798</v>
      </c>
      <c r="H425" t="s">
        <v>1799</v>
      </c>
      <c r="I425" t="s">
        <v>407</v>
      </c>
      <c r="J425" t="s">
        <v>1800</v>
      </c>
      <c r="K425" t="s">
        <v>1801</v>
      </c>
      <c r="L425" t="s">
        <v>1797</v>
      </c>
      <c r="M425" t="s">
        <v>1798</v>
      </c>
      <c r="N425" t="s">
        <v>1799</v>
      </c>
      <c r="O425" t="s">
        <v>407</v>
      </c>
      <c r="P425" t="s">
        <v>1800</v>
      </c>
      <c r="Q425" t="s">
        <v>1801</v>
      </c>
    </row>
    <row r="426" spans="1:91" ht="19.5" customHeight="1">
      <c r="A426" s="27">
        <v>397</v>
      </c>
      <c r="B426" s="8" t="s">
        <v>443</v>
      </c>
      <c r="C426" s="8" t="s">
        <v>203</v>
      </c>
      <c r="D426" s="16">
        <v>19</v>
      </c>
      <c r="E426" t="s">
        <v>443</v>
      </c>
      <c r="F426" t="s">
        <v>1692</v>
      </c>
      <c r="G426" t="s">
        <v>1693</v>
      </c>
      <c r="H426" t="s">
        <v>443</v>
      </c>
      <c r="I426" t="s">
        <v>1692</v>
      </c>
      <c r="J426" t="s">
        <v>1693</v>
      </c>
      <c r="K426" t="s">
        <v>443</v>
      </c>
    </row>
    <row r="427" spans="1:91" ht="19.5" customHeight="1">
      <c r="A427" s="27">
        <v>398</v>
      </c>
      <c r="B427" s="8" t="s">
        <v>253</v>
      </c>
      <c r="C427" s="8" t="s">
        <v>203</v>
      </c>
      <c r="D427" s="16">
        <v>19</v>
      </c>
      <c r="E427" t="s">
        <v>253</v>
      </c>
      <c r="F427" t="s">
        <v>253</v>
      </c>
      <c r="G427" t="s">
        <v>1720</v>
      </c>
      <c r="H427" t="s">
        <v>1721</v>
      </c>
      <c r="I427" t="s">
        <v>1722</v>
      </c>
      <c r="J427" t="s">
        <v>1723</v>
      </c>
      <c r="K427" t="s">
        <v>1724</v>
      </c>
      <c r="L427" t="s">
        <v>1725</v>
      </c>
      <c r="M427" t="s">
        <v>1726</v>
      </c>
      <c r="N427" t="s">
        <v>1727</v>
      </c>
      <c r="O427" t="s">
        <v>1728</v>
      </c>
      <c r="P427" t="s">
        <v>1729</v>
      </c>
      <c r="Q427" t="s">
        <v>1730</v>
      </c>
      <c r="R427" t="s">
        <v>1731</v>
      </c>
      <c r="S427" t="s">
        <v>1732</v>
      </c>
      <c r="T427" t="s">
        <v>1733</v>
      </c>
      <c r="U427" t="s">
        <v>1734</v>
      </c>
      <c r="V427" t="s">
        <v>1735</v>
      </c>
      <c r="W427" t="s">
        <v>1736</v>
      </c>
      <c r="X427" t="s">
        <v>1737</v>
      </c>
      <c r="Y427" t="s">
        <v>1738</v>
      </c>
      <c r="Z427" t="s">
        <v>1739</v>
      </c>
      <c r="AA427" t="s">
        <v>1740</v>
      </c>
      <c r="AB427" t="s">
        <v>1741</v>
      </c>
      <c r="AC427" t="s">
        <v>1742</v>
      </c>
      <c r="AD427" t="s">
        <v>1743</v>
      </c>
      <c r="AE427" t="s">
        <v>1744</v>
      </c>
      <c r="AF427" t="s">
        <v>1745</v>
      </c>
      <c r="AG427" t="s">
        <v>1746</v>
      </c>
      <c r="AH427" t="s">
        <v>1747</v>
      </c>
      <c r="AI427" t="s">
        <v>1748</v>
      </c>
      <c r="AJ427" t="s">
        <v>1749</v>
      </c>
      <c r="AK427" t="s">
        <v>1750</v>
      </c>
    </row>
    <row r="428" spans="1:91" ht="19.5" customHeight="1">
      <c r="A428" s="27">
        <v>399</v>
      </c>
      <c r="B428" s="8" t="s">
        <v>218</v>
      </c>
      <c r="C428" s="8" t="s">
        <v>203</v>
      </c>
      <c r="D428" s="16">
        <v>19</v>
      </c>
      <c r="E428" t="s">
        <v>218</v>
      </c>
      <c r="F428" t="s">
        <v>1751</v>
      </c>
      <c r="G428" t="s">
        <v>218</v>
      </c>
      <c r="H428" t="s">
        <v>1752</v>
      </c>
      <c r="I428" t="s">
        <v>1753</v>
      </c>
      <c r="J428" t="s">
        <v>1754</v>
      </c>
      <c r="K428" t="s">
        <v>1755</v>
      </c>
      <c r="L428" t="s">
        <v>1756</v>
      </c>
      <c r="M428" t="s">
        <v>1757</v>
      </c>
      <c r="N428" t="s">
        <v>1756</v>
      </c>
      <c r="O428" t="s">
        <v>1757</v>
      </c>
      <c r="P428" t="s">
        <v>1758</v>
      </c>
      <c r="Q428" t="s">
        <v>1759</v>
      </c>
      <c r="R428" t="s">
        <v>1758</v>
      </c>
      <c r="S428" t="s">
        <v>1759</v>
      </c>
      <c r="T428" t="s">
        <v>1760</v>
      </c>
      <c r="U428" t="s">
        <v>1761</v>
      </c>
      <c r="V428" t="s">
        <v>1762</v>
      </c>
      <c r="W428" t="s">
        <v>1763</v>
      </c>
      <c r="X428" t="s">
        <v>1751</v>
      </c>
      <c r="Y428" t="s">
        <v>218</v>
      </c>
      <c r="Z428" t="s">
        <v>1752</v>
      </c>
      <c r="AA428" t="s">
        <v>1753</v>
      </c>
      <c r="AB428" t="s">
        <v>1754</v>
      </c>
      <c r="AC428" t="s">
        <v>1755</v>
      </c>
      <c r="AD428" t="s">
        <v>1756</v>
      </c>
      <c r="AE428" t="s">
        <v>1757</v>
      </c>
      <c r="AF428" t="s">
        <v>1756</v>
      </c>
      <c r="AG428" t="s">
        <v>1757</v>
      </c>
      <c r="AH428" t="s">
        <v>1758</v>
      </c>
      <c r="AI428" t="s">
        <v>1759</v>
      </c>
      <c r="AJ428" t="s">
        <v>1758</v>
      </c>
      <c r="AK428" t="s">
        <v>1759</v>
      </c>
      <c r="AL428" t="s">
        <v>1760</v>
      </c>
      <c r="AM428" t="s">
        <v>1761</v>
      </c>
      <c r="AN428" t="s">
        <v>1762</v>
      </c>
      <c r="AO428" t="s">
        <v>1763</v>
      </c>
      <c r="AP428" t="s">
        <v>1802</v>
      </c>
      <c r="AQ428" t="s">
        <v>1803</v>
      </c>
      <c r="AR428" t="s">
        <v>1804</v>
      </c>
      <c r="AS428" t="s">
        <v>1805</v>
      </c>
      <c r="AT428" t="s">
        <v>1806</v>
      </c>
      <c r="AU428" t="s">
        <v>1807</v>
      </c>
      <c r="AV428" t="s">
        <v>1808</v>
      </c>
      <c r="AW428" t="s">
        <v>1809</v>
      </c>
      <c r="AX428" t="s">
        <v>1810</v>
      </c>
      <c r="AY428" t="s">
        <v>1811</v>
      </c>
      <c r="AZ428" t="s">
        <v>1812</v>
      </c>
      <c r="BA428" t="s">
        <v>1813</v>
      </c>
      <c r="BB428" t="s">
        <v>1814</v>
      </c>
      <c r="BC428" t="s">
        <v>1815</v>
      </c>
      <c r="BD428" t="s">
        <v>1816</v>
      </c>
      <c r="BE428" t="s">
        <v>1817</v>
      </c>
      <c r="BF428" t="s">
        <v>1818</v>
      </c>
      <c r="BG428" t="s">
        <v>1819</v>
      </c>
      <c r="BH428" t="s">
        <v>1802</v>
      </c>
      <c r="BI428" t="s">
        <v>1803</v>
      </c>
      <c r="BJ428" t="s">
        <v>1804</v>
      </c>
      <c r="BK428" t="s">
        <v>1805</v>
      </c>
      <c r="BL428" t="s">
        <v>1806</v>
      </c>
      <c r="BM428" t="s">
        <v>1807</v>
      </c>
      <c r="BN428" t="s">
        <v>1820</v>
      </c>
      <c r="BO428" t="s">
        <v>1821</v>
      </c>
      <c r="BP428" t="s">
        <v>1822</v>
      </c>
      <c r="BQ428" t="s">
        <v>1823</v>
      </c>
      <c r="BR428" t="s">
        <v>1820</v>
      </c>
      <c r="BS428" t="s">
        <v>1821</v>
      </c>
      <c r="BT428" t="s">
        <v>1974</v>
      </c>
      <c r="BU428" t="s">
        <v>1975</v>
      </c>
      <c r="BV428" t="s">
        <v>1976</v>
      </c>
      <c r="BW428" t="s">
        <v>1977</v>
      </c>
      <c r="BX428" t="s">
        <v>1978</v>
      </c>
      <c r="BY428" t="s">
        <v>1979</v>
      </c>
      <c r="BZ428" t="s">
        <v>1980</v>
      </c>
      <c r="CA428" t="s">
        <v>1981</v>
      </c>
      <c r="CB428" t="s">
        <v>1982</v>
      </c>
      <c r="CC428" t="s">
        <v>1983</v>
      </c>
      <c r="CD428" t="s">
        <v>1974</v>
      </c>
      <c r="CE428" t="s">
        <v>1975</v>
      </c>
      <c r="CF428" t="s">
        <v>1976</v>
      </c>
      <c r="CG428" t="s">
        <v>1977</v>
      </c>
      <c r="CH428" t="s">
        <v>1978</v>
      </c>
      <c r="CI428" t="s">
        <v>1979</v>
      </c>
      <c r="CJ428" t="s">
        <v>1980</v>
      </c>
      <c r="CK428" t="s">
        <v>1981</v>
      </c>
      <c r="CL428" t="s">
        <v>1982</v>
      </c>
      <c r="CM428" t="s">
        <v>1983</v>
      </c>
    </row>
    <row r="429" spans="1:91" ht="21" customHeight="1">
      <c r="A429" s="27">
        <v>480</v>
      </c>
      <c r="B429" s="8" t="s">
        <v>2575</v>
      </c>
      <c r="C429" s="8" t="s">
        <v>203</v>
      </c>
      <c r="D429" s="16">
        <v>19</v>
      </c>
      <c r="E429" t="s">
        <v>2646</v>
      </c>
      <c r="F429" t="s">
        <v>2575</v>
      </c>
      <c r="G429" t="s">
        <v>2647</v>
      </c>
      <c r="H429" t="s">
        <v>2575</v>
      </c>
    </row>
    <row r="430" spans="1:91" ht="19.5" customHeight="1">
      <c r="A430" s="27">
        <v>400</v>
      </c>
      <c r="B430" s="8" t="s">
        <v>182</v>
      </c>
      <c r="C430" s="8" t="s">
        <v>188</v>
      </c>
      <c r="D430" s="16">
        <v>20</v>
      </c>
      <c r="E430" t="s">
        <v>182</v>
      </c>
      <c r="F430" t="s">
        <v>182</v>
      </c>
      <c r="G430" t="s">
        <v>2228</v>
      </c>
      <c r="H430" t="s">
        <v>182</v>
      </c>
      <c r="I430" t="s">
        <v>2228</v>
      </c>
    </row>
    <row r="431" spans="1:91" ht="19.5" customHeight="1">
      <c r="A431" s="27">
        <v>401</v>
      </c>
      <c r="B431" s="8" t="s">
        <v>183</v>
      </c>
      <c r="C431" s="8" t="s">
        <v>188</v>
      </c>
      <c r="D431" s="16">
        <v>20</v>
      </c>
      <c r="E431" t="s">
        <v>183</v>
      </c>
      <c r="F431" t="s">
        <v>183</v>
      </c>
      <c r="G431" t="s">
        <v>2229</v>
      </c>
      <c r="H431" t="s">
        <v>183</v>
      </c>
      <c r="I431" t="s">
        <v>2229</v>
      </c>
    </row>
    <row r="432" spans="1:91" ht="19.5" customHeight="1">
      <c r="A432" s="27">
        <v>402</v>
      </c>
      <c r="B432" s="8" t="s">
        <v>184</v>
      </c>
      <c r="C432" s="8" t="s">
        <v>188</v>
      </c>
      <c r="D432" s="16">
        <v>20</v>
      </c>
      <c r="E432" t="s">
        <v>184</v>
      </c>
      <c r="F432" t="s">
        <v>184</v>
      </c>
      <c r="G432" t="s">
        <v>184</v>
      </c>
    </row>
    <row r="433" spans="1:25" ht="19.5" customHeight="1">
      <c r="A433" s="27">
        <v>403</v>
      </c>
      <c r="B433" s="8" t="s">
        <v>448</v>
      </c>
      <c r="C433" s="8" t="s">
        <v>188</v>
      </c>
      <c r="D433" s="16">
        <v>20</v>
      </c>
      <c r="E433" t="s">
        <v>448</v>
      </c>
      <c r="F433" t="s">
        <v>2230</v>
      </c>
      <c r="G433" t="s">
        <v>448</v>
      </c>
      <c r="H433" t="s">
        <v>2230</v>
      </c>
      <c r="I433" t="s">
        <v>448</v>
      </c>
    </row>
    <row r="434" spans="1:25" ht="19.5" customHeight="1">
      <c r="A434" s="27">
        <v>404</v>
      </c>
      <c r="B434" s="8" t="s">
        <v>185</v>
      </c>
      <c r="C434" s="8" t="s">
        <v>188</v>
      </c>
      <c r="D434" s="16">
        <v>20</v>
      </c>
      <c r="E434" t="s">
        <v>185</v>
      </c>
      <c r="F434" t="s">
        <v>185</v>
      </c>
      <c r="G434" t="s">
        <v>2231</v>
      </c>
      <c r="H434" t="s">
        <v>185</v>
      </c>
      <c r="I434" t="s">
        <v>2231</v>
      </c>
    </row>
    <row r="435" spans="1:25" ht="19.5" customHeight="1">
      <c r="A435" s="27">
        <v>405</v>
      </c>
      <c r="B435" s="8" t="s">
        <v>186</v>
      </c>
      <c r="C435" s="8" t="s">
        <v>188</v>
      </c>
      <c r="D435" s="16">
        <v>20</v>
      </c>
      <c r="E435" t="s">
        <v>186</v>
      </c>
      <c r="F435" t="s">
        <v>186</v>
      </c>
      <c r="G435" t="s">
        <v>2232</v>
      </c>
      <c r="H435" t="s">
        <v>186</v>
      </c>
      <c r="I435" t="s">
        <v>2232</v>
      </c>
    </row>
    <row r="436" spans="1:25" ht="19.5" customHeight="1">
      <c r="A436" s="27">
        <v>406</v>
      </c>
      <c r="B436" s="8" t="s">
        <v>449</v>
      </c>
      <c r="C436" s="8" t="s">
        <v>188</v>
      </c>
      <c r="D436" s="16">
        <v>20</v>
      </c>
      <c r="E436" t="s">
        <v>449</v>
      </c>
      <c r="F436" t="s">
        <v>2233</v>
      </c>
      <c r="G436" t="s">
        <v>449</v>
      </c>
      <c r="H436" t="s">
        <v>2233</v>
      </c>
      <c r="I436" t="s">
        <v>449</v>
      </c>
    </row>
    <row r="437" spans="1:25" ht="19.5" customHeight="1">
      <c r="A437" s="27">
        <v>407</v>
      </c>
      <c r="B437" s="8" t="s">
        <v>450</v>
      </c>
      <c r="C437" s="8" t="s">
        <v>188</v>
      </c>
      <c r="D437" s="16">
        <v>20</v>
      </c>
      <c r="E437" t="s">
        <v>450</v>
      </c>
      <c r="F437" t="s">
        <v>2234</v>
      </c>
      <c r="G437" t="s">
        <v>450</v>
      </c>
      <c r="H437" t="s">
        <v>2235</v>
      </c>
      <c r="I437" t="s">
        <v>2236</v>
      </c>
      <c r="J437" t="s">
        <v>2234</v>
      </c>
      <c r="K437" t="s">
        <v>450</v>
      </c>
      <c r="L437" t="s">
        <v>2235</v>
      </c>
      <c r="M437" t="s">
        <v>2236</v>
      </c>
    </row>
    <row r="438" spans="1:25" ht="19.5" customHeight="1">
      <c r="A438" s="27">
        <v>408</v>
      </c>
      <c r="B438" s="8" t="s">
        <v>451</v>
      </c>
      <c r="C438" s="8" t="s">
        <v>188</v>
      </c>
      <c r="D438" s="16">
        <v>20</v>
      </c>
      <c r="E438" t="s">
        <v>451</v>
      </c>
      <c r="F438" t="s">
        <v>2237</v>
      </c>
      <c r="G438" t="s">
        <v>451</v>
      </c>
      <c r="H438" t="s">
        <v>2237</v>
      </c>
      <c r="I438" t="s">
        <v>451</v>
      </c>
    </row>
    <row r="439" spans="1:25" ht="19.5" customHeight="1">
      <c r="A439" s="27">
        <v>409</v>
      </c>
      <c r="B439" s="8" t="s">
        <v>187</v>
      </c>
      <c r="C439" s="8" t="s">
        <v>188</v>
      </c>
      <c r="D439" s="16">
        <v>20</v>
      </c>
      <c r="E439" t="s">
        <v>187</v>
      </c>
      <c r="F439" t="s">
        <v>187</v>
      </c>
      <c r="G439" t="s">
        <v>2238</v>
      </c>
      <c r="H439" t="s">
        <v>187</v>
      </c>
      <c r="I439" t="s">
        <v>2238</v>
      </c>
    </row>
    <row r="440" spans="1:25" ht="19.5" customHeight="1">
      <c r="A440" s="27">
        <v>410</v>
      </c>
      <c r="B440" s="8" t="s">
        <v>188</v>
      </c>
      <c r="C440" s="8" t="s">
        <v>188</v>
      </c>
      <c r="D440" s="16">
        <v>20</v>
      </c>
      <c r="E440" t="s">
        <v>188</v>
      </c>
      <c r="F440" t="s">
        <v>188</v>
      </c>
      <c r="G440" t="s">
        <v>188</v>
      </c>
    </row>
    <row r="441" spans="1:25" ht="19.5" customHeight="1">
      <c r="A441" s="27">
        <v>481</v>
      </c>
      <c r="B441" s="8" t="s">
        <v>2576</v>
      </c>
      <c r="C441" s="8" t="s">
        <v>188</v>
      </c>
      <c r="D441" s="16">
        <v>20</v>
      </c>
      <c r="E441" t="s">
        <v>2648</v>
      </c>
      <c r="F441" t="s">
        <v>2576</v>
      </c>
      <c r="G441" t="s">
        <v>2649</v>
      </c>
      <c r="H441" t="s">
        <v>2576</v>
      </c>
    </row>
    <row r="442" spans="1:25" ht="19.5" customHeight="1">
      <c r="A442" s="27">
        <v>411</v>
      </c>
      <c r="B442" s="8" t="s">
        <v>402</v>
      </c>
      <c r="C442" s="8" t="s">
        <v>202</v>
      </c>
      <c r="D442" s="16">
        <v>21</v>
      </c>
      <c r="E442" t="s">
        <v>402</v>
      </c>
      <c r="F442" t="s">
        <v>1651</v>
      </c>
      <c r="G442" t="s">
        <v>402</v>
      </c>
      <c r="H442" t="s">
        <v>1652</v>
      </c>
      <c r="I442" t="s">
        <v>1653</v>
      </c>
      <c r="J442" t="s">
        <v>1651</v>
      </c>
      <c r="K442" t="s">
        <v>402</v>
      </c>
      <c r="L442" t="s">
        <v>1652</v>
      </c>
      <c r="M442" t="s">
        <v>1653</v>
      </c>
      <c r="N442" t="s">
        <v>1651</v>
      </c>
      <c r="O442" t="s">
        <v>402</v>
      </c>
      <c r="P442" t="s">
        <v>1652</v>
      </c>
      <c r="Q442" t="s">
        <v>1653</v>
      </c>
      <c r="R442" t="s">
        <v>1824</v>
      </c>
      <c r="S442" t="s">
        <v>1825</v>
      </c>
      <c r="T442" t="s">
        <v>1651</v>
      </c>
      <c r="U442" t="s">
        <v>402</v>
      </c>
      <c r="V442" t="s">
        <v>1652</v>
      </c>
      <c r="W442" t="s">
        <v>1653</v>
      </c>
      <c r="X442" t="s">
        <v>1824</v>
      </c>
      <c r="Y442" t="s">
        <v>1825</v>
      </c>
    </row>
    <row r="443" spans="1:25" ht="19.5" customHeight="1">
      <c r="A443" s="27">
        <v>412</v>
      </c>
      <c r="B443" s="8" t="s">
        <v>95</v>
      </c>
      <c r="C443" s="8" t="s">
        <v>202</v>
      </c>
      <c r="D443" s="16">
        <v>21</v>
      </c>
      <c r="E443" t="s">
        <v>95</v>
      </c>
      <c r="F443" t="s">
        <v>95</v>
      </c>
      <c r="G443" t="s">
        <v>1518</v>
      </c>
      <c r="H443" t="s">
        <v>95</v>
      </c>
      <c r="I443" t="s">
        <v>95</v>
      </c>
      <c r="J443" t="s">
        <v>95</v>
      </c>
      <c r="K443" t="s">
        <v>2672</v>
      </c>
    </row>
    <row r="444" spans="1:25" ht="19.5" customHeight="1">
      <c r="A444" s="27">
        <v>413</v>
      </c>
      <c r="B444" s="8" t="s">
        <v>394</v>
      </c>
      <c r="C444" s="8" t="s">
        <v>202</v>
      </c>
      <c r="D444" s="16">
        <v>21</v>
      </c>
      <c r="E444" t="s">
        <v>394</v>
      </c>
      <c r="F444" t="s">
        <v>1519</v>
      </c>
      <c r="G444" t="s">
        <v>394</v>
      </c>
      <c r="H444" t="s">
        <v>1519</v>
      </c>
      <c r="I444" t="s">
        <v>394</v>
      </c>
    </row>
    <row r="445" spans="1:25" ht="19.5" customHeight="1">
      <c r="A445" s="27">
        <v>414</v>
      </c>
      <c r="B445" s="8" t="s">
        <v>395</v>
      </c>
      <c r="C445" s="8" t="s">
        <v>202</v>
      </c>
      <c r="D445" s="16">
        <v>21</v>
      </c>
      <c r="E445" t="s">
        <v>395</v>
      </c>
      <c r="F445" t="s">
        <v>1520</v>
      </c>
      <c r="G445" t="s">
        <v>395</v>
      </c>
      <c r="H445" t="s">
        <v>1520</v>
      </c>
      <c r="I445" t="s">
        <v>395</v>
      </c>
    </row>
    <row r="446" spans="1:25" ht="19.5" customHeight="1">
      <c r="A446" s="27">
        <v>415</v>
      </c>
      <c r="B446" s="8" t="s">
        <v>396</v>
      </c>
      <c r="C446" s="8" t="s">
        <v>202</v>
      </c>
      <c r="D446" s="16">
        <v>21</v>
      </c>
      <c r="E446" t="s">
        <v>396</v>
      </c>
      <c r="F446" t="s">
        <v>1521</v>
      </c>
      <c r="G446" t="s">
        <v>396</v>
      </c>
      <c r="H446" t="s">
        <v>1522</v>
      </c>
      <c r="I446" t="s">
        <v>1523</v>
      </c>
      <c r="J446" t="s">
        <v>1524</v>
      </c>
      <c r="K446" t="s">
        <v>1525</v>
      </c>
      <c r="L446" t="s">
        <v>1526</v>
      </c>
      <c r="M446" t="s">
        <v>1521</v>
      </c>
      <c r="N446" t="s">
        <v>396</v>
      </c>
      <c r="O446" t="s">
        <v>1522</v>
      </c>
      <c r="P446" t="s">
        <v>1523</v>
      </c>
    </row>
    <row r="447" spans="1:25" ht="19.5" customHeight="1">
      <c r="A447" s="27">
        <v>416</v>
      </c>
      <c r="B447" s="8" t="s">
        <v>202</v>
      </c>
      <c r="C447" s="8" t="s">
        <v>202</v>
      </c>
      <c r="D447" s="16">
        <v>21</v>
      </c>
      <c r="E447" t="s">
        <v>202</v>
      </c>
      <c r="F447" t="s">
        <v>1527</v>
      </c>
      <c r="G447" t="s">
        <v>202</v>
      </c>
      <c r="H447" t="s">
        <v>1528</v>
      </c>
      <c r="I447" t="s">
        <v>1528</v>
      </c>
      <c r="J447" t="s">
        <v>1529</v>
      </c>
      <c r="K447" t="s">
        <v>1529</v>
      </c>
      <c r="L447" t="s">
        <v>1527</v>
      </c>
      <c r="M447" t="s">
        <v>202</v>
      </c>
    </row>
    <row r="448" spans="1:25" ht="19.5" customHeight="1">
      <c r="A448" s="27">
        <v>417</v>
      </c>
      <c r="B448" s="8" t="s">
        <v>397</v>
      </c>
      <c r="C448" s="8" t="s">
        <v>202</v>
      </c>
      <c r="D448" s="16">
        <v>21</v>
      </c>
      <c r="E448" t="s">
        <v>397</v>
      </c>
      <c r="F448" t="s">
        <v>1530</v>
      </c>
      <c r="G448" t="s">
        <v>397</v>
      </c>
      <c r="H448" t="s">
        <v>1531</v>
      </c>
      <c r="I448" t="s">
        <v>1532</v>
      </c>
      <c r="J448" t="s">
        <v>1530</v>
      </c>
      <c r="K448" t="s">
        <v>397</v>
      </c>
      <c r="L448" t="s">
        <v>1531</v>
      </c>
      <c r="M448" t="s">
        <v>1532</v>
      </c>
    </row>
    <row r="449" spans="1:42" ht="19.5" customHeight="1">
      <c r="A449" s="27">
        <v>418</v>
      </c>
      <c r="B449" s="8" t="s">
        <v>98</v>
      </c>
      <c r="C449" s="8" t="s">
        <v>202</v>
      </c>
      <c r="D449" s="16">
        <v>21</v>
      </c>
      <c r="E449" t="s">
        <v>98</v>
      </c>
      <c r="F449" t="s">
        <v>98</v>
      </c>
      <c r="G449" t="s">
        <v>98</v>
      </c>
      <c r="H449" t="s">
        <v>2514</v>
      </c>
      <c r="I449" t="s">
        <v>2515</v>
      </c>
      <c r="J449" t="s">
        <v>2516</v>
      </c>
    </row>
    <row r="450" spans="1:42" ht="19.5" customHeight="1">
      <c r="A450" s="27">
        <v>419</v>
      </c>
      <c r="B450" s="8" t="s">
        <v>99</v>
      </c>
      <c r="C450" s="8" t="s">
        <v>202</v>
      </c>
      <c r="D450" s="16">
        <v>21</v>
      </c>
      <c r="E450" t="s">
        <v>99</v>
      </c>
      <c r="F450" t="s">
        <v>99</v>
      </c>
      <c r="G450" t="s">
        <v>1533</v>
      </c>
      <c r="H450" t="s">
        <v>99</v>
      </c>
      <c r="I450" t="s">
        <v>1533</v>
      </c>
    </row>
    <row r="451" spans="1:42" ht="19.5" customHeight="1">
      <c r="A451" s="27">
        <v>420</v>
      </c>
      <c r="B451" s="8" t="s">
        <v>398</v>
      </c>
      <c r="C451" s="8" t="s">
        <v>202</v>
      </c>
      <c r="D451" s="16">
        <v>21</v>
      </c>
      <c r="E451" t="s">
        <v>398</v>
      </c>
      <c r="F451" t="s">
        <v>1534</v>
      </c>
      <c r="G451" t="s">
        <v>398</v>
      </c>
      <c r="H451" t="s">
        <v>1535</v>
      </c>
      <c r="I451" t="s">
        <v>1536</v>
      </c>
      <c r="J451" t="s">
        <v>1537</v>
      </c>
      <c r="K451" t="s">
        <v>1538</v>
      </c>
      <c r="L451" t="s">
        <v>1537</v>
      </c>
      <c r="M451" t="s">
        <v>1538</v>
      </c>
      <c r="N451" t="s">
        <v>1534</v>
      </c>
      <c r="O451" t="s">
        <v>398</v>
      </c>
      <c r="P451" t="s">
        <v>1535</v>
      </c>
      <c r="Q451" t="s">
        <v>1536</v>
      </c>
    </row>
    <row r="452" spans="1:42" ht="19.5" customHeight="1">
      <c r="A452" s="27">
        <v>421</v>
      </c>
      <c r="B452" s="16" t="s">
        <v>100</v>
      </c>
      <c r="C452" s="16" t="s">
        <v>202</v>
      </c>
      <c r="D452" s="16">
        <v>21</v>
      </c>
      <c r="E452" t="s">
        <v>100</v>
      </c>
      <c r="F452" t="s">
        <v>100</v>
      </c>
      <c r="G452" t="s">
        <v>1539</v>
      </c>
      <c r="H452" t="s">
        <v>100</v>
      </c>
      <c r="I452" t="s">
        <v>1539</v>
      </c>
    </row>
    <row r="453" spans="1:42" ht="19.5" customHeight="1">
      <c r="A453" s="27">
        <v>422</v>
      </c>
      <c r="B453" s="25" t="s">
        <v>399</v>
      </c>
      <c r="C453" s="25" t="s">
        <v>202</v>
      </c>
      <c r="D453" s="28">
        <v>21</v>
      </c>
      <c r="E453" t="s">
        <v>399</v>
      </c>
      <c r="F453" t="s">
        <v>1540</v>
      </c>
      <c r="G453" t="s">
        <v>1541</v>
      </c>
      <c r="H453" t="s">
        <v>399</v>
      </c>
      <c r="I453" t="s">
        <v>1540</v>
      </c>
      <c r="J453" t="s">
        <v>1541</v>
      </c>
    </row>
    <row r="454" spans="1:42" ht="19.5" customHeight="1">
      <c r="A454" s="27">
        <v>423</v>
      </c>
      <c r="B454" s="22" t="s">
        <v>382</v>
      </c>
      <c r="C454" s="25" t="s">
        <v>202</v>
      </c>
      <c r="D454" s="22">
        <v>21</v>
      </c>
      <c r="E454" t="s">
        <v>382</v>
      </c>
      <c r="F454" t="s">
        <v>1584</v>
      </c>
      <c r="G454" t="s">
        <v>382</v>
      </c>
      <c r="H454" t="s">
        <v>1584</v>
      </c>
      <c r="I454" t="s">
        <v>382</v>
      </c>
    </row>
    <row r="455" spans="1:42" ht="19.5" customHeight="1">
      <c r="A455" s="27">
        <v>424</v>
      </c>
      <c r="B455" s="22" t="s">
        <v>400</v>
      </c>
      <c r="C455" s="25" t="s">
        <v>202</v>
      </c>
      <c r="D455" s="22">
        <v>21</v>
      </c>
      <c r="E455" t="s">
        <v>400</v>
      </c>
      <c r="F455" t="s">
        <v>675</v>
      </c>
      <c r="G455" t="s">
        <v>400</v>
      </c>
      <c r="H455" t="s">
        <v>675</v>
      </c>
      <c r="I455" t="s">
        <v>400</v>
      </c>
    </row>
    <row r="456" spans="1:42" ht="19.5" customHeight="1">
      <c r="A456" s="27">
        <v>425</v>
      </c>
      <c r="B456" s="22" t="s">
        <v>111</v>
      </c>
      <c r="C456" s="25" t="s">
        <v>202</v>
      </c>
      <c r="D456" s="22">
        <v>21</v>
      </c>
      <c r="E456" t="s">
        <v>111</v>
      </c>
      <c r="F456" t="s">
        <v>111</v>
      </c>
      <c r="G456" t="s">
        <v>1611</v>
      </c>
      <c r="H456" t="s">
        <v>111</v>
      </c>
      <c r="I456" t="s">
        <v>1611</v>
      </c>
    </row>
    <row r="457" spans="1:42" ht="19.5" customHeight="1">
      <c r="A457" s="27">
        <v>426</v>
      </c>
      <c r="B457" s="22" t="s">
        <v>112</v>
      </c>
      <c r="C457" s="25" t="s">
        <v>202</v>
      </c>
      <c r="D457" s="22">
        <v>21</v>
      </c>
      <c r="E457" t="s">
        <v>112</v>
      </c>
      <c r="F457" t="s">
        <v>112</v>
      </c>
      <c r="G457" t="s">
        <v>1612</v>
      </c>
      <c r="H457" t="s">
        <v>112</v>
      </c>
      <c r="I457" t="s">
        <v>1612</v>
      </c>
    </row>
    <row r="458" spans="1:42" ht="19.5" customHeight="1">
      <c r="A458" s="27">
        <v>427</v>
      </c>
      <c r="B458" s="22" t="s">
        <v>113</v>
      </c>
      <c r="C458" s="25" t="s">
        <v>202</v>
      </c>
      <c r="D458" s="22">
        <v>21</v>
      </c>
      <c r="E458" t="s">
        <v>113</v>
      </c>
      <c r="F458" t="s">
        <v>113</v>
      </c>
      <c r="G458" t="s">
        <v>1613</v>
      </c>
      <c r="H458" t="s">
        <v>113</v>
      </c>
      <c r="I458" t="s">
        <v>1613</v>
      </c>
    </row>
    <row r="459" spans="1:42" ht="19.5" customHeight="1">
      <c r="A459" s="27">
        <v>428</v>
      </c>
      <c r="B459" s="22" t="s">
        <v>426</v>
      </c>
      <c r="C459" s="25" t="s">
        <v>202</v>
      </c>
      <c r="D459" s="22">
        <v>21</v>
      </c>
      <c r="E459" t="s">
        <v>426</v>
      </c>
      <c r="F459" t="s">
        <v>1614</v>
      </c>
      <c r="G459" t="s">
        <v>1615</v>
      </c>
      <c r="H459" t="s">
        <v>1616</v>
      </c>
      <c r="I459" t="s">
        <v>1617</v>
      </c>
      <c r="J459" t="s">
        <v>1618</v>
      </c>
      <c r="K459" t="s">
        <v>1619</v>
      </c>
      <c r="L459" t="s">
        <v>1620</v>
      </c>
      <c r="M459" t="s">
        <v>1621</v>
      </c>
      <c r="N459" t="s">
        <v>1622</v>
      </c>
      <c r="O459" t="s">
        <v>1623</v>
      </c>
      <c r="P459" t="s">
        <v>1624</v>
      </c>
      <c r="Q459" t="s">
        <v>1625</v>
      </c>
      <c r="R459" t="s">
        <v>1626</v>
      </c>
      <c r="S459" t="s">
        <v>426</v>
      </c>
      <c r="T459" t="s">
        <v>1627</v>
      </c>
      <c r="U459" t="s">
        <v>1628</v>
      </c>
      <c r="V459" t="s">
        <v>1629</v>
      </c>
      <c r="W459" t="s">
        <v>1630</v>
      </c>
      <c r="X459" t="s">
        <v>1631</v>
      </c>
      <c r="Y459" t="s">
        <v>1632</v>
      </c>
      <c r="Z459" t="s">
        <v>1633</v>
      </c>
      <c r="AA459" t="s">
        <v>1634</v>
      </c>
      <c r="AB459" t="s">
        <v>1635</v>
      </c>
      <c r="AC459" t="s">
        <v>1636</v>
      </c>
      <c r="AD459" t="s">
        <v>1637</v>
      </c>
      <c r="AE459" t="s">
        <v>1638</v>
      </c>
      <c r="AF459" t="s">
        <v>1639</v>
      </c>
      <c r="AG459" t="s">
        <v>1640</v>
      </c>
      <c r="AH459" t="s">
        <v>1641</v>
      </c>
      <c r="AI459" t="s">
        <v>1642</v>
      </c>
      <c r="AJ459" t="s">
        <v>1643</v>
      </c>
      <c r="AK459" t="s">
        <v>1644</v>
      </c>
      <c r="AL459" t="s">
        <v>1645</v>
      </c>
      <c r="AM459" t="s">
        <v>1646</v>
      </c>
      <c r="AN459" t="s">
        <v>1647</v>
      </c>
      <c r="AO459" t="s">
        <v>2677</v>
      </c>
      <c r="AP459" t="s">
        <v>2683</v>
      </c>
    </row>
    <row r="460" spans="1:42" ht="19.5" customHeight="1">
      <c r="A460" s="27">
        <v>429</v>
      </c>
      <c r="B460" s="22" t="s">
        <v>101</v>
      </c>
      <c r="C460" s="25" t="s">
        <v>202</v>
      </c>
      <c r="D460" s="22">
        <v>21</v>
      </c>
      <c r="E460" t="s">
        <v>101</v>
      </c>
      <c r="F460" t="s">
        <v>101</v>
      </c>
      <c r="G460" t="s">
        <v>101</v>
      </c>
    </row>
    <row r="461" spans="1:42" ht="19.5">
      <c r="A461" s="27">
        <v>430</v>
      </c>
      <c r="B461" s="25" t="s">
        <v>245</v>
      </c>
      <c r="C461" s="25" t="s">
        <v>202</v>
      </c>
      <c r="D461" s="25">
        <v>21</v>
      </c>
      <c r="E461" t="s">
        <v>245</v>
      </c>
      <c r="F461" t="s">
        <v>1648</v>
      </c>
      <c r="G461" t="s">
        <v>245</v>
      </c>
      <c r="H461" t="s">
        <v>1649</v>
      </c>
      <c r="I461" t="s">
        <v>1650</v>
      </c>
      <c r="J461" t="s">
        <v>1648</v>
      </c>
      <c r="K461" t="s">
        <v>245</v>
      </c>
      <c r="L461" t="s">
        <v>1649</v>
      </c>
      <c r="M461" t="s">
        <v>1650</v>
      </c>
    </row>
    <row r="462" spans="1:42" ht="19.5">
      <c r="A462" s="27">
        <v>431</v>
      </c>
      <c r="B462" s="25" t="s">
        <v>108</v>
      </c>
      <c r="C462" s="25" t="s">
        <v>202</v>
      </c>
      <c r="D462" s="25">
        <v>21</v>
      </c>
      <c r="E462" t="s">
        <v>108</v>
      </c>
      <c r="F462" t="s">
        <v>108</v>
      </c>
      <c r="G462" t="s">
        <v>108</v>
      </c>
    </row>
    <row r="463" spans="1:42" ht="19.5">
      <c r="A463" s="27">
        <v>432</v>
      </c>
      <c r="B463" s="25" t="s">
        <v>381</v>
      </c>
      <c r="C463" s="25" t="s">
        <v>202</v>
      </c>
      <c r="D463" s="25">
        <v>21</v>
      </c>
      <c r="E463" t="s">
        <v>381</v>
      </c>
      <c r="F463" t="s">
        <v>1654</v>
      </c>
      <c r="G463" t="s">
        <v>381</v>
      </c>
      <c r="H463" t="s">
        <v>1655</v>
      </c>
      <c r="I463" t="s">
        <v>1656</v>
      </c>
      <c r="J463" t="s">
        <v>1657</v>
      </c>
      <c r="K463" t="s">
        <v>1658</v>
      </c>
      <c r="L463" t="s">
        <v>1659</v>
      </c>
      <c r="M463" t="s">
        <v>1660</v>
      </c>
      <c r="N463" t="s">
        <v>1661</v>
      </c>
      <c r="O463" t="s">
        <v>1662</v>
      </c>
      <c r="P463" t="s">
        <v>1663</v>
      </c>
      <c r="Q463" t="s">
        <v>1664</v>
      </c>
      <c r="R463" t="s">
        <v>1654</v>
      </c>
      <c r="S463" t="s">
        <v>381</v>
      </c>
      <c r="T463" t="s">
        <v>1655</v>
      </c>
      <c r="U463" t="s">
        <v>1656</v>
      </c>
      <c r="V463" t="s">
        <v>1657</v>
      </c>
      <c r="W463" t="s">
        <v>1658</v>
      </c>
      <c r="X463" t="s">
        <v>1659</v>
      </c>
      <c r="Y463" t="s">
        <v>1660</v>
      </c>
      <c r="Z463" t="s">
        <v>1661</v>
      </c>
      <c r="AA463" t="s">
        <v>1662</v>
      </c>
      <c r="AB463" t="s">
        <v>1663</v>
      </c>
      <c r="AC463" t="s">
        <v>1664</v>
      </c>
    </row>
    <row r="464" spans="1:42" ht="19.5">
      <c r="A464" s="27">
        <v>433</v>
      </c>
      <c r="B464" s="25" t="s">
        <v>387</v>
      </c>
      <c r="C464" s="25" t="s">
        <v>202</v>
      </c>
      <c r="D464" s="25">
        <v>21</v>
      </c>
      <c r="E464" t="s">
        <v>387</v>
      </c>
      <c r="F464" t="s">
        <v>1609</v>
      </c>
      <c r="G464" t="s">
        <v>387</v>
      </c>
      <c r="H464" t="s">
        <v>1609</v>
      </c>
      <c r="I464" t="s">
        <v>387</v>
      </c>
    </row>
    <row r="465" spans="1:32" ht="19.5">
      <c r="A465" s="27">
        <v>434</v>
      </c>
      <c r="B465" s="25" t="s">
        <v>383</v>
      </c>
      <c r="C465" s="25" t="s">
        <v>202</v>
      </c>
      <c r="D465" s="25">
        <v>21</v>
      </c>
      <c r="E465" t="s">
        <v>383</v>
      </c>
      <c r="F465" t="s">
        <v>1589</v>
      </c>
      <c r="G465" t="s">
        <v>1590</v>
      </c>
      <c r="H465" t="s">
        <v>1591</v>
      </c>
      <c r="I465" t="s">
        <v>383</v>
      </c>
      <c r="J465" t="s">
        <v>1592</v>
      </c>
      <c r="K465" t="s">
        <v>1593</v>
      </c>
      <c r="L465" t="s">
        <v>1594</v>
      </c>
      <c r="M465" t="s">
        <v>1595</v>
      </c>
      <c r="N465" t="s">
        <v>1596</v>
      </c>
      <c r="O465" t="s">
        <v>1597</v>
      </c>
      <c r="P465" t="s">
        <v>1596</v>
      </c>
      <c r="Q465" t="s">
        <v>1597</v>
      </c>
      <c r="R465" t="s">
        <v>1596</v>
      </c>
      <c r="S465" t="s">
        <v>1598</v>
      </c>
      <c r="T465" t="s">
        <v>1599</v>
      </c>
      <c r="U465" t="s">
        <v>1600</v>
      </c>
      <c r="V465" t="s">
        <v>1599</v>
      </c>
      <c r="W465" t="s">
        <v>1600</v>
      </c>
      <c r="X465" t="s">
        <v>1601</v>
      </c>
      <c r="Y465" t="s">
        <v>1589</v>
      </c>
      <c r="Z465" t="s">
        <v>1590</v>
      </c>
      <c r="AA465" t="s">
        <v>1591</v>
      </c>
      <c r="AB465" t="s">
        <v>383</v>
      </c>
      <c r="AC465" t="s">
        <v>1592</v>
      </c>
      <c r="AD465" t="s">
        <v>1593</v>
      </c>
      <c r="AE465" t="s">
        <v>1594</v>
      </c>
      <c r="AF465" t="s">
        <v>1595</v>
      </c>
    </row>
    <row r="466" spans="1:32" ht="19.5">
      <c r="A466" s="27">
        <v>435</v>
      </c>
      <c r="B466" s="25" t="s">
        <v>384</v>
      </c>
      <c r="C466" s="25" t="s">
        <v>202</v>
      </c>
      <c r="D466" s="25">
        <v>21</v>
      </c>
      <c r="E466" t="s">
        <v>384</v>
      </c>
      <c r="F466" t="s">
        <v>1602</v>
      </c>
      <c r="G466" t="s">
        <v>384</v>
      </c>
      <c r="H466" t="s">
        <v>1602</v>
      </c>
      <c r="I466" t="s">
        <v>384</v>
      </c>
    </row>
    <row r="467" spans="1:32" ht="19.5">
      <c r="A467" s="27">
        <v>436</v>
      </c>
      <c r="B467" s="25" t="s">
        <v>105</v>
      </c>
      <c r="C467" s="25" t="s">
        <v>202</v>
      </c>
      <c r="D467" s="25">
        <v>21</v>
      </c>
      <c r="E467" t="s">
        <v>105</v>
      </c>
      <c r="F467" t="s">
        <v>105</v>
      </c>
      <c r="G467" t="s">
        <v>105</v>
      </c>
    </row>
    <row r="468" spans="1:32" ht="19.5">
      <c r="A468" s="27">
        <v>437</v>
      </c>
      <c r="B468" s="25" t="s">
        <v>106</v>
      </c>
      <c r="C468" s="25" t="s">
        <v>202</v>
      </c>
      <c r="D468" s="25">
        <v>21</v>
      </c>
      <c r="E468" t="s">
        <v>106</v>
      </c>
      <c r="F468" t="s">
        <v>106</v>
      </c>
      <c r="G468" t="s">
        <v>1585</v>
      </c>
      <c r="H468" t="s">
        <v>1586</v>
      </c>
      <c r="I468" t="s">
        <v>1587</v>
      </c>
      <c r="J468" t="s">
        <v>1586</v>
      </c>
      <c r="K468" t="s">
        <v>1588</v>
      </c>
      <c r="L468" t="s">
        <v>106</v>
      </c>
      <c r="M468" t="s">
        <v>1585</v>
      </c>
    </row>
    <row r="469" spans="1:32" ht="19.5">
      <c r="A469" s="27">
        <v>438</v>
      </c>
      <c r="B469" s="25" t="s">
        <v>107</v>
      </c>
      <c r="C469" s="25" t="s">
        <v>202</v>
      </c>
      <c r="D469" s="25">
        <v>21</v>
      </c>
      <c r="E469" t="s">
        <v>107</v>
      </c>
      <c r="F469" t="s">
        <v>107</v>
      </c>
      <c r="G469" t="s">
        <v>107</v>
      </c>
    </row>
    <row r="470" spans="1:32" ht="19.5">
      <c r="A470" s="27">
        <v>439</v>
      </c>
      <c r="B470" s="25" t="s">
        <v>385</v>
      </c>
      <c r="C470" s="25" t="s">
        <v>202</v>
      </c>
      <c r="D470" s="25">
        <v>21</v>
      </c>
      <c r="E470" t="s">
        <v>385</v>
      </c>
      <c r="F470" t="s">
        <v>1603</v>
      </c>
      <c r="G470" t="s">
        <v>385</v>
      </c>
      <c r="H470" t="s">
        <v>1604</v>
      </c>
      <c r="I470" t="s">
        <v>1605</v>
      </c>
      <c r="J470" t="s">
        <v>1603</v>
      </c>
      <c r="K470" t="s">
        <v>385</v>
      </c>
      <c r="L470" t="s">
        <v>1604</v>
      </c>
      <c r="M470" t="s">
        <v>1605</v>
      </c>
    </row>
    <row r="471" spans="1:32" ht="19.5">
      <c r="A471" s="27">
        <v>440</v>
      </c>
      <c r="B471" s="25" t="s">
        <v>386</v>
      </c>
      <c r="C471" s="25" t="s">
        <v>202</v>
      </c>
      <c r="D471" s="25">
        <v>21</v>
      </c>
      <c r="E471" t="s">
        <v>386</v>
      </c>
      <c r="F471" t="s">
        <v>1606</v>
      </c>
      <c r="G471" t="s">
        <v>386</v>
      </c>
      <c r="H471" t="s">
        <v>1607</v>
      </c>
      <c r="I471" t="s">
        <v>1608</v>
      </c>
      <c r="J471" t="s">
        <v>1606</v>
      </c>
      <c r="K471" t="s">
        <v>386</v>
      </c>
      <c r="L471" t="s">
        <v>1607</v>
      </c>
      <c r="M471" t="s">
        <v>1608</v>
      </c>
    </row>
    <row r="472" spans="1:32" ht="19.5">
      <c r="A472" s="27">
        <v>441</v>
      </c>
      <c r="B472" s="25" t="s">
        <v>618</v>
      </c>
      <c r="C472" s="25" t="s">
        <v>202</v>
      </c>
      <c r="D472" s="25">
        <v>21</v>
      </c>
      <c r="E472" t="s">
        <v>618</v>
      </c>
      <c r="F472" t="s">
        <v>767</v>
      </c>
      <c r="G472" t="s">
        <v>388</v>
      </c>
      <c r="H472" t="s">
        <v>1548</v>
      </c>
      <c r="I472" t="s">
        <v>1549</v>
      </c>
      <c r="J472" t="s">
        <v>1550</v>
      </c>
      <c r="K472" t="s">
        <v>1551</v>
      </c>
      <c r="L472" t="s">
        <v>1552</v>
      </c>
      <c r="M472" t="s">
        <v>1552</v>
      </c>
      <c r="N472" t="s">
        <v>1553</v>
      </c>
      <c r="O472" t="s">
        <v>1554</v>
      </c>
      <c r="P472" t="s">
        <v>618</v>
      </c>
      <c r="Q472" t="s">
        <v>1555</v>
      </c>
      <c r="R472" t="s">
        <v>1556</v>
      </c>
      <c r="S472" t="s">
        <v>1557</v>
      </c>
      <c r="T472" t="s">
        <v>767</v>
      </c>
      <c r="U472" t="s">
        <v>388</v>
      </c>
    </row>
    <row r="473" spans="1:32" ht="19.5">
      <c r="A473" s="27">
        <v>442</v>
      </c>
      <c r="B473" s="25" t="s">
        <v>103</v>
      </c>
      <c r="C473" s="25" t="s">
        <v>202</v>
      </c>
      <c r="D473" s="25">
        <v>21</v>
      </c>
      <c r="E473" t="s">
        <v>103</v>
      </c>
      <c r="F473" t="s">
        <v>103</v>
      </c>
      <c r="G473" t="s">
        <v>103</v>
      </c>
    </row>
    <row r="474" spans="1:32" ht="19.5">
      <c r="A474" s="27">
        <v>443</v>
      </c>
      <c r="B474" s="25" t="s">
        <v>104</v>
      </c>
      <c r="C474" s="25" t="s">
        <v>202</v>
      </c>
      <c r="D474" s="25">
        <v>21</v>
      </c>
      <c r="E474" t="s">
        <v>104</v>
      </c>
      <c r="F474" t="s">
        <v>104</v>
      </c>
      <c r="G474" t="s">
        <v>1558</v>
      </c>
      <c r="H474" t="s">
        <v>1559</v>
      </c>
      <c r="I474" t="s">
        <v>1560</v>
      </c>
      <c r="J474" t="s">
        <v>104</v>
      </c>
      <c r="K474" t="s">
        <v>1558</v>
      </c>
      <c r="L474" t="s">
        <v>1559</v>
      </c>
      <c r="M474" t="s">
        <v>1560</v>
      </c>
      <c r="N474" t="s">
        <v>2308</v>
      </c>
      <c r="O474" t="s">
        <v>2308</v>
      </c>
      <c r="P474" t="s">
        <v>2309</v>
      </c>
      <c r="Q474" t="s">
        <v>2309</v>
      </c>
    </row>
    <row r="475" spans="1:32" ht="19.5">
      <c r="A475" s="27">
        <v>444</v>
      </c>
      <c r="B475" s="25" t="s">
        <v>392</v>
      </c>
      <c r="C475" s="25" t="s">
        <v>202</v>
      </c>
      <c r="D475" s="25">
        <v>21</v>
      </c>
      <c r="E475" t="s">
        <v>392</v>
      </c>
      <c r="F475" t="s">
        <v>1568</v>
      </c>
      <c r="G475" t="s">
        <v>1569</v>
      </c>
      <c r="H475" t="s">
        <v>1570</v>
      </c>
      <c r="I475" t="s">
        <v>1571</v>
      </c>
      <c r="J475" t="s">
        <v>1572</v>
      </c>
      <c r="K475" t="s">
        <v>1573</v>
      </c>
      <c r="L475" t="s">
        <v>1574</v>
      </c>
      <c r="M475" t="s">
        <v>1575</v>
      </c>
      <c r="N475" t="s">
        <v>1576</v>
      </c>
      <c r="O475" t="s">
        <v>1577</v>
      </c>
      <c r="P475" t="s">
        <v>1578</v>
      </c>
      <c r="Q475" t="s">
        <v>392</v>
      </c>
      <c r="R475" t="s">
        <v>1568</v>
      </c>
      <c r="S475" t="s">
        <v>1569</v>
      </c>
      <c r="T475" t="s">
        <v>1570</v>
      </c>
      <c r="U475" t="s">
        <v>1571</v>
      </c>
      <c r="V475" t="s">
        <v>1572</v>
      </c>
      <c r="W475" t="s">
        <v>1573</v>
      </c>
      <c r="X475" t="s">
        <v>1574</v>
      </c>
      <c r="Y475" t="s">
        <v>1575</v>
      </c>
      <c r="Z475" t="s">
        <v>1576</v>
      </c>
      <c r="AA475" t="s">
        <v>1577</v>
      </c>
      <c r="AB475" t="s">
        <v>1578</v>
      </c>
      <c r="AC475" t="s">
        <v>392</v>
      </c>
    </row>
    <row r="476" spans="1:32" ht="19.5">
      <c r="A476" s="27">
        <v>445</v>
      </c>
      <c r="B476" s="25" t="s">
        <v>393</v>
      </c>
      <c r="C476" s="25" t="s">
        <v>202</v>
      </c>
      <c r="D476" s="25">
        <v>21</v>
      </c>
      <c r="E476" t="s">
        <v>393</v>
      </c>
      <c r="F476" t="s">
        <v>1579</v>
      </c>
      <c r="G476" t="s">
        <v>1580</v>
      </c>
      <c r="H476" t="s">
        <v>1581</v>
      </c>
      <c r="I476" t="s">
        <v>1582</v>
      </c>
      <c r="J476" t="s">
        <v>1583</v>
      </c>
      <c r="K476" t="s">
        <v>393</v>
      </c>
      <c r="L476" t="s">
        <v>1579</v>
      </c>
      <c r="M476" t="s">
        <v>1580</v>
      </c>
      <c r="N476" t="s">
        <v>1581</v>
      </c>
      <c r="O476" t="s">
        <v>1582</v>
      </c>
      <c r="P476" t="s">
        <v>1583</v>
      </c>
      <c r="Q476" t="s">
        <v>393</v>
      </c>
      <c r="R476" t="s">
        <v>2314</v>
      </c>
      <c r="S476" t="s">
        <v>2314</v>
      </c>
      <c r="T476" t="s">
        <v>2315</v>
      </c>
      <c r="U476" t="s">
        <v>2315</v>
      </c>
    </row>
    <row r="477" spans="1:32" ht="19.5">
      <c r="A477" s="27">
        <v>446</v>
      </c>
      <c r="B477" s="25" t="s">
        <v>389</v>
      </c>
      <c r="C477" s="25" t="s">
        <v>202</v>
      </c>
      <c r="D477" s="25">
        <v>21</v>
      </c>
      <c r="E477" t="s">
        <v>389</v>
      </c>
      <c r="F477" t="s">
        <v>1561</v>
      </c>
      <c r="G477" t="s">
        <v>389</v>
      </c>
      <c r="H477" t="s">
        <v>1561</v>
      </c>
      <c r="I477" t="s">
        <v>389</v>
      </c>
      <c r="J477" t="s">
        <v>2310</v>
      </c>
      <c r="K477" t="s">
        <v>2311</v>
      </c>
      <c r="L477" t="s">
        <v>2312</v>
      </c>
      <c r="M477" t="s">
        <v>2313</v>
      </c>
    </row>
    <row r="478" spans="1:32" ht="19.5">
      <c r="A478" s="27">
        <v>447</v>
      </c>
      <c r="B478" s="25" t="s">
        <v>390</v>
      </c>
      <c r="C478" s="25" t="s">
        <v>202</v>
      </c>
      <c r="D478" s="25">
        <v>21</v>
      </c>
      <c r="E478" t="s">
        <v>390</v>
      </c>
      <c r="F478" t="s">
        <v>1562</v>
      </c>
      <c r="G478" t="s">
        <v>1563</v>
      </c>
      <c r="H478" t="s">
        <v>1564</v>
      </c>
      <c r="I478" t="s">
        <v>390</v>
      </c>
      <c r="J478" t="s">
        <v>1562</v>
      </c>
      <c r="K478" t="s">
        <v>1563</v>
      </c>
      <c r="L478" t="s">
        <v>1564</v>
      </c>
      <c r="M478" t="s">
        <v>390</v>
      </c>
    </row>
    <row r="479" spans="1:32" ht="19.5">
      <c r="A479" s="27">
        <v>448</v>
      </c>
      <c r="B479" s="25" t="s">
        <v>391</v>
      </c>
      <c r="C479" s="25" t="s">
        <v>202</v>
      </c>
      <c r="D479" s="25">
        <v>21</v>
      </c>
      <c r="E479" t="s">
        <v>391</v>
      </c>
      <c r="F479" t="s">
        <v>1565</v>
      </c>
      <c r="G479" t="s">
        <v>391</v>
      </c>
      <c r="H479" t="s">
        <v>1566</v>
      </c>
      <c r="I479" t="s">
        <v>1567</v>
      </c>
      <c r="J479" t="s">
        <v>1565</v>
      </c>
      <c r="K479" t="s">
        <v>391</v>
      </c>
      <c r="L479" t="s">
        <v>1566</v>
      </c>
      <c r="M479" t="s">
        <v>1567</v>
      </c>
      <c r="N479" t="s">
        <v>2689</v>
      </c>
    </row>
    <row r="480" spans="1:32" ht="19.5">
      <c r="A480" s="27">
        <v>449</v>
      </c>
      <c r="B480" s="25" t="s">
        <v>0</v>
      </c>
      <c r="C480" s="25" t="s">
        <v>202</v>
      </c>
      <c r="D480" s="25">
        <v>21</v>
      </c>
      <c r="E480" t="s">
        <v>0</v>
      </c>
      <c r="F480" t="s">
        <v>0</v>
      </c>
      <c r="G480" t="s">
        <v>1665</v>
      </c>
      <c r="H480" t="s">
        <v>0</v>
      </c>
      <c r="I480" t="s">
        <v>1665</v>
      </c>
      <c r="J480" t="s">
        <v>2680</v>
      </c>
    </row>
    <row r="481" spans="1:13" ht="19.5">
      <c r="A481" s="27">
        <v>450</v>
      </c>
      <c r="B481" s="25" t="s">
        <v>102</v>
      </c>
      <c r="C481" s="25" t="s">
        <v>202</v>
      </c>
      <c r="D481" s="25">
        <v>21</v>
      </c>
      <c r="E481" t="s">
        <v>102</v>
      </c>
      <c r="F481" t="s">
        <v>102</v>
      </c>
      <c r="G481" t="s">
        <v>1542</v>
      </c>
      <c r="H481" t="s">
        <v>1543</v>
      </c>
      <c r="I481" t="s">
        <v>1544</v>
      </c>
      <c r="J481" t="s">
        <v>1545</v>
      </c>
      <c r="K481" t="s">
        <v>1546</v>
      </c>
      <c r="L481" t="s">
        <v>1547</v>
      </c>
      <c r="M481" t="s">
        <v>102</v>
      </c>
    </row>
    <row r="482" spans="1:13" ht="19.5">
      <c r="A482" s="27">
        <v>451</v>
      </c>
      <c r="B482" s="25" t="s">
        <v>109</v>
      </c>
      <c r="C482" s="25" t="s">
        <v>202</v>
      </c>
      <c r="D482" s="25">
        <v>21</v>
      </c>
      <c r="E482" t="s">
        <v>109</v>
      </c>
      <c r="F482" t="s">
        <v>109</v>
      </c>
      <c r="G482" t="s">
        <v>1610</v>
      </c>
      <c r="H482" t="s">
        <v>109</v>
      </c>
      <c r="I482" t="s">
        <v>1610</v>
      </c>
    </row>
    <row r="483" spans="1:13" ht="19.5">
      <c r="A483" s="27">
        <v>482</v>
      </c>
      <c r="B483" s="25" t="s">
        <v>2577</v>
      </c>
      <c r="C483" s="25" t="s">
        <v>202</v>
      </c>
      <c r="D483" s="25">
        <v>21</v>
      </c>
      <c r="E483" t="s">
        <v>2650</v>
      </c>
      <c r="F483" t="s">
        <v>2577</v>
      </c>
      <c r="G483" t="s">
        <v>2651</v>
      </c>
      <c r="H483" t="s">
        <v>2577</v>
      </c>
    </row>
  </sheetData>
  <autoFilter ref="A1:CM483">
    <sortState ref="A2:CO483">
      <sortCondition ref="C1:C483"/>
    </sortState>
  </autoFilter>
  <conditionalFormatting sqref="B484:B1048576 B461 B1:B459">
    <cfRule type="duplicateValues" dxfId="14" priority="23"/>
  </conditionalFormatting>
  <conditionalFormatting sqref="B462:B483">
    <cfRule type="duplicateValues" dxfId="13" priority="2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75"/>
  <sheetViews>
    <sheetView rightToLeft="1" zoomScaleNormal="100" workbookViewId="0">
      <pane ySplit="1" topLeftCell="A465" activePane="bottomLeft" state="frozen"/>
      <selection pane="bottomLeft" activeCell="B473" sqref="A1:K475"/>
    </sheetView>
  </sheetViews>
  <sheetFormatPr defaultRowHeight="1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1" bestFit="1" customWidth="1" collapsed="1"/>
    <col min="7" max="7" width="11.140625" bestFit="1" customWidth="1" collapsed="1"/>
    <col min="8" max="8" width="26.5703125" bestFit="1" customWidth="1"/>
    <col min="10" max="10" width="22" bestFit="1" customWidth="1"/>
  </cols>
  <sheetData>
    <row r="1" spans="1:11" ht="19.5">
      <c r="A1" s="8" t="s">
        <v>456</v>
      </c>
      <c r="B1" s="8" t="s">
        <v>457</v>
      </c>
      <c r="C1" s="8" t="s">
        <v>458</v>
      </c>
      <c r="D1" s="8" t="s">
        <v>189</v>
      </c>
      <c r="E1" s="8" t="s">
        <v>459</v>
      </c>
      <c r="F1" s="8" t="s">
        <v>460</v>
      </c>
      <c r="G1" s="8" t="s">
        <v>453</v>
      </c>
      <c r="I1" s="31" t="s">
        <v>2692</v>
      </c>
      <c r="K1" s="31" t="s">
        <v>2693</v>
      </c>
    </row>
    <row r="2" spans="1:11" ht="19.5">
      <c r="A2" s="8">
        <v>1</v>
      </c>
      <c r="B2" s="8" t="s">
        <v>197</v>
      </c>
      <c r="C2" s="8" t="s">
        <v>286</v>
      </c>
      <c r="D2" s="8" t="s">
        <v>14</v>
      </c>
      <c r="E2" s="8">
        <v>13</v>
      </c>
      <c r="F2" s="8">
        <v>1</v>
      </c>
      <c r="G2" s="8">
        <v>1</v>
      </c>
      <c r="H2" t="str">
        <f>C2&amp;D2</f>
        <v>سواریانراه گرد</v>
      </c>
      <c r="I2">
        <f>VLOOKUP(H2,'[1]97'!$E:$AB,24,FALSE)</f>
        <v>11045217.39130435</v>
      </c>
    </row>
    <row r="3" spans="1:11" ht="19.5">
      <c r="A3" s="16">
        <v>2</v>
      </c>
      <c r="B3" s="16" t="s">
        <v>197</v>
      </c>
      <c r="C3" s="8" t="s">
        <v>14</v>
      </c>
      <c r="D3" s="8" t="s">
        <v>15</v>
      </c>
      <c r="E3" s="16">
        <v>18</v>
      </c>
      <c r="F3" s="16">
        <v>1</v>
      </c>
      <c r="G3" s="16">
        <v>1</v>
      </c>
      <c r="H3" t="str">
        <f t="shared" ref="H3:H66" si="0">C3&amp;D3</f>
        <v>راه گردنان گرد</v>
      </c>
      <c r="I3">
        <f>VLOOKUP(H3,'[1]97'!$E:$AB,24,FALSE)</f>
        <v>7285251.8999315063</v>
      </c>
    </row>
    <row r="4" spans="1:11" ht="19.5">
      <c r="A4" s="27">
        <v>3</v>
      </c>
      <c r="B4" s="16" t="s">
        <v>197</v>
      </c>
      <c r="C4" s="8" t="s">
        <v>15</v>
      </c>
      <c r="D4" s="8" t="s">
        <v>234</v>
      </c>
      <c r="E4" s="16">
        <v>20</v>
      </c>
      <c r="F4" s="16">
        <v>1</v>
      </c>
      <c r="G4" s="16">
        <v>1</v>
      </c>
      <c r="H4" t="str">
        <f t="shared" si="0"/>
        <v>نان گردمشک آباد</v>
      </c>
      <c r="I4">
        <f>VLOOKUP(H4,'[1]97'!$E:$AB,24,FALSE)</f>
        <v>5279795.6548201861</v>
      </c>
    </row>
    <row r="5" spans="1:11" ht="19.5">
      <c r="A5" s="27">
        <v>4</v>
      </c>
      <c r="B5" s="16" t="s">
        <v>197</v>
      </c>
      <c r="C5" s="8" t="s">
        <v>234</v>
      </c>
      <c r="D5" s="8" t="s">
        <v>287</v>
      </c>
      <c r="E5" s="16">
        <v>19</v>
      </c>
      <c r="F5" s="16">
        <v>1</v>
      </c>
      <c r="G5" s="16">
        <v>1</v>
      </c>
      <c r="H5" t="str">
        <f t="shared" si="0"/>
        <v>مشک آبادملک آباد</v>
      </c>
      <c r="I5">
        <f>VLOOKUP(H5,'[1]97'!$E:$AB,24,FALSE)</f>
        <v>7043685.5794976428</v>
      </c>
    </row>
    <row r="6" spans="1:11" ht="19.5">
      <c r="A6" s="27">
        <v>5</v>
      </c>
      <c r="B6" s="16" t="s">
        <v>197</v>
      </c>
      <c r="C6" s="8" t="s">
        <v>287</v>
      </c>
      <c r="D6" s="8" t="s">
        <v>197</v>
      </c>
      <c r="E6" s="16">
        <v>16</v>
      </c>
      <c r="F6" s="16">
        <v>1</v>
      </c>
      <c r="G6" s="16">
        <v>1</v>
      </c>
      <c r="H6" t="str">
        <f t="shared" si="0"/>
        <v>ملک آباداراک</v>
      </c>
      <c r="I6">
        <f>VLOOKUP(H6,'[1]97'!$E:$AB,24,FALSE)</f>
        <v>7538321.378481267</v>
      </c>
    </row>
    <row r="7" spans="1:11" ht="19.5">
      <c r="A7" s="27">
        <v>6</v>
      </c>
      <c r="B7" s="16" t="s">
        <v>197</v>
      </c>
      <c r="C7" s="8" t="s">
        <v>197</v>
      </c>
      <c r="D7" s="8" t="s">
        <v>16</v>
      </c>
      <c r="E7" s="16">
        <v>17</v>
      </c>
      <c r="F7" s="16">
        <v>1</v>
      </c>
      <c r="G7" s="16">
        <v>1</v>
      </c>
      <c r="H7" t="str">
        <f t="shared" si="0"/>
        <v>اراکسمنگان</v>
      </c>
      <c r="I7">
        <f>VLOOKUP(H7,'[1]97'!$E:$AB,24,FALSE)</f>
        <v>8723780.0511508957</v>
      </c>
    </row>
    <row r="8" spans="1:11" ht="19.5">
      <c r="A8" s="27">
        <v>7</v>
      </c>
      <c r="B8" s="16" t="s">
        <v>197</v>
      </c>
      <c r="C8" s="8" t="s">
        <v>16</v>
      </c>
      <c r="D8" s="8" t="s">
        <v>17</v>
      </c>
      <c r="E8" s="16">
        <v>16</v>
      </c>
      <c r="F8" s="16">
        <v>1</v>
      </c>
      <c r="G8" s="16">
        <v>1</v>
      </c>
      <c r="H8" t="str">
        <f t="shared" si="0"/>
        <v>سمنگانشازند</v>
      </c>
      <c r="I8">
        <f>VLOOKUP(H8,'[1]97'!$E:$AB,24,FALSE)</f>
        <v>10676136.645962736</v>
      </c>
    </row>
    <row r="9" spans="1:11" ht="19.5">
      <c r="A9" s="27">
        <v>8</v>
      </c>
      <c r="B9" s="16" t="s">
        <v>197</v>
      </c>
      <c r="C9" s="8" t="s">
        <v>17</v>
      </c>
      <c r="D9" s="8" t="s">
        <v>288</v>
      </c>
      <c r="E9" s="16">
        <v>19</v>
      </c>
      <c r="F9" s="16">
        <v>1</v>
      </c>
      <c r="G9" s="16">
        <v>1</v>
      </c>
      <c r="H9" t="str">
        <f t="shared" si="0"/>
        <v>شازندنورآباد</v>
      </c>
      <c r="I9">
        <f>VLOOKUP(H9,'[1]97'!$E:$AB,24,FALSE)</f>
        <v>5453341.3344019242</v>
      </c>
    </row>
    <row r="10" spans="1:11" ht="19.5">
      <c r="A10" s="27">
        <v>9</v>
      </c>
      <c r="B10" s="16" t="s">
        <v>197</v>
      </c>
      <c r="C10" s="8" t="s">
        <v>288</v>
      </c>
      <c r="D10" s="8" t="s">
        <v>289</v>
      </c>
      <c r="E10" s="16">
        <v>16</v>
      </c>
      <c r="F10" s="16">
        <v>1</v>
      </c>
      <c r="G10" s="16">
        <v>1</v>
      </c>
      <c r="H10" t="str">
        <f t="shared" si="0"/>
        <v>نورآبادسمیه</v>
      </c>
      <c r="I10">
        <f>VLOOKUP(H10,'[1]97'!$E:$AB,24,FALSE)</f>
        <v>7042227.2865626225</v>
      </c>
    </row>
    <row r="11" spans="1:11" ht="19.5">
      <c r="A11" s="27">
        <v>10</v>
      </c>
      <c r="B11" s="16" t="s">
        <v>197</v>
      </c>
      <c r="C11" s="8" t="s">
        <v>289</v>
      </c>
      <c r="D11" s="8" t="s">
        <v>18</v>
      </c>
      <c r="E11" s="16">
        <v>17</v>
      </c>
      <c r="F11" s="16">
        <v>1</v>
      </c>
      <c r="G11" s="16">
        <v>1</v>
      </c>
      <c r="H11" t="str">
        <f t="shared" si="0"/>
        <v>سمیهمومن آباد</v>
      </c>
      <c r="I11">
        <f>VLOOKUP(H11,'[1]97'!$E:$AB,24,FALSE)</f>
        <v>10063072.183263209</v>
      </c>
    </row>
    <row r="12" spans="1:11" ht="19.5">
      <c r="A12" s="27">
        <v>11</v>
      </c>
      <c r="B12" s="8" t="s">
        <v>197</v>
      </c>
      <c r="C12" s="8" t="s">
        <v>16</v>
      </c>
      <c r="D12" s="8" t="s">
        <v>436</v>
      </c>
      <c r="E12" s="8">
        <v>20</v>
      </c>
      <c r="F12" s="8">
        <v>1</v>
      </c>
      <c r="G12" s="16">
        <v>1</v>
      </c>
      <c r="H12" t="str">
        <f t="shared" si="0"/>
        <v>سمنگانپالایشگاه</v>
      </c>
      <c r="I12" s="32">
        <v>10000000</v>
      </c>
    </row>
    <row r="13" spans="1:11" ht="19.5">
      <c r="A13" s="27">
        <v>12</v>
      </c>
      <c r="B13" s="16" t="s">
        <v>197</v>
      </c>
      <c r="C13" s="8" t="s">
        <v>16</v>
      </c>
      <c r="D13" s="8" t="s">
        <v>19</v>
      </c>
      <c r="E13" s="16">
        <v>24</v>
      </c>
      <c r="F13" s="16">
        <v>1</v>
      </c>
      <c r="G13" s="16">
        <v>1</v>
      </c>
      <c r="H13" t="str">
        <f t="shared" si="0"/>
        <v>سمنگانحک</v>
      </c>
      <c r="I13" s="32">
        <v>10000000</v>
      </c>
    </row>
    <row r="14" spans="1:11" ht="19.5">
      <c r="A14" s="27">
        <v>13</v>
      </c>
      <c r="B14" s="16" t="s">
        <v>197</v>
      </c>
      <c r="C14" s="8" t="s">
        <v>19</v>
      </c>
      <c r="D14" s="8" t="s">
        <v>290</v>
      </c>
      <c r="E14" s="16">
        <v>25</v>
      </c>
      <c r="F14" s="16">
        <v>1</v>
      </c>
      <c r="G14" s="16">
        <v>1</v>
      </c>
      <c r="H14" t="str">
        <f t="shared" si="0"/>
        <v>حکجلایر</v>
      </c>
      <c r="I14" s="32">
        <v>10000000</v>
      </c>
    </row>
    <row r="15" spans="1:11" ht="19.5">
      <c r="A15" s="27">
        <v>14</v>
      </c>
      <c r="B15" s="16" t="s">
        <v>197</v>
      </c>
      <c r="C15" s="8" t="s">
        <v>290</v>
      </c>
      <c r="D15" s="8" t="s">
        <v>20</v>
      </c>
      <c r="E15" s="16">
        <v>19</v>
      </c>
      <c r="F15" s="16">
        <v>1</v>
      </c>
      <c r="G15" s="16">
        <v>1</v>
      </c>
      <c r="H15" t="str">
        <f t="shared" si="0"/>
        <v>جلایرزنگنه</v>
      </c>
      <c r="I15" s="32">
        <v>10000000</v>
      </c>
    </row>
    <row r="16" spans="1:11" ht="19.5">
      <c r="A16" s="27">
        <v>15</v>
      </c>
      <c r="B16" s="16" t="s">
        <v>197</v>
      </c>
      <c r="C16" s="8" t="s">
        <v>20</v>
      </c>
      <c r="D16" s="8" t="s">
        <v>235</v>
      </c>
      <c r="E16" s="16">
        <v>22</v>
      </c>
      <c r="F16" s="16">
        <v>1</v>
      </c>
      <c r="G16" s="16">
        <v>1</v>
      </c>
      <c r="H16" t="str">
        <f t="shared" si="0"/>
        <v>زنگنهملایر</v>
      </c>
      <c r="I16" s="32">
        <v>10000000</v>
      </c>
    </row>
    <row r="17" spans="1:9" ht="19.5">
      <c r="A17" s="27">
        <v>16</v>
      </c>
      <c r="B17" s="16" t="s">
        <v>88</v>
      </c>
      <c r="C17" s="8" t="s">
        <v>81</v>
      </c>
      <c r="D17" s="8" t="s">
        <v>620</v>
      </c>
      <c r="E17" s="16">
        <v>16</v>
      </c>
      <c r="F17" s="16">
        <v>1</v>
      </c>
      <c r="G17" s="8">
        <v>2</v>
      </c>
      <c r="H17" t="str">
        <f t="shared" si="0"/>
        <v>شورآبفیروزآباد</v>
      </c>
      <c r="I17">
        <f>VLOOKUP(H17,'[1]97'!$E:$AB,24,FALSE)</f>
        <v>7416165.693597313</v>
      </c>
    </row>
    <row r="18" spans="1:9" ht="19.5">
      <c r="A18" s="27">
        <v>17</v>
      </c>
      <c r="B18" s="16" t="s">
        <v>88</v>
      </c>
      <c r="C18" s="8" t="s">
        <v>369</v>
      </c>
      <c r="D18" s="8" t="s">
        <v>622</v>
      </c>
      <c r="E18" s="16">
        <v>16</v>
      </c>
      <c r="F18" s="16">
        <v>1</v>
      </c>
      <c r="G18" s="16">
        <v>2</v>
      </c>
      <c r="H18" t="str">
        <f t="shared" si="0"/>
        <v>کاشانگز</v>
      </c>
      <c r="I18">
        <f>VLOOKUP(H18,'[1]97'!$E:$AB,24,FALSE)</f>
        <v>5410417.8503123792</v>
      </c>
    </row>
    <row r="19" spans="1:9" ht="19.5">
      <c r="A19" s="27">
        <v>18</v>
      </c>
      <c r="B19" s="16" t="s">
        <v>88</v>
      </c>
      <c r="C19" s="8" t="s">
        <v>84</v>
      </c>
      <c r="D19" s="8" t="s">
        <v>623</v>
      </c>
      <c r="E19" s="16">
        <v>16</v>
      </c>
      <c r="F19" s="16">
        <v>1</v>
      </c>
      <c r="G19" s="16">
        <v>2</v>
      </c>
      <c r="H19" t="str">
        <f t="shared" si="0"/>
        <v>سرخ گلده آباد</v>
      </c>
      <c r="I19">
        <f>VLOOKUP(H19,'[1]97'!$E:$AB,24,FALSE)</f>
        <v>7478655.0044625774</v>
      </c>
    </row>
    <row r="20" spans="1:9" ht="19.5">
      <c r="A20" s="27">
        <v>19</v>
      </c>
      <c r="B20" s="16" t="s">
        <v>88</v>
      </c>
      <c r="C20" s="8" t="s">
        <v>86</v>
      </c>
      <c r="D20" s="8" t="s">
        <v>370</v>
      </c>
      <c r="E20" s="16">
        <v>41</v>
      </c>
      <c r="F20" s="16">
        <v>1</v>
      </c>
      <c r="G20" s="16">
        <v>2</v>
      </c>
      <c r="H20" t="str">
        <f t="shared" si="0"/>
        <v>بادروداسپیدان</v>
      </c>
      <c r="I20">
        <f>VLOOKUP(H20,'[1]97'!$E:$AB,24,FALSE)</f>
        <v>2170052.5209479625</v>
      </c>
    </row>
    <row r="21" spans="1:9" ht="19.5">
      <c r="A21" s="27">
        <v>20</v>
      </c>
      <c r="B21" s="16" t="s">
        <v>88</v>
      </c>
      <c r="C21" s="8" t="s">
        <v>370</v>
      </c>
      <c r="D21" s="8" t="s">
        <v>371</v>
      </c>
      <c r="E21" s="16">
        <v>17</v>
      </c>
      <c r="F21" s="16">
        <v>1</v>
      </c>
      <c r="G21" s="16">
        <v>2</v>
      </c>
      <c r="H21" t="str">
        <f t="shared" si="0"/>
        <v>اسپیدانابیازان</v>
      </c>
      <c r="I21">
        <f>VLOOKUP(H21,'[1]97'!$E:$AB,24,FALSE)</f>
        <v>5622002.2619145839</v>
      </c>
    </row>
    <row r="22" spans="1:9" ht="19.5">
      <c r="A22" s="27">
        <v>21</v>
      </c>
      <c r="B22" s="16" t="s">
        <v>88</v>
      </c>
      <c r="C22" s="8" t="s">
        <v>371</v>
      </c>
      <c r="D22" s="8" t="s">
        <v>372</v>
      </c>
      <c r="E22" s="16">
        <v>23</v>
      </c>
      <c r="F22" s="16">
        <v>1</v>
      </c>
      <c r="G22" s="16">
        <v>2</v>
      </c>
      <c r="H22" t="str">
        <f t="shared" si="0"/>
        <v>ابیازانرنکان</v>
      </c>
      <c r="I22">
        <f>VLOOKUP(H22,'[1]97'!$E:$AB,24,FALSE)</f>
        <v>3763084.9558617282</v>
      </c>
    </row>
    <row r="23" spans="1:9" ht="19.5">
      <c r="A23" s="27">
        <v>22</v>
      </c>
      <c r="B23" s="16" t="s">
        <v>88</v>
      </c>
      <c r="C23" s="8" t="s">
        <v>372</v>
      </c>
      <c r="D23" s="8" t="s">
        <v>373</v>
      </c>
      <c r="E23" s="16">
        <v>29</v>
      </c>
      <c r="F23" s="16">
        <v>1</v>
      </c>
      <c r="G23" s="16">
        <v>2</v>
      </c>
      <c r="H23" t="str">
        <f t="shared" si="0"/>
        <v>رنکانچاریسه</v>
      </c>
      <c r="I23">
        <f>VLOOKUP(H23,'[1]97'!$E:$AB,24,FALSE)</f>
        <v>3778184.0517156236</v>
      </c>
    </row>
    <row r="24" spans="1:9" ht="19.5">
      <c r="A24" s="27">
        <v>23</v>
      </c>
      <c r="B24" s="16" t="s">
        <v>88</v>
      </c>
      <c r="C24" s="8" t="s">
        <v>373</v>
      </c>
      <c r="D24" s="8" t="s">
        <v>87</v>
      </c>
      <c r="E24" s="16">
        <v>37</v>
      </c>
      <c r="F24" s="16">
        <v>1</v>
      </c>
      <c r="G24" s="16">
        <v>2</v>
      </c>
      <c r="H24" t="str">
        <f t="shared" si="0"/>
        <v>چاریسهورتون</v>
      </c>
      <c r="I24">
        <f>VLOOKUP(H24,'[1]97'!$E:$AB,24,FALSE)</f>
        <v>2283436.1740606772</v>
      </c>
    </row>
    <row r="25" spans="1:9" ht="19.5">
      <c r="A25" s="27">
        <v>24</v>
      </c>
      <c r="B25" s="16" t="s">
        <v>88</v>
      </c>
      <c r="C25" s="8" t="s">
        <v>87</v>
      </c>
      <c r="D25" s="8" t="s">
        <v>221</v>
      </c>
      <c r="E25" s="16">
        <v>19</v>
      </c>
      <c r="F25" s="16">
        <v>1</v>
      </c>
      <c r="G25" s="16">
        <v>2</v>
      </c>
      <c r="H25" t="str">
        <f t="shared" si="0"/>
        <v>ورتونسیستان</v>
      </c>
      <c r="I25">
        <f>VLOOKUP(H25,'[1]97'!$E:$AB,24,FALSE)</f>
        <v>6407808.5777804311</v>
      </c>
    </row>
    <row r="26" spans="1:9" ht="19.5">
      <c r="A26" s="27">
        <v>25</v>
      </c>
      <c r="B26" s="16" t="s">
        <v>88</v>
      </c>
      <c r="C26" s="16" t="s">
        <v>221</v>
      </c>
      <c r="D26" s="16" t="s">
        <v>250</v>
      </c>
      <c r="E26" s="16">
        <v>19</v>
      </c>
      <c r="F26" s="16">
        <v>1</v>
      </c>
      <c r="G26" s="16">
        <v>2</v>
      </c>
      <c r="H26" t="str">
        <f t="shared" si="0"/>
        <v>سیستانفیروزه</v>
      </c>
      <c r="I26">
        <f>VLOOKUP(H26,'[1]97'!$E:$AB,24,FALSE)</f>
        <v>19124182.67882188</v>
      </c>
    </row>
    <row r="27" spans="1:9" ht="19.5">
      <c r="A27" s="27">
        <v>26</v>
      </c>
      <c r="B27" s="16" t="s">
        <v>88</v>
      </c>
      <c r="C27" s="16" t="s">
        <v>250</v>
      </c>
      <c r="D27" s="16" t="s">
        <v>88</v>
      </c>
      <c r="E27" s="16">
        <v>20</v>
      </c>
      <c r="F27" s="16">
        <v>1</v>
      </c>
      <c r="G27" s="16">
        <v>2</v>
      </c>
      <c r="H27" t="str">
        <f t="shared" si="0"/>
        <v>فیروزهاصفهان</v>
      </c>
      <c r="I27">
        <f>VLOOKUP(H27,'[1]97'!$E:$AB,24,FALSE)</f>
        <v>18113172.425264932</v>
      </c>
    </row>
    <row r="28" spans="1:9" ht="19.5">
      <c r="A28" s="27">
        <v>27</v>
      </c>
      <c r="B28" s="16" t="s">
        <v>88</v>
      </c>
      <c r="C28" s="16" t="s">
        <v>88</v>
      </c>
      <c r="D28" s="16" t="s">
        <v>376</v>
      </c>
      <c r="E28" s="16">
        <v>16</v>
      </c>
      <c r="F28" s="16">
        <v>1</v>
      </c>
      <c r="G28" s="16">
        <v>2</v>
      </c>
      <c r="H28" t="str">
        <f t="shared" si="0"/>
        <v>اصفهانایرانکوه</v>
      </c>
      <c r="I28">
        <f>VLOOKUP(H28,'[1]97'!$E:$AB,24,FALSE)</f>
        <v>21679413.043478262</v>
      </c>
    </row>
    <row r="29" spans="1:9" ht="19.5">
      <c r="A29" s="27">
        <v>28</v>
      </c>
      <c r="B29" s="16" t="s">
        <v>88</v>
      </c>
      <c r="C29" s="16" t="s">
        <v>376</v>
      </c>
      <c r="D29" s="16" t="s">
        <v>261</v>
      </c>
      <c r="E29" s="16">
        <v>13</v>
      </c>
      <c r="F29" s="16">
        <v>1</v>
      </c>
      <c r="G29" s="16">
        <v>2</v>
      </c>
      <c r="H29" t="str">
        <f t="shared" si="0"/>
        <v>ایرانکوهابنیل</v>
      </c>
      <c r="I29">
        <f>VLOOKUP(H29,'[1]97'!$E:$AB,24,FALSE)</f>
        <v>24434369.565217391</v>
      </c>
    </row>
    <row r="30" spans="1:9" ht="19.5">
      <c r="A30" s="27">
        <v>29</v>
      </c>
      <c r="B30" s="16" t="s">
        <v>88</v>
      </c>
      <c r="C30" s="16" t="s">
        <v>222</v>
      </c>
      <c r="D30" s="16" t="s">
        <v>624</v>
      </c>
      <c r="E30" s="16">
        <v>18</v>
      </c>
      <c r="F30" s="16">
        <v>1</v>
      </c>
      <c r="G30" s="16">
        <v>2</v>
      </c>
      <c r="H30" t="str">
        <f t="shared" si="0"/>
        <v>دیزیچهریز</v>
      </c>
      <c r="I30">
        <f>VLOOKUP(H30,'[1]97'!$E:$AB,24,FALSE)</f>
        <v>14997067.466266869</v>
      </c>
    </row>
    <row r="31" spans="1:9" ht="19.5">
      <c r="A31" s="27">
        <v>30</v>
      </c>
      <c r="B31" s="16" t="s">
        <v>88</v>
      </c>
      <c r="C31" s="8" t="s">
        <v>221</v>
      </c>
      <c r="D31" s="8" t="s">
        <v>377</v>
      </c>
      <c r="E31" s="16">
        <v>17</v>
      </c>
      <c r="F31" s="16">
        <v>1</v>
      </c>
      <c r="G31" s="16">
        <v>2</v>
      </c>
      <c r="H31" t="str">
        <f t="shared" si="0"/>
        <v>سیستانخیرآباد</v>
      </c>
      <c r="I31">
        <f>VLOOKUP(H31,'[1]97'!$E:$AB,24,FALSE)</f>
        <v>23966718.535469107</v>
      </c>
    </row>
    <row r="32" spans="1:9" ht="19.5">
      <c r="A32" s="27">
        <v>31</v>
      </c>
      <c r="B32" s="16" t="s">
        <v>88</v>
      </c>
      <c r="C32" s="8" t="s">
        <v>377</v>
      </c>
      <c r="D32" s="8" t="s">
        <v>89</v>
      </c>
      <c r="E32" s="16">
        <v>16</v>
      </c>
      <c r="F32" s="16">
        <v>1</v>
      </c>
      <c r="G32" s="16">
        <v>2</v>
      </c>
      <c r="H32" t="str">
        <f t="shared" si="0"/>
        <v>خیرآبادهرند</v>
      </c>
      <c r="I32">
        <f>VLOOKUP(H32,'[1]97'!$E:$AB,24,FALSE)</f>
        <v>25416695.652173914</v>
      </c>
    </row>
    <row r="33" spans="1:9" ht="19.5">
      <c r="A33" s="27">
        <v>32</v>
      </c>
      <c r="B33" s="16" t="s">
        <v>88</v>
      </c>
      <c r="C33" s="8" t="s">
        <v>89</v>
      </c>
      <c r="D33" s="8" t="s">
        <v>625</v>
      </c>
      <c r="E33" s="16">
        <v>16</v>
      </c>
      <c r="F33" s="16">
        <v>1</v>
      </c>
      <c r="G33" s="16">
        <v>2</v>
      </c>
      <c r="H33" t="str">
        <f t="shared" si="0"/>
        <v>هرندمشک</v>
      </c>
      <c r="I33">
        <f>VLOOKUP(H33,'[1]97'!$E:$AB,24,FALSE)</f>
        <v>25416695.652173914</v>
      </c>
    </row>
    <row r="34" spans="1:9" ht="19.5">
      <c r="A34" s="27">
        <v>33</v>
      </c>
      <c r="B34" s="16" t="s">
        <v>88</v>
      </c>
      <c r="C34" s="8" t="s">
        <v>90</v>
      </c>
      <c r="D34" s="8" t="s">
        <v>626</v>
      </c>
      <c r="E34" s="16">
        <v>15</v>
      </c>
      <c r="F34" s="16">
        <v>1</v>
      </c>
      <c r="G34" s="16">
        <v>2</v>
      </c>
      <c r="H34" t="str">
        <f t="shared" si="0"/>
        <v>ورزنهشیرازکوه</v>
      </c>
      <c r="I34">
        <f>VLOOKUP(H34,'[1]97'!$E:$AB,24,FALSE)</f>
        <v>23966718.535469107</v>
      </c>
    </row>
    <row r="35" spans="1:9" ht="19.5">
      <c r="A35" s="27">
        <v>34</v>
      </c>
      <c r="B35" s="16" t="s">
        <v>88</v>
      </c>
      <c r="C35" s="8" t="s">
        <v>91</v>
      </c>
      <c r="D35" s="8" t="s">
        <v>92</v>
      </c>
      <c r="E35" s="16">
        <v>15</v>
      </c>
      <c r="F35" s="16">
        <v>1</v>
      </c>
      <c r="G35" s="16">
        <v>2</v>
      </c>
      <c r="H35" t="str">
        <f t="shared" si="0"/>
        <v>شبنمهما</v>
      </c>
      <c r="I35">
        <f>VLOOKUP(H35,'[1]97'!$E:$AB,24,FALSE)</f>
        <v>20407683.794466406</v>
      </c>
    </row>
    <row r="36" spans="1:9" ht="19.5">
      <c r="A36" s="27">
        <v>35</v>
      </c>
      <c r="B36" s="16" t="s">
        <v>88</v>
      </c>
      <c r="C36" s="8" t="s">
        <v>92</v>
      </c>
      <c r="D36" s="8" t="s">
        <v>93</v>
      </c>
      <c r="E36" s="16">
        <v>17</v>
      </c>
      <c r="F36" s="16">
        <v>1</v>
      </c>
      <c r="G36" s="16">
        <v>2</v>
      </c>
      <c r="H36" t="str">
        <f t="shared" si="0"/>
        <v>هماساسان</v>
      </c>
      <c r="I36">
        <f>VLOOKUP(H36,'[1]97'!$E:$AB,24,FALSE)</f>
        <v>20931882.709807884</v>
      </c>
    </row>
    <row r="37" spans="1:9" ht="19.5">
      <c r="A37" s="27">
        <v>36</v>
      </c>
      <c r="B37" s="16" t="s">
        <v>88</v>
      </c>
      <c r="C37" s="8" t="s">
        <v>93</v>
      </c>
      <c r="D37" s="8" t="s">
        <v>380</v>
      </c>
      <c r="E37" s="16">
        <v>16</v>
      </c>
      <c r="F37" s="16">
        <v>1</v>
      </c>
      <c r="G37" s="16">
        <v>2</v>
      </c>
      <c r="H37" t="str">
        <f t="shared" si="0"/>
        <v>ساساناشک</v>
      </c>
      <c r="I37">
        <f>VLOOKUP(H37,'[1]97'!$E:$AB,24,FALSE)</f>
        <v>16939906.35451505</v>
      </c>
    </row>
    <row r="38" spans="1:9" ht="19.5">
      <c r="A38" s="27">
        <v>37</v>
      </c>
      <c r="B38" s="16" t="s">
        <v>88</v>
      </c>
      <c r="C38" s="8" t="s">
        <v>380</v>
      </c>
      <c r="D38" s="8" t="s">
        <v>94</v>
      </c>
      <c r="E38" s="16">
        <v>10</v>
      </c>
      <c r="F38" s="16">
        <v>1</v>
      </c>
      <c r="G38" s="16">
        <v>2</v>
      </c>
      <c r="H38" t="str">
        <f t="shared" si="0"/>
        <v>اشکعقدا</v>
      </c>
      <c r="I38">
        <f>VLOOKUP(H38,'[1]97'!$E:$AB,24,FALSE)</f>
        <v>26203826.086956523</v>
      </c>
    </row>
    <row r="39" spans="1:9" ht="19.5">
      <c r="A39" s="27">
        <v>38</v>
      </c>
      <c r="B39" s="16" t="s">
        <v>88</v>
      </c>
      <c r="C39" s="8" t="s">
        <v>94</v>
      </c>
      <c r="D39" s="8" t="s">
        <v>95</v>
      </c>
      <c r="E39" s="16">
        <v>16</v>
      </c>
      <c r="F39" s="16">
        <v>1</v>
      </c>
      <c r="G39" s="16">
        <v>2</v>
      </c>
      <c r="H39" t="str">
        <f t="shared" si="0"/>
        <v>عقداارژنگ</v>
      </c>
      <c r="I39">
        <f>VLOOKUP(H39,'[1]97'!$E:$AB,24,FALSE)</f>
        <v>18107627.329192549</v>
      </c>
    </row>
    <row r="40" spans="1:9" ht="19.5">
      <c r="A40" s="27">
        <v>39</v>
      </c>
      <c r="B40" s="16" t="s">
        <v>88</v>
      </c>
      <c r="C40" s="16" t="s">
        <v>97</v>
      </c>
      <c r="D40" s="16" t="s">
        <v>374</v>
      </c>
      <c r="E40" s="16">
        <v>10</v>
      </c>
      <c r="F40" s="16">
        <v>1</v>
      </c>
      <c r="G40" s="16">
        <v>2</v>
      </c>
      <c r="H40" t="str">
        <f t="shared" si="0"/>
        <v>حسن آبادمجتمع فولاد مبارکه</v>
      </c>
      <c r="I40" s="32">
        <v>10000000</v>
      </c>
    </row>
    <row r="41" spans="1:9" ht="19.5">
      <c r="A41" s="27">
        <v>40</v>
      </c>
      <c r="B41" s="16" t="s">
        <v>88</v>
      </c>
      <c r="C41" s="16" t="s">
        <v>222</v>
      </c>
      <c r="D41" s="16" t="s">
        <v>97</v>
      </c>
      <c r="E41" s="16">
        <v>22</v>
      </c>
      <c r="F41" s="16">
        <v>1</v>
      </c>
      <c r="G41" s="16">
        <v>2</v>
      </c>
      <c r="H41" t="str">
        <f t="shared" si="0"/>
        <v>دیزیچهحسن آباد</v>
      </c>
      <c r="I41">
        <f>VLOOKUP(H41,'[1]97'!$E:$AB,24,FALSE)</f>
        <v>16250434.782608697</v>
      </c>
    </row>
    <row r="42" spans="1:9" ht="19.5">
      <c r="A42" s="27">
        <v>41</v>
      </c>
      <c r="B42" s="16" t="s">
        <v>88</v>
      </c>
      <c r="C42" s="16" t="s">
        <v>219</v>
      </c>
      <c r="D42" s="16" t="s">
        <v>96</v>
      </c>
      <c r="E42" s="16">
        <v>18</v>
      </c>
      <c r="F42" s="16">
        <v>1</v>
      </c>
      <c r="G42" s="16">
        <v>2</v>
      </c>
      <c r="H42" t="str">
        <f t="shared" si="0"/>
        <v>زرین شهرپولاد</v>
      </c>
      <c r="I42" s="32">
        <v>10000000</v>
      </c>
    </row>
    <row r="43" spans="1:9" ht="19.5">
      <c r="A43" s="27">
        <v>42</v>
      </c>
      <c r="B43" s="16" t="s">
        <v>88</v>
      </c>
      <c r="C43" s="16" t="s">
        <v>261</v>
      </c>
      <c r="D43" s="16" t="s">
        <v>375</v>
      </c>
      <c r="E43" s="16">
        <v>8</v>
      </c>
      <c r="F43" s="16">
        <v>1</v>
      </c>
      <c r="G43" s="16">
        <v>2</v>
      </c>
      <c r="H43" t="str">
        <f t="shared" si="0"/>
        <v>ابنیلصید آباد</v>
      </c>
      <c r="I43">
        <f>VLOOKUP(H43,'[1]97'!$E:$AB,24,FALSE)</f>
        <v>36560939.130434789</v>
      </c>
    </row>
    <row r="44" spans="1:9" ht="19.5">
      <c r="A44" s="27">
        <v>43</v>
      </c>
      <c r="B44" s="16" t="s">
        <v>88</v>
      </c>
      <c r="C44" s="8" t="s">
        <v>620</v>
      </c>
      <c r="D44" s="8" t="s">
        <v>82</v>
      </c>
      <c r="E44" s="16">
        <v>15</v>
      </c>
      <c r="F44" s="16">
        <v>1</v>
      </c>
      <c r="G44" s="16">
        <v>2</v>
      </c>
      <c r="H44" t="str">
        <f t="shared" si="0"/>
        <v>فیروزآباددهنار</v>
      </c>
      <c r="I44">
        <f>VLOOKUP(H44,'[1]97'!$E:$AB,24,FALSE)</f>
        <v>7416165.693597313</v>
      </c>
    </row>
    <row r="45" spans="1:9" ht="19.5">
      <c r="A45" s="27">
        <v>44</v>
      </c>
      <c r="B45" s="16" t="s">
        <v>88</v>
      </c>
      <c r="C45" s="8" t="s">
        <v>621</v>
      </c>
      <c r="D45" s="8" t="s">
        <v>369</v>
      </c>
      <c r="E45" s="16">
        <v>16</v>
      </c>
      <c r="F45" s="16">
        <v>1</v>
      </c>
      <c r="G45" s="16">
        <v>2</v>
      </c>
      <c r="H45" t="str">
        <f t="shared" si="0"/>
        <v>مدآبادکاشان</v>
      </c>
      <c r="I45">
        <f>VLOOKUP(H45,'[1]97'!$E:$AB,24,FALSE)</f>
        <v>5795142.6098892912</v>
      </c>
    </row>
    <row r="46" spans="1:9" ht="19.5">
      <c r="A46" s="27">
        <v>45</v>
      </c>
      <c r="B46" s="16" t="s">
        <v>88</v>
      </c>
      <c r="C46" s="8" t="s">
        <v>622</v>
      </c>
      <c r="D46" s="8" t="s">
        <v>84</v>
      </c>
      <c r="E46" s="16">
        <v>16</v>
      </c>
      <c r="F46" s="16">
        <v>1</v>
      </c>
      <c r="G46" s="16">
        <v>2</v>
      </c>
      <c r="H46" t="str">
        <f t="shared" si="0"/>
        <v>گزسرخ گل</v>
      </c>
      <c r="I46">
        <f>VLOOKUP(H46,'[1]97'!$E:$AB,24,FALSE)</f>
        <v>7065007.5736325374</v>
      </c>
    </row>
    <row r="47" spans="1:9" ht="19.5">
      <c r="A47" s="27">
        <v>46</v>
      </c>
      <c r="B47" s="16" t="s">
        <v>88</v>
      </c>
      <c r="C47" s="8" t="s">
        <v>623</v>
      </c>
      <c r="D47" s="8" t="s">
        <v>86</v>
      </c>
      <c r="E47" s="16">
        <v>31</v>
      </c>
      <c r="F47" s="16">
        <v>1</v>
      </c>
      <c r="G47" s="16">
        <v>2</v>
      </c>
      <c r="H47" t="str">
        <f t="shared" si="0"/>
        <v>ده آبادبادرود</v>
      </c>
      <c r="I47">
        <f>VLOOKUP(H47,'[1]97'!$E:$AB,24,FALSE)</f>
        <v>6669344.8137081517</v>
      </c>
    </row>
    <row r="48" spans="1:9" ht="19.5">
      <c r="A48" s="27">
        <v>47</v>
      </c>
      <c r="B48" s="16" t="s">
        <v>88</v>
      </c>
      <c r="C48" s="16" t="s">
        <v>624</v>
      </c>
      <c r="D48" s="16" t="s">
        <v>219</v>
      </c>
      <c r="E48" s="16">
        <v>7</v>
      </c>
      <c r="F48" s="16">
        <v>1</v>
      </c>
      <c r="G48" s="16">
        <v>2</v>
      </c>
      <c r="H48" t="str">
        <f t="shared" si="0"/>
        <v>ریززرین شهر</v>
      </c>
      <c r="I48">
        <f>VLOOKUP(H48,'[1]97'!$E:$AB,24,FALSE)</f>
        <v>35748417.391304351</v>
      </c>
    </row>
    <row r="49" spans="1:9" ht="19.5">
      <c r="A49" s="27">
        <v>48</v>
      </c>
      <c r="B49" s="16" t="s">
        <v>88</v>
      </c>
      <c r="C49" s="8" t="s">
        <v>625</v>
      </c>
      <c r="D49" s="8" t="s">
        <v>90</v>
      </c>
      <c r="E49" s="16">
        <v>15</v>
      </c>
      <c r="F49" s="16">
        <v>1</v>
      </c>
      <c r="G49" s="16">
        <v>2</v>
      </c>
      <c r="H49" t="str">
        <f t="shared" si="0"/>
        <v>مشکورزنه</v>
      </c>
      <c r="I49">
        <f>VLOOKUP(H49,'[1]97'!$E:$AB,24,FALSE)</f>
        <v>25416695.652173914</v>
      </c>
    </row>
    <row r="50" spans="1:9" ht="19.5">
      <c r="A50" s="27">
        <v>49</v>
      </c>
      <c r="B50" s="16" t="s">
        <v>88</v>
      </c>
      <c r="C50" s="8" t="s">
        <v>626</v>
      </c>
      <c r="D50" s="8" t="s">
        <v>91</v>
      </c>
      <c r="E50" s="16">
        <v>16</v>
      </c>
      <c r="F50" s="16">
        <v>1</v>
      </c>
      <c r="G50" s="16">
        <v>2</v>
      </c>
      <c r="H50" t="str">
        <f t="shared" si="0"/>
        <v>شیرازکوهشبنم</v>
      </c>
      <c r="I50">
        <f>VLOOKUP(H50,'[1]97'!$E:$AB,24,FALSE)</f>
        <v>18968925.069380201</v>
      </c>
    </row>
    <row r="51" spans="1:9" ht="19.5">
      <c r="A51" s="27">
        <v>50</v>
      </c>
      <c r="B51" s="16" t="s">
        <v>88</v>
      </c>
      <c r="C51" s="8" t="s">
        <v>82</v>
      </c>
      <c r="D51" s="8" t="s">
        <v>621</v>
      </c>
      <c r="E51" s="16">
        <v>17</v>
      </c>
      <c r="F51" s="16">
        <v>1</v>
      </c>
      <c r="G51" s="16">
        <v>2</v>
      </c>
      <c r="H51" t="str">
        <f t="shared" si="0"/>
        <v>دهنارمدآباد</v>
      </c>
      <c r="I51">
        <f>VLOOKUP(H51,'[1]97'!$E:$AB,24,FALSE)</f>
        <v>6170037.0998231601</v>
      </c>
    </row>
    <row r="52" spans="1:9" ht="19.5">
      <c r="A52" s="27">
        <v>51</v>
      </c>
      <c r="B52" s="16" t="s">
        <v>88</v>
      </c>
      <c r="C52" s="16" t="s">
        <v>375</v>
      </c>
      <c r="D52" s="16" t="s">
        <v>222</v>
      </c>
      <c r="E52" s="16">
        <v>8</v>
      </c>
      <c r="F52" s="16">
        <v>1</v>
      </c>
      <c r="G52" s="16">
        <v>2</v>
      </c>
      <c r="H52" t="str">
        <f t="shared" si="0"/>
        <v>صید آباددیزیچه</v>
      </c>
      <c r="I52">
        <f>VLOOKUP(H52,'[1]97'!$E:$AB,24,FALSE)</f>
        <v>35035117.056856185</v>
      </c>
    </row>
    <row r="53" spans="1:9" ht="19.5">
      <c r="A53" s="27">
        <v>52</v>
      </c>
      <c r="B53" s="16" t="s">
        <v>200</v>
      </c>
      <c r="C53" s="8" t="s">
        <v>233</v>
      </c>
      <c r="D53" s="8" t="s">
        <v>40</v>
      </c>
      <c r="E53" s="16">
        <v>14</v>
      </c>
      <c r="F53" s="16">
        <v>1</v>
      </c>
      <c r="G53" s="8">
        <v>3</v>
      </c>
      <c r="H53" t="str">
        <f t="shared" si="0"/>
        <v>میانهقرانقو</v>
      </c>
      <c r="I53">
        <f>VLOOKUP(H53,'[1]97'!$E:$AB,24,FALSE)</f>
        <v>5109872.0196353439</v>
      </c>
    </row>
    <row r="54" spans="1:9" ht="19.5">
      <c r="A54" s="27">
        <v>53</v>
      </c>
      <c r="B54" s="16" t="s">
        <v>200</v>
      </c>
      <c r="C54" s="8" t="s">
        <v>40</v>
      </c>
      <c r="D54" s="8" t="s">
        <v>328</v>
      </c>
      <c r="E54" s="16">
        <v>22</v>
      </c>
      <c r="F54" s="16">
        <v>1</v>
      </c>
      <c r="G54" s="16">
        <v>3</v>
      </c>
      <c r="H54" t="str">
        <f t="shared" si="0"/>
        <v>قرانقوشیخ صفی</v>
      </c>
      <c r="I54">
        <f>VLOOKUP(H54,'[1]97'!$E:$AB,24,FALSE)</f>
        <v>5503095.4541704496</v>
      </c>
    </row>
    <row r="55" spans="1:9" ht="19.5">
      <c r="A55" s="27">
        <v>54</v>
      </c>
      <c r="B55" s="16" t="s">
        <v>200</v>
      </c>
      <c r="C55" s="8" t="s">
        <v>328</v>
      </c>
      <c r="D55" s="8" t="s">
        <v>329</v>
      </c>
      <c r="E55" s="16">
        <v>23</v>
      </c>
      <c r="F55" s="16">
        <v>1</v>
      </c>
      <c r="G55" s="16">
        <v>3</v>
      </c>
      <c r="H55" t="str">
        <f t="shared" si="0"/>
        <v>شیخ صفیبابک</v>
      </c>
      <c r="I55">
        <f>VLOOKUP(H55,'[1]97'!$E:$AB,24,FALSE)</f>
        <v>4930882.8323414586</v>
      </c>
    </row>
    <row r="56" spans="1:9" ht="19.5">
      <c r="A56" s="27">
        <v>55</v>
      </c>
      <c r="B56" s="16" t="s">
        <v>200</v>
      </c>
      <c r="C56" s="8" t="s">
        <v>329</v>
      </c>
      <c r="D56" s="8" t="s">
        <v>330</v>
      </c>
      <c r="E56" s="16">
        <v>25</v>
      </c>
      <c r="F56" s="16">
        <v>1</v>
      </c>
      <c r="G56" s="16">
        <v>3</v>
      </c>
      <c r="H56" t="str">
        <f t="shared" si="0"/>
        <v>بابکخراسانک</v>
      </c>
      <c r="I56">
        <f>VLOOKUP(H56,'[1]97'!$E:$AB,24,FALSE)</f>
        <v>5503095.4541704496</v>
      </c>
    </row>
    <row r="57" spans="1:9" ht="19.5">
      <c r="A57" s="27">
        <v>56</v>
      </c>
      <c r="B57" s="16" t="s">
        <v>200</v>
      </c>
      <c r="C57" s="8" t="s">
        <v>330</v>
      </c>
      <c r="D57" s="8" t="s">
        <v>41</v>
      </c>
      <c r="E57" s="16">
        <v>26</v>
      </c>
      <c r="F57" s="16">
        <v>1</v>
      </c>
      <c r="G57" s="16">
        <v>3</v>
      </c>
      <c r="H57" t="str">
        <f t="shared" si="0"/>
        <v>خراسانکصائب</v>
      </c>
      <c r="I57">
        <f>VLOOKUP(H57,'[1]97'!$E:$AB,24,FALSE)</f>
        <v>7674568.9934189236</v>
      </c>
    </row>
    <row r="58" spans="1:9" ht="19.5">
      <c r="A58" s="27">
        <v>57</v>
      </c>
      <c r="B58" s="16" t="s">
        <v>200</v>
      </c>
      <c r="C58" s="8" t="s">
        <v>41</v>
      </c>
      <c r="D58" s="8" t="s">
        <v>42</v>
      </c>
      <c r="E58" s="16">
        <v>22</v>
      </c>
      <c r="F58" s="16">
        <v>1</v>
      </c>
      <c r="G58" s="16">
        <v>3</v>
      </c>
      <c r="H58" t="str">
        <f t="shared" si="0"/>
        <v>صائبهشترود</v>
      </c>
      <c r="I58">
        <f>VLOOKUP(H58,'[1]97'!$E:$AB,24,FALSE)</f>
        <v>7332762.9733520327</v>
      </c>
    </row>
    <row r="59" spans="1:9" ht="19.5">
      <c r="A59" s="27">
        <v>58</v>
      </c>
      <c r="B59" s="16" t="s">
        <v>200</v>
      </c>
      <c r="C59" s="8" t="s">
        <v>42</v>
      </c>
      <c r="D59" s="8" t="s">
        <v>331</v>
      </c>
      <c r="E59" s="16">
        <v>11</v>
      </c>
      <c r="F59" s="16">
        <v>1</v>
      </c>
      <c r="G59" s="16">
        <v>3</v>
      </c>
      <c r="H59" t="str">
        <f t="shared" si="0"/>
        <v>هشترودآتش بخ</v>
      </c>
      <c r="I59">
        <f>VLOOKUP(H59,'[1]97'!$E:$AB,24,FALSE)</f>
        <v>8878320.6293066647</v>
      </c>
    </row>
    <row r="60" spans="1:9" ht="19.5">
      <c r="A60" s="27">
        <v>59</v>
      </c>
      <c r="B60" s="16" t="s">
        <v>200</v>
      </c>
      <c r="C60" s="8" t="s">
        <v>331</v>
      </c>
      <c r="D60" s="8" t="s">
        <v>43</v>
      </c>
      <c r="E60" s="16">
        <v>10</v>
      </c>
      <c r="F60" s="16">
        <v>1</v>
      </c>
      <c r="G60" s="16">
        <v>3</v>
      </c>
      <c r="H60" t="str">
        <f t="shared" si="0"/>
        <v>آتش بخسراجو</v>
      </c>
      <c r="I60">
        <f>VLOOKUP(H60,'[1]97'!$E:$AB,24,FALSE)</f>
        <v>8443632.5385694243</v>
      </c>
    </row>
    <row r="61" spans="1:9" ht="19.5">
      <c r="A61" s="27">
        <v>60</v>
      </c>
      <c r="B61" s="16" t="s">
        <v>200</v>
      </c>
      <c r="C61" s="8" t="s">
        <v>43</v>
      </c>
      <c r="D61" s="8" t="s">
        <v>44</v>
      </c>
      <c r="E61" s="16">
        <v>21</v>
      </c>
      <c r="F61" s="16">
        <v>1</v>
      </c>
      <c r="G61" s="16">
        <v>3</v>
      </c>
      <c r="H61" t="str">
        <f t="shared" si="0"/>
        <v>سراجوسهند</v>
      </c>
      <c r="I61">
        <f>VLOOKUP(H61,'[1]97'!$E:$AB,24,FALSE)</f>
        <v>3244762.9733520341</v>
      </c>
    </row>
    <row r="62" spans="1:9" ht="19.5">
      <c r="A62" s="27">
        <v>61</v>
      </c>
      <c r="B62" s="16" t="s">
        <v>200</v>
      </c>
      <c r="C62" s="8" t="s">
        <v>44</v>
      </c>
      <c r="D62" s="8" t="s">
        <v>332</v>
      </c>
      <c r="E62" s="16">
        <v>13</v>
      </c>
      <c r="F62" s="16">
        <v>1</v>
      </c>
      <c r="G62" s="16">
        <v>3</v>
      </c>
      <c r="H62" t="str">
        <f t="shared" si="0"/>
        <v>سهندگل تپه</v>
      </c>
      <c r="I62">
        <f>VLOOKUP(H62,'[1]97'!$E:$AB,24,FALSE)</f>
        <v>6719869.4201286454</v>
      </c>
    </row>
    <row r="63" spans="1:9" ht="19.5">
      <c r="A63" s="27">
        <v>62</v>
      </c>
      <c r="B63" s="16" t="s">
        <v>200</v>
      </c>
      <c r="C63" s="8" t="s">
        <v>332</v>
      </c>
      <c r="D63" s="8" t="s">
        <v>333</v>
      </c>
      <c r="E63" s="16">
        <v>10</v>
      </c>
      <c r="F63" s="16">
        <v>1</v>
      </c>
      <c r="G63" s="16">
        <v>3</v>
      </c>
      <c r="H63" t="str">
        <f t="shared" si="0"/>
        <v>گل تپهخواجه نصیر</v>
      </c>
      <c r="I63">
        <f>VLOOKUP(H63,'[1]97'!$E:$AB,24,FALSE)</f>
        <v>8043719.4950911636</v>
      </c>
    </row>
    <row r="64" spans="1:9" ht="19.5">
      <c r="A64" s="27">
        <v>63</v>
      </c>
      <c r="B64" s="16" t="s">
        <v>200</v>
      </c>
      <c r="C64" s="8" t="s">
        <v>333</v>
      </c>
      <c r="D64" s="8" t="s">
        <v>45</v>
      </c>
      <c r="E64" s="16">
        <v>14</v>
      </c>
      <c r="F64" s="16">
        <v>1</v>
      </c>
      <c r="G64" s="16">
        <v>3</v>
      </c>
      <c r="H64" t="str">
        <f t="shared" si="0"/>
        <v>خواجه نصیرمراغه</v>
      </c>
      <c r="I64">
        <f>VLOOKUP(H64,'[1]97'!$E:$AB,24,FALSE)</f>
        <v>4298192.4537337935</v>
      </c>
    </row>
    <row r="65" spans="1:9" ht="19.5">
      <c r="A65" s="27">
        <v>64</v>
      </c>
      <c r="B65" s="16" t="s">
        <v>200</v>
      </c>
      <c r="C65" s="8" t="s">
        <v>45</v>
      </c>
      <c r="D65" s="8" t="s">
        <v>336</v>
      </c>
      <c r="E65" s="16">
        <v>11</v>
      </c>
      <c r="F65" s="16">
        <v>1</v>
      </c>
      <c r="G65" s="16">
        <v>3</v>
      </c>
      <c r="H65" t="str">
        <f t="shared" si="0"/>
        <v>مراغهآذربناب</v>
      </c>
      <c r="I65">
        <f>VLOOKUP(H65,'[1]97'!$E:$AB,24,FALSE)</f>
        <v>8380364.3420225391</v>
      </c>
    </row>
    <row r="66" spans="1:9" ht="19.5">
      <c r="A66" s="27">
        <v>65</v>
      </c>
      <c r="B66" s="16" t="s">
        <v>200</v>
      </c>
      <c r="C66" s="8" t="s">
        <v>627</v>
      </c>
      <c r="D66" s="8" t="s">
        <v>338</v>
      </c>
      <c r="E66" s="16">
        <v>12</v>
      </c>
      <c r="F66" s="16">
        <v>1</v>
      </c>
      <c r="G66" s="16">
        <v>3</v>
      </c>
      <c r="H66" t="str">
        <f t="shared" si="0"/>
        <v>دیزه رودعجب شیر</v>
      </c>
      <c r="I66">
        <f>VLOOKUP(H66,'[1]97'!$E:$AB,24,FALSE)</f>
        <v>9543419.3979933113</v>
      </c>
    </row>
    <row r="67" spans="1:9" ht="19.5">
      <c r="A67" s="27">
        <v>66</v>
      </c>
      <c r="B67" s="16" t="s">
        <v>200</v>
      </c>
      <c r="C67" s="8" t="s">
        <v>339</v>
      </c>
      <c r="D67" s="8" t="s">
        <v>340</v>
      </c>
      <c r="E67" s="16">
        <v>29</v>
      </c>
      <c r="F67" s="16">
        <v>1</v>
      </c>
      <c r="G67" s="16">
        <v>3</v>
      </c>
      <c r="H67" t="str">
        <f t="shared" ref="H67:H130" si="1">C67&amp;D67</f>
        <v>پرویزبهمنآذرشهر (شهید رهبری)</v>
      </c>
      <c r="I67">
        <f>VLOOKUP(H67,'[1]97'!$E:$AB,24,FALSE)</f>
        <v>14465426.086956523</v>
      </c>
    </row>
    <row r="68" spans="1:9" ht="19.5">
      <c r="A68" s="27">
        <v>67</v>
      </c>
      <c r="B68" s="16" t="s">
        <v>200</v>
      </c>
      <c r="C68" s="8" t="s">
        <v>340</v>
      </c>
      <c r="D68" s="8" t="s">
        <v>341</v>
      </c>
      <c r="E68" s="16">
        <v>16</v>
      </c>
      <c r="F68" s="16">
        <v>1</v>
      </c>
      <c r="G68" s="16">
        <v>3</v>
      </c>
      <c r="H68" t="str">
        <f t="shared" si="1"/>
        <v>آذرشهر (شهید رهبری)زارعی</v>
      </c>
      <c r="I68">
        <f>VLOOKUP(H68,'[1]97'!$E:$AB,24,FALSE)</f>
        <v>3039339.1304347827</v>
      </c>
    </row>
    <row r="69" spans="1:9" ht="19.5">
      <c r="A69" s="27">
        <v>68</v>
      </c>
      <c r="B69" s="16" t="s">
        <v>200</v>
      </c>
      <c r="C69" s="8" t="s">
        <v>341</v>
      </c>
      <c r="D69" s="8" t="s">
        <v>342</v>
      </c>
      <c r="E69" s="16">
        <v>18</v>
      </c>
      <c r="F69" s="16">
        <v>1</v>
      </c>
      <c r="G69" s="16">
        <v>3</v>
      </c>
      <c r="H69" t="str">
        <f t="shared" si="1"/>
        <v>زارعیعباسی</v>
      </c>
      <c r="I69">
        <f>VLOOKUP(H69,'[1]97'!$E:$AB,24,FALSE)</f>
        <v>6661408.6956521748</v>
      </c>
    </row>
    <row r="70" spans="1:9" ht="19.5">
      <c r="A70" s="27">
        <v>69</v>
      </c>
      <c r="B70" s="16" t="s">
        <v>200</v>
      </c>
      <c r="C70" s="8" t="s">
        <v>342</v>
      </c>
      <c r="D70" s="8" t="s">
        <v>226</v>
      </c>
      <c r="E70" s="16">
        <v>15</v>
      </c>
      <c r="F70" s="16">
        <v>1</v>
      </c>
      <c r="G70" s="16">
        <v>3</v>
      </c>
      <c r="H70" t="str">
        <f t="shared" si="1"/>
        <v>عباسیتبریز</v>
      </c>
      <c r="I70">
        <f>VLOOKUP(H70,'[1]97'!$E:$AB,24,FALSE)</f>
        <v>5975843.4782608701</v>
      </c>
    </row>
    <row r="71" spans="1:9" ht="19.5">
      <c r="A71" s="27">
        <v>70</v>
      </c>
      <c r="B71" s="16" t="s">
        <v>200</v>
      </c>
      <c r="C71" s="8" t="s">
        <v>226</v>
      </c>
      <c r="D71" s="8" t="s">
        <v>48</v>
      </c>
      <c r="E71" s="16">
        <v>19</v>
      </c>
      <c r="F71" s="16">
        <v>1</v>
      </c>
      <c r="G71" s="16">
        <v>3</v>
      </c>
      <c r="H71" t="str">
        <f t="shared" si="1"/>
        <v>تبریزسهلان</v>
      </c>
      <c r="I71">
        <f>VLOOKUP(H71,'[1]97'!$E:$AB,24,FALSE)</f>
        <v>7573240.5034324937</v>
      </c>
    </row>
    <row r="72" spans="1:9" ht="19.5">
      <c r="A72" s="27">
        <v>71</v>
      </c>
      <c r="B72" s="16" t="s">
        <v>200</v>
      </c>
      <c r="C72" s="8" t="s">
        <v>48</v>
      </c>
      <c r="D72" s="8" t="s">
        <v>262</v>
      </c>
      <c r="E72" s="16">
        <v>12</v>
      </c>
      <c r="F72" s="16">
        <v>1</v>
      </c>
      <c r="G72" s="16">
        <v>3</v>
      </c>
      <c r="H72" t="str">
        <f t="shared" si="1"/>
        <v>سهلانصوفیان</v>
      </c>
      <c r="I72">
        <f>VLOOKUP(H72,'[1]97'!$E:$AB,24,FALSE)</f>
        <v>10617691.304347826</v>
      </c>
    </row>
    <row r="73" spans="1:9" ht="19.5">
      <c r="A73" s="27">
        <v>72</v>
      </c>
      <c r="B73" s="16" t="s">
        <v>200</v>
      </c>
      <c r="C73" s="8" t="s">
        <v>262</v>
      </c>
      <c r="D73" s="8" t="s">
        <v>343</v>
      </c>
      <c r="E73" s="16">
        <v>22</v>
      </c>
      <c r="F73" s="16">
        <v>1</v>
      </c>
      <c r="G73" s="16">
        <v>3</v>
      </c>
      <c r="H73" t="str">
        <f t="shared" si="1"/>
        <v>صوفیانپیام</v>
      </c>
      <c r="I73">
        <f>VLOOKUP(H73,'[1]97'!$E:$AB,24,FALSE)</f>
        <v>2941114.8741418766</v>
      </c>
    </row>
    <row r="74" spans="1:9" ht="19.5">
      <c r="A74" s="27">
        <v>73</v>
      </c>
      <c r="B74" s="16" t="s">
        <v>200</v>
      </c>
      <c r="C74" s="8" t="s">
        <v>343</v>
      </c>
      <c r="D74" s="8" t="s">
        <v>49</v>
      </c>
      <c r="E74" s="16">
        <v>21</v>
      </c>
      <c r="F74" s="16">
        <v>1</v>
      </c>
      <c r="G74" s="16">
        <v>3</v>
      </c>
      <c r="H74" t="str">
        <f t="shared" si="1"/>
        <v>پیاممرند</v>
      </c>
      <c r="I74">
        <f>VLOOKUP(H74,'[1]97'!$E:$AB,24,FALSE)</f>
        <v>3412591.3043478262</v>
      </c>
    </row>
    <row r="75" spans="1:9" ht="19.5">
      <c r="A75" s="27">
        <v>74</v>
      </c>
      <c r="B75" s="16" t="s">
        <v>200</v>
      </c>
      <c r="C75" s="8" t="s">
        <v>49</v>
      </c>
      <c r="D75" s="8" t="s">
        <v>50</v>
      </c>
      <c r="E75" s="16">
        <v>24</v>
      </c>
      <c r="F75" s="16">
        <v>1</v>
      </c>
      <c r="G75" s="16">
        <v>3</v>
      </c>
      <c r="H75" t="str">
        <f t="shared" si="1"/>
        <v>مرندهرزند</v>
      </c>
      <c r="I75">
        <f>VLOOKUP(H75,'[1]97'!$E:$AB,24,FALSE)</f>
        <v>3063576.2845849805</v>
      </c>
    </row>
    <row r="76" spans="1:9" ht="19.5">
      <c r="A76" s="27">
        <v>75</v>
      </c>
      <c r="B76" s="16" t="s">
        <v>200</v>
      </c>
      <c r="C76" s="8" t="s">
        <v>50</v>
      </c>
      <c r="D76" s="8" t="s">
        <v>344</v>
      </c>
      <c r="E76" s="16">
        <v>30</v>
      </c>
      <c r="F76" s="16">
        <v>1</v>
      </c>
      <c r="G76" s="16">
        <v>3</v>
      </c>
      <c r="H76" t="str">
        <f t="shared" si="1"/>
        <v>هرزندگرگر (آذربایجان)</v>
      </c>
      <c r="I76">
        <f>VLOOKUP(H76,'[1]97'!$E:$AB,24,FALSE)</f>
        <v>2239513.0434782612</v>
      </c>
    </row>
    <row r="77" spans="1:9" ht="19.5">
      <c r="A77" s="27">
        <v>76</v>
      </c>
      <c r="B77" s="16" t="s">
        <v>200</v>
      </c>
      <c r="C77" s="8" t="s">
        <v>344</v>
      </c>
      <c r="D77" s="8" t="s">
        <v>51</v>
      </c>
      <c r="E77" s="16">
        <v>16</v>
      </c>
      <c r="F77" s="16">
        <v>1</v>
      </c>
      <c r="G77" s="16">
        <v>3</v>
      </c>
      <c r="H77" t="str">
        <f t="shared" si="1"/>
        <v>گرگر (آذربایجان)جلفا</v>
      </c>
      <c r="I77">
        <f>VLOOKUP(H77,'[1]97'!$E:$AB,24,FALSE)</f>
        <v>4495432.7759197326</v>
      </c>
    </row>
    <row r="78" spans="1:9" ht="19.5">
      <c r="A78" s="27">
        <v>77</v>
      </c>
      <c r="B78" s="16" t="s">
        <v>200</v>
      </c>
      <c r="C78" s="8" t="s">
        <v>262</v>
      </c>
      <c r="D78" s="8" t="s">
        <v>345</v>
      </c>
      <c r="E78" s="16">
        <v>28</v>
      </c>
      <c r="F78" s="16">
        <v>1</v>
      </c>
      <c r="G78" s="16">
        <v>3</v>
      </c>
      <c r="H78" t="str">
        <f t="shared" si="1"/>
        <v>صوفیاندیزج خلیل</v>
      </c>
      <c r="I78">
        <f>VLOOKUP(H78,'[1]97'!$E:$AB,24,FALSE)</f>
        <v>5194509.6109839827</v>
      </c>
    </row>
    <row r="79" spans="1:9" ht="19.5">
      <c r="A79" s="27">
        <v>78</v>
      </c>
      <c r="B79" s="16" t="s">
        <v>200</v>
      </c>
      <c r="C79" s="8" t="s">
        <v>345</v>
      </c>
      <c r="D79" s="8" t="s">
        <v>52</v>
      </c>
      <c r="E79" s="16">
        <v>25</v>
      </c>
      <c r="F79" s="16">
        <v>1</v>
      </c>
      <c r="G79" s="16">
        <v>3</v>
      </c>
      <c r="H79" t="str">
        <f t="shared" si="1"/>
        <v>دیزج خلیلشرفخانه</v>
      </c>
      <c r="I79">
        <f>VLOOKUP(H79,'[1]97'!$E:$AB,24,FALSE)</f>
        <v>6122342.2360248463</v>
      </c>
    </row>
    <row r="80" spans="1:9" ht="19.5">
      <c r="A80" s="27">
        <v>79</v>
      </c>
      <c r="B80" s="16" t="s">
        <v>200</v>
      </c>
      <c r="C80" s="8" t="s">
        <v>52</v>
      </c>
      <c r="D80" s="8" t="s">
        <v>346</v>
      </c>
      <c r="E80" s="16">
        <v>36</v>
      </c>
      <c r="F80" s="16">
        <v>1</v>
      </c>
      <c r="G80" s="16">
        <v>3</v>
      </c>
      <c r="H80" t="str">
        <f t="shared" si="1"/>
        <v>شرفخانهچشمه کنان</v>
      </c>
      <c r="I80">
        <f>VLOOKUP(H80,'[1]97'!$E:$AB,24,FALSE)</f>
        <v>3773765.9038901599</v>
      </c>
    </row>
    <row r="81" spans="1:9" ht="19.5">
      <c r="A81" s="27">
        <v>80</v>
      </c>
      <c r="B81" s="16" t="s">
        <v>200</v>
      </c>
      <c r="C81" s="8" t="s">
        <v>346</v>
      </c>
      <c r="D81" s="8" t="s">
        <v>53</v>
      </c>
      <c r="E81" s="16">
        <v>28</v>
      </c>
      <c r="F81" s="16">
        <v>1</v>
      </c>
      <c r="G81" s="16">
        <v>3</v>
      </c>
      <c r="H81" t="str">
        <f t="shared" si="1"/>
        <v>چشمه کنانسلماس</v>
      </c>
      <c r="I81">
        <f>VLOOKUP(H81,'[1]97'!$E:$AB,24,FALSE)</f>
        <v>4653273.9130434794</v>
      </c>
    </row>
    <row r="82" spans="1:9" ht="19.5">
      <c r="A82" s="27">
        <v>81</v>
      </c>
      <c r="B82" s="16" t="s">
        <v>200</v>
      </c>
      <c r="C82" s="8" t="s">
        <v>53</v>
      </c>
      <c r="D82" s="8" t="s">
        <v>347</v>
      </c>
      <c r="E82" s="16">
        <v>17</v>
      </c>
      <c r="F82" s="16">
        <v>1</v>
      </c>
      <c r="G82" s="16">
        <v>3</v>
      </c>
      <c r="H82" t="str">
        <f t="shared" si="1"/>
        <v>سلماسبابکان</v>
      </c>
      <c r="I82">
        <f>VLOOKUP(H82,'[1]97'!$E:$AB,24,FALSE)</f>
        <v>7378395.652173914</v>
      </c>
    </row>
    <row r="83" spans="1:9" ht="19.5">
      <c r="A83" s="27">
        <v>82</v>
      </c>
      <c r="B83" s="16" t="s">
        <v>200</v>
      </c>
      <c r="C83" s="8" t="s">
        <v>347</v>
      </c>
      <c r="D83" s="8" t="s">
        <v>348</v>
      </c>
      <c r="E83" s="16">
        <v>18</v>
      </c>
      <c r="F83" s="16">
        <v>1</v>
      </c>
      <c r="G83" s="16">
        <v>3</v>
      </c>
      <c r="H83" t="str">
        <f t="shared" si="1"/>
        <v>بابکانمیلادی</v>
      </c>
      <c r="I83">
        <f>VLOOKUP(H83,'[1]97'!$E:$AB,24,FALSE)</f>
        <v>6707734.0264650285</v>
      </c>
    </row>
    <row r="84" spans="1:9" ht="19.5">
      <c r="A84" s="27">
        <v>83</v>
      </c>
      <c r="B84" s="16" t="s">
        <v>200</v>
      </c>
      <c r="C84" s="8" t="s">
        <v>348</v>
      </c>
      <c r="D84" s="8" t="s">
        <v>247</v>
      </c>
      <c r="E84" s="16">
        <v>35</v>
      </c>
      <c r="F84" s="16">
        <v>1</v>
      </c>
      <c r="G84" s="16">
        <v>3</v>
      </c>
      <c r="H84" t="str">
        <f t="shared" si="1"/>
        <v>میلادیرازی</v>
      </c>
      <c r="I84">
        <f>VLOOKUP(H84,'[1]97'!$E:$AB,24,FALSE)</f>
        <v>3265004.3478260874</v>
      </c>
    </row>
    <row r="85" spans="1:9" ht="19.5">
      <c r="A85" s="27">
        <v>84</v>
      </c>
      <c r="B85" s="16" t="s">
        <v>200</v>
      </c>
      <c r="C85" s="8" t="s">
        <v>247</v>
      </c>
      <c r="D85" s="8" t="s">
        <v>439</v>
      </c>
      <c r="E85" s="16">
        <v>21</v>
      </c>
      <c r="F85" s="16">
        <v>1</v>
      </c>
      <c r="G85" s="16">
        <v>3</v>
      </c>
      <c r="H85" t="str">
        <f t="shared" si="1"/>
        <v>رازیکاپی کوی</v>
      </c>
      <c r="I85">
        <f>I84</f>
        <v>3265004.3478260874</v>
      </c>
    </row>
    <row r="86" spans="1:9" ht="19.5">
      <c r="A86" s="27">
        <v>85</v>
      </c>
      <c r="B86" s="8" t="s">
        <v>200</v>
      </c>
      <c r="C86" s="8" t="s">
        <v>51</v>
      </c>
      <c r="D86" s="8" t="s">
        <v>438</v>
      </c>
      <c r="E86" s="8">
        <v>15</v>
      </c>
      <c r="F86" s="8">
        <v>1</v>
      </c>
      <c r="G86" s="16">
        <v>3</v>
      </c>
      <c r="H86" t="str">
        <f t="shared" si="1"/>
        <v>جلفاجلفا (نخجوان)</v>
      </c>
      <c r="I86">
        <f>I77</f>
        <v>4495432.7759197326</v>
      </c>
    </row>
    <row r="87" spans="1:9" ht="19.5">
      <c r="A87" s="27">
        <v>86</v>
      </c>
      <c r="B87" s="16" t="s">
        <v>200</v>
      </c>
      <c r="C87" s="8" t="s">
        <v>336</v>
      </c>
      <c r="D87" s="8" t="s">
        <v>627</v>
      </c>
      <c r="E87" s="16">
        <v>15</v>
      </c>
      <c r="F87" s="16">
        <v>1</v>
      </c>
      <c r="G87" s="16">
        <v>3</v>
      </c>
      <c r="H87" t="str">
        <f t="shared" si="1"/>
        <v>آذربنابدیزه رود</v>
      </c>
      <c r="I87">
        <f>VLOOKUP(H87,'[1]97'!$E:$AB,24,FALSE)</f>
        <v>8734967.0406732131</v>
      </c>
    </row>
    <row r="88" spans="1:9" ht="19.5">
      <c r="A88" s="27">
        <v>87</v>
      </c>
      <c r="B88" s="16" t="s">
        <v>200</v>
      </c>
      <c r="C88" s="8" t="s">
        <v>338</v>
      </c>
      <c r="D88" s="8" t="s">
        <v>339</v>
      </c>
      <c r="E88" s="16">
        <v>12</v>
      </c>
      <c r="F88" s="16">
        <v>1</v>
      </c>
      <c r="G88" s="16">
        <v>3</v>
      </c>
      <c r="H88" t="str">
        <f t="shared" si="1"/>
        <v>عجب شیرپرویزبهمن</v>
      </c>
      <c r="I88">
        <f>VLOOKUP(H88,'[1]97'!$E:$AB,24,FALSE)</f>
        <v>27262643.478260871</v>
      </c>
    </row>
    <row r="89" spans="1:9" ht="19.5">
      <c r="A89" s="27">
        <v>88</v>
      </c>
      <c r="B89" s="16" t="s">
        <v>200</v>
      </c>
      <c r="C89" s="8" t="s">
        <v>45</v>
      </c>
      <c r="D89" s="8" t="s">
        <v>46</v>
      </c>
      <c r="E89" s="16">
        <v>30</v>
      </c>
      <c r="F89" s="16">
        <v>1</v>
      </c>
      <c r="G89" s="16">
        <v>3</v>
      </c>
      <c r="H89" t="str">
        <f t="shared" si="1"/>
        <v>مراغهملکان</v>
      </c>
      <c r="I89" s="32">
        <v>10000000</v>
      </c>
    </row>
    <row r="90" spans="1:9" ht="19.5">
      <c r="A90" s="27">
        <v>89</v>
      </c>
      <c r="B90" s="16" t="s">
        <v>200</v>
      </c>
      <c r="C90" s="8" t="s">
        <v>46</v>
      </c>
      <c r="D90" s="8" t="s">
        <v>334</v>
      </c>
      <c r="E90" s="16">
        <v>19</v>
      </c>
      <c r="F90" s="16">
        <v>1</v>
      </c>
      <c r="G90" s="16">
        <v>3</v>
      </c>
      <c r="H90" t="str">
        <f t="shared" si="1"/>
        <v>ملکانمیاندوآب</v>
      </c>
      <c r="I90" s="32">
        <v>10000000</v>
      </c>
    </row>
    <row r="91" spans="1:9" ht="19.5">
      <c r="A91" s="27">
        <v>90</v>
      </c>
      <c r="B91" s="16" t="s">
        <v>200</v>
      </c>
      <c r="C91" s="8" t="s">
        <v>334</v>
      </c>
      <c r="D91" s="8" t="s">
        <v>47</v>
      </c>
      <c r="E91" s="16">
        <v>14</v>
      </c>
      <c r="F91" s="16">
        <v>1</v>
      </c>
      <c r="G91" s="16">
        <v>3</v>
      </c>
      <c r="H91" t="str">
        <f t="shared" si="1"/>
        <v>میاندوآبقزقلعه</v>
      </c>
      <c r="I91" s="32">
        <v>10000000</v>
      </c>
    </row>
    <row r="92" spans="1:9" ht="19.5">
      <c r="A92" s="27">
        <v>91</v>
      </c>
      <c r="B92" s="16" t="s">
        <v>200</v>
      </c>
      <c r="C92" s="8" t="s">
        <v>47</v>
      </c>
      <c r="D92" s="8" t="s">
        <v>335</v>
      </c>
      <c r="E92" s="16">
        <v>22</v>
      </c>
      <c r="F92" s="16">
        <v>1</v>
      </c>
      <c r="G92" s="16">
        <v>3</v>
      </c>
      <c r="H92" t="str">
        <f t="shared" si="1"/>
        <v>قزقلعهمهاباد (شمالغرب)</v>
      </c>
      <c r="I92" s="32">
        <v>10000000</v>
      </c>
    </row>
    <row r="93" spans="1:9" ht="19.5">
      <c r="A93" s="27">
        <v>92</v>
      </c>
      <c r="B93" s="16" t="s">
        <v>200</v>
      </c>
      <c r="C93" s="8" t="s">
        <v>335</v>
      </c>
      <c r="D93" s="8" t="s">
        <v>206</v>
      </c>
      <c r="E93" s="16">
        <v>34</v>
      </c>
      <c r="F93" s="16">
        <v>1</v>
      </c>
      <c r="G93" s="16">
        <v>3</v>
      </c>
      <c r="H93" t="str">
        <f t="shared" si="1"/>
        <v>مهاباد (شمالغرب)نقده</v>
      </c>
      <c r="I93" s="32">
        <v>10000000</v>
      </c>
    </row>
    <row r="94" spans="1:9" ht="19.5">
      <c r="A94" s="27">
        <v>93</v>
      </c>
      <c r="B94" s="16" t="s">
        <v>200</v>
      </c>
      <c r="C94" s="16" t="s">
        <v>206</v>
      </c>
      <c r="D94" s="16" t="s">
        <v>572</v>
      </c>
      <c r="E94" s="16">
        <v>30</v>
      </c>
      <c r="F94" s="16">
        <v>1</v>
      </c>
      <c r="G94" s="16">
        <v>3</v>
      </c>
      <c r="H94" t="str">
        <f t="shared" si="1"/>
        <v>نقدهشیرین بلاغ</v>
      </c>
      <c r="I94" s="32">
        <v>10000000</v>
      </c>
    </row>
    <row r="95" spans="1:9" ht="19.5">
      <c r="A95" s="27">
        <v>94</v>
      </c>
      <c r="B95" s="16" t="s">
        <v>200</v>
      </c>
      <c r="C95" s="16" t="s">
        <v>572</v>
      </c>
      <c r="D95" s="16" t="s">
        <v>573</v>
      </c>
      <c r="E95" s="16">
        <v>31</v>
      </c>
      <c r="F95" s="16">
        <v>1</v>
      </c>
      <c r="G95" s="16">
        <v>3</v>
      </c>
      <c r="H95" t="str">
        <f t="shared" si="1"/>
        <v>شیرین بلاغرشکان</v>
      </c>
      <c r="I95" s="32">
        <v>10000000</v>
      </c>
    </row>
    <row r="96" spans="1:9" ht="19.5">
      <c r="A96" s="27">
        <v>95</v>
      </c>
      <c r="B96" s="16" t="s">
        <v>200</v>
      </c>
      <c r="C96" s="16" t="s">
        <v>573</v>
      </c>
      <c r="D96" s="16" t="s">
        <v>446</v>
      </c>
      <c r="E96" s="16">
        <v>3</v>
      </c>
      <c r="F96" s="16">
        <v>1</v>
      </c>
      <c r="G96" s="16">
        <v>3</v>
      </c>
      <c r="H96" t="str">
        <f t="shared" si="1"/>
        <v>رشکانارومیه</v>
      </c>
      <c r="I96" s="32">
        <v>10000000</v>
      </c>
    </row>
    <row r="97" spans="1:11" ht="19.5">
      <c r="A97" s="27">
        <v>96</v>
      </c>
      <c r="B97" s="16" t="s">
        <v>9</v>
      </c>
      <c r="C97" s="1" t="s">
        <v>282</v>
      </c>
      <c r="D97" s="1" t="s">
        <v>6</v>
      </c>
      <c r="E97" s="16">
        <v>26</v>
      </c>
      <c r="F97" s="16">
        <v>2</v>
      </c>
      <c r="G97" s="8">
        <v>4</v>
      </c>
      <c r="H97" t="str">
        <f t="shared" si="1"/>
        <v>کویرگرمسار</v>
      </c>
      <c r="I97">
        <f>VLOOKUP(H97,'[1]97'!$E:$AB,24,FALSE)</f>
        <v>1844724.7295741821</v>
      </c>
      <c r="J97" t="str">
        <f>D97&amp;C97</f>
        <v>گرمسارکویر</v>
      </c>
      <c r="K97">
        <f>VLOOKUP(J97,'[1]97'!$E:$AB,24,FALSE)</f>
        <v>1227043.9966277252</v>
      </c>
    </row>
    <row r="98" spans="1:11" ht="19.5">
      <c r="A98" s="27">
        <v>97</v>
      </c>
      <c r="B98" s="16" t="s">
        <v>9</v>
      </c>
      <c r="C98" s="1" t="s">
        <v>7</v>
      </c>
      <c r="D98" s="1" t="s">
        <v>282</v>
      </c>
      <c r="E98" s="16">
        <v>23</v>
      </c>
      <c r="F98" s="16">
        <v>2</v>
      </c>
      <c r="G98" s="16">
        <v>4</v>
      </c>
      <c r="H98" t="str">
        <f t="shared" si="1"/>
        <v>ابردژکویر</v>
      </c>
      <c r="I98">
        <f>VLOOKUP(H98,'[1]97'!$E:$AB,24,FALSE)</f>
        <v>5699076.2295652144</v>
      </c>
      <c r="J98" t="str">
        <f t="shared" ref="J98:J105" si="2">D98&amp;C98</f>
        <v>کویرابردژ</v>
      </c>
      <c r="K98">
        <f>VLOOKUP(J98,'[1]97'!$E:$AB,24,FALSE)</f>
        <v>1667693.9100642398</v>
      </c>
    </row>
    <row r="99" spans="1:11" ht="19.5">
      <c r="A99" s="27">
        <v>98</v>
      </c>
      <c r="B99" s="16" t="s">
        <v>9</v>
      </c>
      <c r="C99" s="1" t="s">
        <v>281</v>
      </c>
      <c r="D99" s="1" t="s">
        <v>7</v>
      </c>
      <c r="E99" s="16">
        <v>11</v>
      </c>
      <c r="F99" s="16">
        <v>2</v>
      </c>
      <c r="G99" s="16">
        <v>4</v>
      </c>
      <c r="H99" t="str">
        <f t="shared" si="1"/>
        <v>پیشواابردژ</v>
      </c>
      <c r="I99">
        <f>VLOOKUP(H99,'[1]97'!$E:$AB,24,FALSE)</f>
        <v>21127840.278260872</v>
      </c>
      <c r="J99" t="str">
        <f t="shared" si="2"/>
        <v>ابردژپیشوا</v>
      </c>
      <c r="K99">
        <f>VLOOKUP(J99,'[1]97'!$E:$AB,24,FALSE)</f>
        <v>9889513.8882263526</v>
      </c>
    </row>
    <row r="100" spans="1:11" ht="19.5">
      <c r="A100" s="27">
        <v>99</v>
      </c>
      <c r="B100" s="16" t="s">
        <v>9</v>
      </c>
      <c r="C100" s="1" t="s">
        <v>280</v>
      </c>
      <c r="D100" s="1" t="s">
        <v>281</v>
      </c>
      <c r="E100" s="16">
        <v>8</v>
      </c>
      <c r="F100" s="16">
        <v>2</v>
      </c>
      <c r="G100" s="16">
        <v>4</v>
      </c>
      <c r="H100" t="str">
        <f t="shared" si="1"/>
        <v>ورامینپیشوا</v>
      </c>
      <c r="I100">
        <f>VLOOKUP(H100,'[1]97'!$E:$AB,24,FALSE)</f>
        <v>20416022.483478259</v>
      </c>
      <c r="J100" t="str">
        <f t="shared" si="2"/>
        <v>پیشواورامین</v>
      </c>
      <c r="K100">
        <f>VLOOKUP(J100,'[1]97'!$E:$AB,24,FALSE)</f>
        <v>10666921.150568644</v>
      </c>
    </row>
    <row r="101" spans="1:11" ht="19.5">
      <c r="A101" s="27">
        <v>100</v>
      </c>
      <c r="B101" s="16" t="s">
        <v>9</v>
      </c>
      <c r="C101" s="1" t="s">
        <v>8</v>
      </c>
      <c r="D101" s="1" t="s">
        <v>280</v>
      </c>
      <c r="E101" s="16">
        <v>17</v>
      </c>
      <c r="F101" s="16">
        <v>2</v>
      </c>
      <c r="G101" s="16">
        <v>4</v>
      </c>
      <c r="H101" t="str">
        <f t="shared" si="1"/>
        <v>بهرامورامین</v>
      </c>
      <c r="I101">
        <f>VLOOKUP(H101,'[1]97'!$E:$AB,24,FALSE)</f>
        <v>4519875.4407561431</v>
      </c>
      <c r="J101" t="str">
        <f t="shared" si="2"/>
        <v>ورامینبهرام</v>
      </c>
      <c r="K101">
        <f>VLOOKUP(J101,'[1]97'!$E:$AB,24,FALSE)</f>
        <v>2013517.0508757276</v>
      </c>
    </row>
    <row r="102" spans="1:11" ht="19.5">
      <c r="A102" s="27">
        <v>101</v>
      </c>
      <c r="B102" s="16" t="s">
        <v>9</v>
      </c>
      <c r="C102" s="1" t="s">
        <v>229</v>
      </c>
      <c r="D102" s="1" t="s">
        <v>8</v>
      </c>
      <c r="E102" s="16">
        <v>16</v>
      </c>
      <c r="F102" s="16">
        <v>2</v>
      </c>
      <c r="G102" s="16">
        <v>4</v>
      </c>
      <c r="H102" t="str">
        <f t="shared" si="1"/>
        <v>ریبهرام</v>
      </c>
      <c r="I102">
        <f>VLOOKUP(H102,'[1]97'!$E:$AB,24,FALSE)</f>
        <v>5579473.1005278146</v>
      </c>
      <c r="J102" t="str">
        <f t="shared" si="2"/>
        <v>بهرامری</v>
      </c>
      <c r="K102">
        <f>VLOOKUP(J102,'[1]97'!$E:$AB,24,FALSE)</f>
        <v>1429454.1620707177</v>
      </c>
    </row>
    <row r="103" spans="1:11" ht="19.5">
      <c r="A103" s="27">
        <v>102</v>
      </c>
      <c r="B103" s="16" t="s">
        <v>9</v>
      </c>
      <c r="C103" s="1" t="s">
        <v>9</v>
      </c>
      <c r="D103" s="1" t="s">
        <v>229</v>
      </c>
      <c r="E103" s="16">
        <v>9</v>
      </c>
      <c r="F103" s="16">
        <v>2</v>
      </c>
      <c r="G103" s="16">
        <v>4</v>
      </c>
      <c r="H103" t="str">
        <f t="shared" si="1"/>
        <v>تهرانری</v>
      </c>
      <c r="I103">
        <f>VLOOKUP(H103,'[1]97'!$E:$AB,24,FALSE)</f>
        <v>17877034.502103791</v>
      </c>
      <c r="J103" t="str">
        <f t="shared" si="2"/>
        <v>ریتهران</v>
      </c>
      <c r="K103">
        <f>I103</f>
        <v>17877034.502103791</v>
      </c>
    </row>
    <row r="104" spans="1:11" ht="19.5">
      <c r="A104" s="27">
        <v>103</v>
      </c>
      <c r="B104" s="16" t="s">
        <v>9</v>
      </c>
      <c r="C104" s="1" t="s">
        <v>9</v>
      </c>
      <c r="D104" s="1" t="s">
        <v>251</v>
      </c>
      <c r="E104" s="16">
        <v>10</v>
      </c>
      <c r="F104" s="16">
        <v>2</v>
      </c>
      <c r="G104" s="16">
        <v>4</v>
      </c>
      <c r="H104" t="str">
        <f t="shared" si="1"/>
        <v>تهرانتپه سپید</v>
      </c>
      <c r="I104" s="32">
        <v>10000000</v>
      </c>
      <c r="J104" t="str">
        <f t="shared" si="2"/>
        <v>تپه سپیدتهران</v>
      </c>
      <c r="K104" s="32">
        <v>10000000</v>
      </c>
    </row>
    <row r="105" spans="1:11" ht="19.5">
      <c r="A105" s="27">
        <v>104</v>
      </c>
      <c r="B105" s="16" t="s">
        <v>9</v>
      </c>
      <c r="C105" s="1" t="s">
        <v>251</v>
      </c>
      <c r="D105" s="1" t="s">
        <v>10</v>
      </c>
      <c r="E105" s="16">
        <v>10</v>
      </c>
      <c r="F105" s="16">
        <v>2</v>
      </c>
      <c r="G105" s="16">
        <v>4</v>
      </c>
      <c r="H105" t="str">
        <f t="shared" si="1"/>
        <v>تپه سپیداسلام شهر</v>
      </c>
      <c r="I105" s="32">
        <v>10000000</v>
      </c>
      <c r="J105" t="str">
        <f t="shared" si="2"/>
        <v>اسلام شهرتپه سپید</v>
      </c>
      <c r="K105" s="32">
        <v>10000000</v>
      </c>
    </row>
    <row r="106" spans="1:11" ht="19.5">
      <c r="A106" s="27">
        <v>105</v>
      </c>
      <c r="B106" s="16" t="s">
        <v>9</v>
      </c>
      <c r="C106" s="1" t="s">
        <v>10</v>
      </c>
      <c r="D106" s="1" t="s">
        <v>215</v>
      </c>
      <c r="E106" s="16">
        <v>15</v>
      </c>
      <c r="F106" s="16">
        <v>1</v>
      </c>
      <c r="G106" s="16">
        <v>4</v>
      </c>
      <c r="H106" t="str">
        <f t="shared" si="1"/>
        <v>اسلام شهررباط کریم</v>
      </c>
      <c r="I106">
        <f>VLOOKUP(H106,'[1]97'!$E:$AB,24,FALSE)</f>
        <v>5191595.286149215</v>
      </c>
    </row>
    <row r="107" spans="1:11" ht="19.5">
      <c r="A107" s="27">
        <v>106</v>
      </c>
      <c r="B107" s="16" t="s">
        <v>9</v>
      </c>
      <c r="C107" s="1" t="s">
        <v>215</v>
      </c>
      <c r="D107" s="1" t="s">
        <v>564</v>
      </c>
      <c r="E107" s="16">
        <v>13</v>
      </c>
      <c r="F107" s="16">
        <v>1</v>
      </c>
      <c r="G107" s="16">
        <v>4</v>
      </c>
      <c r="H107" t="str">
        <f t="shared" si="1"/>
        <v>رباط کریمجدایش</v>
      </c>
      <c r="I107">
        <f>I106</f>
        <v>5191595.286149215</v>
      </c>
    </row>
    <row r="108" spans="1:11" ht="19.5">
      <c r="A108" s="27">
        <v>107</v>
      </c>
      <c r="B108" s="16" t="s">
        <v>9</v>
      </c>
      <c r="C108" s="1" t="s">
        <v>564</v>
      </c>
      <c r="D108" s="1" t="s">
        <v>452</v>
      </c>
      <c r="E108" s="16">
        <v>5</v>
      </c>
      <c r="F108" s="16">
        <v>1</v>
      </c>
      <c r="G108" s="16">
        <v>4</v>
      </c>
      <c r="H108" t="str">
        <f t="shared" si="1"/>
        <v>جدایشرودشور (قم)</v>
      </c>
      <c r="I108">
        <f>I107</f>
        <v>5191595.286149215</v>
      </c>
    </row>
    <row r="109" spans="1:11" ht="19.5">
      <c r="A109" s="27">
        <v>108</v>
      </c>
      <c r="B109" s="16" t="s">
        <v>9</v>
      </c>
      <c r="C109" s="1" t="s">
        <v>452</v>
      </c>
      <c r="D109" s="1" t="s">
        <v>171</v>
      </c>
      <c r="E109" s="16">
        <v>23</v>
      </c>
      <c r="F109" s="16">
        <v>1</v>
      </c>
      <c r="G109" s="16">
        <v>4</v>
      </c>
      <c r="H109" t="str">
        <f t="shared" si="1"/>
        <v>رودشور (قم)پرندک</v>
      </c>
      <c r="I109">
        <f>VLOOKUP(H109,'[1]97'!$E:$AB,24,FALSE)</f>
        <v>6017739.1304347832</v>
      </c>
    </row>
    <row r="110" spans="1:11" ht="19.5">
      <c r="A110" s="27">
        <v>109</v>
      </c>
      <c r="B110" s="16" t="s">
        <v>9</v>
      </c>
      <c r="C110" s="1" t="s">
        <v>248</v>
      </c>
      <c r="D110" s="1" t="s">
        <v>252</v>
      </c>
      <c r="E110" s="16">
        <v>4</v>
      </c>
      <c r="F110" s="16">
        <v>1</v>
      </c>
      <c r="G110" s="16">
        <v>4</v>
      </c>
      <c r="H110" t="str">
        <f t="shared" si="1"/>
        <v>نیک پسندیلشکر</v>
      </c>
      <c r="I110" s="32">
        <v>10000000</v>
      </c>
    </row>
    <row r="111" spans="1:11" ht="19.5">
      <c r="A111" s="27">
        <v>110</v>
      </c>
      <c r="B111" s="16" t="s">
        <v>9</v>
      </c>
      <c r="C111" s="1" t="s">
        <v>252</v>
      </c>
      <c r="D111" s="1" t="s">
        <v>303</v>
      </c>
      <c r="E111" s="16">
        <v>5</v>
      </c>
      <c r="F111" s="16">
        <v>1</v>
      </c>
      <c r="G111" s="16">
        <v>4</v>
      </c>
      <c r="H111" t="str">
        <f t="shared" si="1"/>
        <v>لشکرملکی</v>
      </c>
      <c r="I111" s="32">
        <v>10000000</v>
      </c>
    </row>
    <row r="112" spans="1:11" ht="19.5">
      <c r="A112" s="27">
        <v>111</v>
      </c>
      <c r="B112" s="16" t="s">
        <v>9</v>
      </c>
      <c r="C112" s="1" t="s">
        <v>303</v>
      </c>
      <c r="D112" s="1" t="s">
        <v>214</v>
      </c>
      <c r="E112" s="16">
        <v>17</v>
      </c>
      <c r="F112" s="16">
        <v>1</v>
      </c>
      <c r="G112" s="16">
        <v>4</v>
      </c>
      <c r="H112" t="str">
        <f t="shared" si="1"/>
        <v>ملکیکرج</v>
      </c>
      <c r="I112">
        <f>VLOOKUP(H112,'[1]97'!$E:$AB,24,FALSE)</f>
        <v>8557440.3576437607</v>
      </c>
    </row>
    <row r="113" spans="1:11" ht="19.5">
      <c r="A113" s="27">
        <v>112</v>
      </c>
      <c r="B113" s="16" t="s">
        <v>9</v>
      </c>
      <c r="C113" s="1" t="s">
        <v>220</v>
      </c>
      <c r="D113" s="1" t="s">
        <v>303</v>
      </c>
      <c r="E113" s="16">
        <v>22</v>
      </c>
      <c r="F113" s="16">
        <v>1</v>
      </c>
      <c r="G113" s="16">
        <v>4</v>
      </c>
      <c r="H113" t="str">
        <f t="shared" si="1"/>
        <v>آپرینملکی</v>
      </c>
      <c r="I113">
        <f>VLOOKUP(H113,'[1]97'!$E:$AB,24,FALSE)</f>
        <v>5212277.8473666413</v>
      </c>
    </row>
    <row r="114" spans="1:11" ht="19.5">
      <c r="A114" s="27">
        <v>113</v>
      </c>
      <c r="B114" s="16" t="s">
        <v>9</v>
      </c>
      <c r="C114" s="1" t="s">
        <v>214</v>
      </c>
      <c r="D114" s="1" t="s">
        <v>304</v>
      </c>
      <c r="E114" s="16">
        <v>16</v>
      </c>
      <c r="F114" s="16">
        <v>1</v>
      </c>
      <c r="G114" s="16">
        <v>4</v>
      </c>
      <c r="H114" t="str">
        <f t="shared" si="1"/>
        <v>کرجکردان</v>
      </c>
      <c r="I114">
        <f>VLOOKUP(H114,'[1]97'!$E:$AB,24,FALSE)</f>
        <v>2147920.0561009822</v>
      </c>
    </row>
    <row r="115" spans="1:11" ht="19.5">
      <c r="A115" s="27">
        <v>114</v>
      </c>
      <c r="B115" s="16" t="s">
        <v>9</v>
      </c>
      <c r="C115" s="1" t="s">
        <v>304</v>
      </c>
      <c r="D115" s="1" t="s">
        <v>34</v>
      </c>
      <c r="E115" s="16">
        <v>17</v>
      </c>
      <c r="F115" s="16">
        <v>1</v>
      </c>
      <c r="G115" s="16">
        <v>4</v>
      </c>
      <c r="H115" t="str">
        <f t="shared" si="1"/>
        <v>کردانهشتگرد</v>
      </c>
      <c r="I115">
        <f>VLOOKUP(H115,'[1]97'!$E:$AB,24,FALSE)</f>
        <v>2588692.9190964792</v>
      </c>
    </row>
    <row r="116" spans="1:11" ht="19.5">
      <c r="A116" s="27">
        <v>115</v>
      </c>
      <c r="B116" s="16" t="s">
        <v>9</v>
      </c>
      <c r="C116" s="1" t="s">
        <v>34</v>
      </c>
      <c r="D116" s="1" t="s">
        <v>305</v>
      </c>
      <c r="E116" s="16">
        <v>16</v>
      </c>
      <c r="F116" s="16">
        <v>1</v>
      </c>
      <c r="G116" s="16">
        <v>4</v>
      </c>
      <c r="H116" t="str">
        <f t="shared" si="1"/>
        <v>هشتگردآبیک</v>
      </c>
      <c r="I116">
        <f>VLOOKUP(H116,'[1]97'!$E:$AB,24,FALSE)</f>
        <v>4883561.781206172</v>
      </c>
    </row>
    <row r="117" spans="1:11" ht="19.5">
      <c r="A117" s="27">
        <v>116</v>
      </c>
      <c r="B117" s="16" t="s">
        <v>9</v>
      </c>
      <c r="C117" s="1" t="s">
        <v>305</v>
      </c>
      <c r="D117" s="1" t="s">
        <v>306</v>
      </c>
      <c r="E117" s="16">
        <v>17</v>
      </c>
      <c r="F117" s="16">
        <v>1</v>
      </c>
      <c r="G117" s="16">
        <v>4</v>
      </c>
      <c r="H117" t="str">
        <f t="shared" si="1"/>
        <v>آبیکزیاران</v>
      </c>
      <c r="I117">
        <f>VLOOKUP(H117,'[1]97'!$E:$AB,24,FALSE)</f>
        <v>4884798.0715287523</v>
      </c>
    </row>
    <row r="118" spans="1:11" ht="19.5">
      <c r="A118" s="27">
        <v>117</v>
      </c>
      <c r="B118" s="16" t="s">
        <v>9</v>
      </c>
      <c r="C118" s="1" t="s">
        <v>306</v>
      </c>
      <c r="D118" s="1" t="s">
        <v>227</v>
      </c>
      <c r="E118" s="16">
        <v>10</v>
      </c>
      <c r="F118" s="16">
        <v>1</v>
      </c>
      <c r="G118" s="16">
        <v>4</v>
      </c>
      <c r="H118" t="str">
        <f t="shared" si="1"/>
        <v>زیارانکهندژ</v>
      </c>
      <c r="I118">
        <f>VLOOKUP(H118,'[1]97'!$E:$AB,24,FALSE)</f>
        <v>5433698.3272832287</v>
      </c>
    </row>
    <row r="119" spans="1:11" ht="19.5">
      <c r="A119" s="27">
        <v>118</v>
      </c>
      <c r="B119" s="16" t="s">
        <v>9</v>
      </c>
      <c r="C119" s="1" t="s">
        <v>10</v>
      </c>
      <c r="D119" s="1" t="s">
        <v>11</v>
      </c>
      <c r="E119" s="16">
        <v>22</v>
      </c>
      <c r="F119" s="16">
        <v>2</v>
      </c>
      <c r="G119" s="16">
        <v>4</v>
      </c>
      <c r="H119" t="str">
        <f t="shared" si="1"/>
        <v>اسلام شهرفرودگاه</v>
      </c>
      <c r="I119">
        <f>VLOOKUP(H119,'[1]97'!$E:$AB,24,FALSE)</f>
        <v>5520165.294530157</v>
      </c>
      <c r="J119" t="str">
        <f>D119&amp;C119</f>
        <v>فرودگاهاسلام شهر</v>
      </c>
      <c r="K119">
        <f>VLOOKUP(J119,'[1]97'!$E:$AB,24,FALSE)</f>
        <v>7051859.5108695673</v>
      </c>
    </row>
    <row r="120" spans="1:11" ht="19.5">
      <c r="A120" s="27">
        <v>119</v>
      </c>
      <c r="B120" s="16" t="s">
        <v>9</v>
      </c>
      <c r="C120" s="1" t="s">
        <v>8</v>
      </c>
      <c r="D120" s="1" t="s">
        <v>220</v>
      </c>
      <c r="E120" s="16">
        <v>33</v>
      </c>
      <c r="F120" s="16">
        <v>1</v>
      </c>
      <c r="G120" s="16">
        <v>4</v>
      </c>
      <c r="H120" t="str">
        <f t="shared" si="1"/>
        <v>بهرامآپرین</v>
      </c>
      <c r="I120">
        <f>VLOOKUP(H120,'[1]97'!$E:$AB,24,FALSE)</f>
        <v>3099969.866204713</v>
      </c>
    </row>
    <row r="121" spans="1:11" ht="19.5">
      <c r="A121" s="27">
        <v>120</v>
      </c>
      <c r="B121" s="16" t="s">
        <v>9</v>
      </c>
      <c r="C121" s="1" t="s">
        <v>220</v>
      </c>
      <c r="D121" s="1" t="s">
        <v>10</v>
      </c>
      <c r="E121" s="16">
        <v>10</v>
      </c>
      <c r="F121" s="16">
        <v>1</v>
      </c>
      <c r="G121" s="16">
        <v>4</v>
      </c>
      <c r="H121" t="str">
        <f t="shared" si="1"/>
        <v>آپریناسلام شهر</v>
      </c>
      <c r="I121">
        <f>VLOOKUP(H121,'[1]97'!$E:$AB,24,FALSE)</f>
        <v>7091635.4242636757</v>
      </c>
    </row>
    <row r="122" spans="1:11" ht="19.5">
      <c r="A122" s="27">
        <v>121</v>
      </c>
      <c r="B122" s="16" t="s">
        <v>9</v>
      </c>
      <c r="C122" s="1" t="s">
        <v>251</v>
      </c>
      <c r="D122" s="1" t="s">
        <v>220</v>
      </c>
      <c r="E122" s="16">
        <v>10</v>
      </c>
      <c r="F122" s="16">
        <v>1</v>
      </c>
      <c r="G122" s="16">
        <v>4</v>
      </c>
      <c r="H122" t="str">
        <f t="shared" si="1"/>
        <v>تپه سپیدآپرین</v>
      </c>
      <c r="I122" s="32">
        <v>10000000</v>
      </c>
    </row>
    <row r="123" spans="1:11" ht="19.5">
      <c r="A123" s="27">
        <v>122</v>
      </c>
      <c r="B123" s="16" t="s">
        <v>9</v>
      </c>
      <c r="C123" s="1" t="s">
        <v>11</v>
      </c>
      <c r="D123" s="1" t="s">
        <v>283</v>
      </c>
      <c r="E123" s="16">
        <v>18</v>
      </c>
      <c r="F123" s="16">
        <v>2</v>
      </c>
      <c r="G123" s="16">
        <v>4</v>
      </c>
      <c r="H123" t="str">
        <f t="shared" si="1"/>
        <v>فرودگاهعلی آباد</v>
      </c>
      <c r="I123">
        <f>VLOOKUP(H123,'[1]97'!$E:$AB,24,FALSE)</f>
        <v>9767357.1382124238</v>
      </c>
      <c r="J123" t="str">
        <f>D123&amp;C123</f>
        <v>علی آبادفرودگاه</v>
      </c>
      <c r="K123">
        <f>VLOOKUP(J123,'[1]97'!$E:$AB,24,FALSE)</f>
        <v>12477530.410079055</v>
      </c>
    </row>
    <row r="124" spans="1:11" ht="19.5">
      <c r="A124" s="27">
        <v>123</v>
      </c>
      <c r="B124" s="16" t="s">
        <v>9</v>
      </c>
      <c r="C124" s="8" t="s">
        <v>9</v>
      </c>
      <c r="D124" s="8" t="s">
        <v>248</v>
      </c>
      <c r="E124" s="16">
        <v>13</v>
      </c>
      <c r="F124" s="16">
        <v>1</v>
      </c>
      <c r="G124" s="16">
        <v>4</v>
      </c>
      <c r="H124" t="str">
        <f t="shared" si="1"/>
        <v>تهراننیک پسندی</v>
      </c>
      <c r="I124" s="32">
        <v>10000000</v>
      </c>
    </row>
    <row r="125" spans="1:11" ht="19.5">
      <c r="A125" s="27">
        <v>124</v>
      </c>
      <c r="B125" s="16" t="s">
        <v>565</v>
      </c>
      <c r="C125" s="8" t="s">
        <v>152</v>
      </c>
      <c r="D125" s="8" t="s">
        <v>194</v>
      </c>
      <c r="E125" s="16">
        <v>28</v>
      </c>
      <c r="F125" s="16">
        <v>1</v>
      </c>
      <c r="G125" s="8">
        <v>5</v>
      </c>
      <c r="H125" t="str">
        <f t="shared" si="1"/>
        <v>شورگزرودشور (زاهدان)</v>
      </c>
      <c r="I125">
        <f>VLOOKUP(H125,'[1]97'!$E:$AB,24,FALSE)</f>
        <v>3267727.9442571099</v>
      </c>
    </row>
    <row r="126" spans="1:11" ht="19.5">
      <c r="A126" s="27">
        <v>125</v>
      </c>
      <c r="B126" s="16" t="s">
        <v>565</v>
      </c>
      <c r="C126" s="8" t="s">
        <v>194</v>
      </c>
      <c r="D126" s="8" t="s">
        <v>160</v>
      </c>
      <c r="E126" s="16">
        <v>24</v>
      </c>
      <c r="F126" s="16">
        <v>1</v>
      </c>
      <c r="G126" s="16">
        <v>5</v>
      </c>
      <c r="H126" t="str">
        <f t="shared" si="1"/>
        <v>رودشور (زاهدان)مزارآب</v>
      </c>
      <c r="I126">
        <f>VLOOKUP(H126,'[1]97'!$E:$AB,24,FALSE)</f>
        <v>5518118.1206171121</v>
      </c>
    </row>
    <row r="127" spans="1:11" ht="19.5">
      <c r="A127" s="27">
        <v>126</v>
      </c>
      <c r="B127" s="16" t="s">
        <v>565</v>
      </c>
      <c r="C127" s="8" t="s">
        <v>216</v>
      </c>
      <c r="D127" s="8" t="s">
        <v>308</v>
      </c>
      <c r="E127" s="16">
        <v>10</v>
      </c>
      <c r="F127" s="16">
        <v>1</v>
      </c>
      <c r="G127" s="16">
        <v>5</v>
      </c>
      <c r="H127" t="str">
        <f t="shared" si="1"/>
        <v>زاهدان باریزاهدان مسافری</v>
      </c>
      <c r="I127">
        <f>VLOOKUP(H127,'[1]97'!$E:$AB,24,FALSE)</f>
        <v>12288258.934081348</v>
      </c>
    </row>
    <row r="128" spans="1:11" ht="19.5">
      <c r="A128" s="27">
        <v>127</v>
      </c>
      <c r="B128" s="16" t="s">
        <v>565</v>
      </c>
      <c r="C128" s="8" t="s">
        <v>308</v>
      </c>
      <c r="D128" s="8" t="s">
        <v>163</v>
      </c>
      <c r="E128" s="16">
        <v>42</v>
      </c>
      <c r="F128" s="16">
        <v>1</v>
      </c>
      <c r="G128" s="16">
        <v>5</v>
      </c>
      <c r="H128" t="str">
        <f t="shared" si="1"/>
        <v>زاهدان مسافریخان محمد چاه</v>
      </c>
      <c r="I128">
        <f>VLOOKUP(H128,'[1]97'!$E:$AB,24,FALSE)</f>
        <v>1838039.0591589452</v>
      </c>
    </row>
    <row r="129" spans="1:11" ht="19.5">
      <c r="A129" s="27">
        <v>128</v>
      </c>
      <c r="B129" s="16" t="s">
        <v>565</v>
      </c>
      <c r="C129" s="8" t="s">
        <v>163</v>
      </c>
      <c r="D129" s="8" t="s">
        <v>246</v>
      </c>
      <c r="E129" s="16">
        <v>40</v>
      </c>
      <c r="F129" s="16">
        <v>1</v>
      </c>
      <c r="G129" s="16">
        <v>5</v>
      </c>
      <c r="H129" t="str">
        <f t="shared" si="1"/>
        <v>خان محمد چاهمیرجاوه</v>
      </c>
      <c r="I129">
        <f>VLOOKUP(H129,'[1]97'!$E:$AB,24,FALSE)</f>
        <v>2058255.840754322</v>
      </c>
    </row>
    <row r="130" spans="1:11" ht="19.5">
      <c r="A130" s="27">
        <v>129</v>
      </c>
      <c r="B130" s="16" t="s">
        <v>565</v>
      </c>
      <c r="C130" s="8" t="s">
        <v>161</v>
      </c>
      <c r="D130" s="8" t="s">
        <v>162</v>
      </c>
      <c r="E130" s="16">
        <v>42</v>
      </c>
      <c r="F130" s="16">
        <v>1</v>
      </c>
      <c r="G130" s="16">
        <v>5</v>
      </c>
      <c r="H130" t="str">
        <f t="shared" si="1"/>
        <v>کلاتشورو</v>
      </c>
      <c r="I130">
        <f>VLOOKUP(H130,'[1]97'!$E:$AB,24,FALSE)</f>
        <v>2534482.3454525843</v>
      </c>
    </row>
    <row r="131" spans="1:11" ht="19.5">
      <c r="A131" s="27">
        <v>130</v>
      </c>
      <c r="B131" s="16" t="s">
        <v>565</v>
      </c>
      <c r="C131" s="8" t="s">
        <v>160</v>
      </c>
      <c r="D131" s="8" t="s">
        <v>161</v>
      </c>
      <c r="E131" s="16">
        <v>40</v>
      </c>
      <c r="F131" s="16">
        <v>1</v>
      </c>
      <c r="G131" s="16">
        <v>5</v>
      </c>
      <c r="H131" t="str">
        <f t="shared" ref="H131:H194" si="3">C131&amp;D131</f>
        <v>مزارآبکلات</v>
      </c>
      <c r="I131">
        <f>VLOOKUP(H131,'[1]97'!$E:$AB,24,FALSE)</f>
        <v>2653539.7343891575</v>
      </c>
    </row>
    <row r="132" spans="1:11" ht="19.5">
      <c r="A132" s="27">
        <v>131</v>
      </c>
      <c r="B132" s="16" t="s">
        <v>565</v>
      </c>
      <c r="C132" s="8" t="s">
        <v>162</v>
      </c>
      <c r="D132" s="8" t="s">
        <v>307</v>
      </c>
      <c r="E132" s="16">
        <v>71</v>
      </c>
      <c r="F132" s="16">
        <v>1</v>
      </c>
      <c r="G132" s="16">
        <v>5</v>
      </c>
      <c r="H132" t="str">
        <f t="shared" si="3"/>
        <v>شوروجیگولی</v>
      </c>
      <c r="I132">
        <f>VLOOKUP(H132,'[1]97'!$E:$AB,24,FALSE)</f>
        <v>1646044.6600862688</v>
      </c>
    </row>
    <row r="133" spans="1:11" ht="19.5">
      <c r="A133" s="27">
        <v>132</v>
      </c>
      <c r="B133" s="16" t="s">
        <v>565</v>
      </c>
      <c r="C133" s="8" t="s">
        <v>307</v>
      </c>
      <c r="D133" s="8" t="s">
        <v>164</v>
      </c>
      <c r="E133" s="16">
        <v>11</v>
      </c>
      <c r="F133" s="16">
        <v>1</v>
      </c>
      <c r="G133" s="16">
        <v>5</v>
      </c>
      <c r="H133" t="str">
        <f t="shared" si="3"/>
        <v>جیگولیشرکت نفت</v>
      </c>
      <c r="I133">
        <f>VLOOKUP(H133,'[1]97'!$E:$AB,24,FALSE)</f>
        <v>13225198.064516129</v>
      </c>
    </row>
    <row r="134" spans="1:11" ht="19.5">
      <c r="A134" s="27">
        <v>133</v>
      </c>
      <c r="B134" s="16" t="s">
        <v>565</v>
      </c>
      <c r="C134" s="8" t="s">
        <v>164</v>
      </c>
      <c r="D134" s="8" t="s">
        <v>216</v>
      </c>
      <c r="E134" s="16">
        <v>12</v>
      </c>
      <c r="F134" s="16">
        <v>1</v>
      </c>
      <c r="G134" s="16">
        <v>5</v>
      </c>
      <c r="H134" t="str">
        <f t="shared" si="3"/>
        <v>شرکت نفتزاهدان باری</v>
      </c>
      <c r="I134">
        <f>VLOOKUP(H134,'[1]97'!$E:$AB,24,FALSE)</f>
        <v>13745719.803646563</v>
      </c>
    </row>
    <row r="135" spans="1:11" ht="19.5">
      <c r="A135" s="27">
        <v>134</v>
      </c>
      <c r="B135" s="16" t="s">
        <v>461</v>
      </c>
      <c r="C135" s="8" t="s">
        <v>295</v>
      </c>
      <c r="D135" s="8" t="s">
        <v>296</v>
      </c>
      <c r="E135" s="16">
        <v>15</v>
      </c>
      <c r="F135" s="16">
        <v>1</v>
      </c>
      <c r="G135" s="8">
        <v>6</v>
      </c>
      <c r="H135" t="str">
        <f t="shared" si="3"/>
        <v>هفت تپهمیان آب</v>
      </c>
      <c r="I135">
        <f>VLOOKUP(H135,'[1]97'!$E:$AB,24,FALSE)</f>
        <v>16105561.009817669</v>
      </c>
    </row>
    <row r="136" spans="1:11" ht="19.5">
      <c r="A136" s="27">
        <v>135</v>
      </c>
      <c r="B136" s="16" t="s">
        <v>461</v>
      </c>
      <c r="C136" s="8" t="s">
        <v>296</v>
      </c>
      <c r="D136" s="8" t="s">
        <v>297</v>
      </c>
      <c r="E136" s="16">
        <v>16</v>
      </c>
      <c r="F136" s="16">
        <v>1</v>
      </c>
      <c r="G136" s="16">
        <v>6</v>
      </c>
      <c r="H136" t="str">
        <f t="shared" si="3"/>
        <v>میان آبآهودشت</v>
      </c>
      <c r="I136">
        <f>VLOOKUP(H136,'[1]97'!$E:$AB,24,FALSE)</f>
        <v>16720811.845938072</v>
      </c>
    </row>
    <row r="137" spans="1:11" ht="19.5">
      <c r="A137" s="27">
        <v>136</v>
      </c>
      <c r="B137" s="16" t="s">
        <v>461</v>
      </c>
      <c r="C137" s="8" t="s">
        <v>297</v>
      </c>
      <c r="D137" s="8" t="s">
        <v>26</v>
      </c>
      <c r="E137" s="16">
        <v>22</v>
      </c>
      <c r="F137" s="16">
        <v>1</v>
      </c>
      <c r="G137" s="16">
        <v>6</v>
      </c>
      <c r="H137" t="str">
        <f t="shared" si="3"/>
        <v>آهودشتبامدژ</v>
      </c>
      <c r="I137">
        <f>VLOOKUP(H137,'[1]97'!$E:$AB,24,FALSE)</f>
        <v>10568303.484734058</v>
      </c>
    </row>
    <row r="138" spans="1:11" ht="19.5">
      <c r="A138" s="27">
        <v>137</v>
      </c>
      <c r="B138" s="16" t="s">
        <v>461</v>
      </c>
      <c r="C138" s="8" t="s">
        <v>26</v>
      </c>
      <c r="D138" s="8" t="s">
        <v>27</v>
      </c>
      <c r="E138" s="16">
        <v>9</v>
      </c>
      <c r="F138" s="16">
        <v>1</v>
      </c>
      <c r="G138" s="16">
        <v>6</v>
      </c>
      <c r="H138" t="str">
        <f t="shared" si="3"/>
        <v>بامدژخاور</v>
      </c>
      <c r="I138">
        <f>VLOOKUP(H138,'[1]97'!$E:$AB,24,FALSE)</f>
        <v>32102082.748948112</v>
      </c>
    </row>
    <row r="139" spans="1:11" ht="19.5">
      <c r="A139" s="27">
        <v>138</v>
      </c>
      <c r="B139" s="16" t="s">
        <v>461</v>
      </c>
      <c r="C139" s="8" t="s">
        <v>27</v>
      </c>
      <c r="D139" s="8" t="s">
        <v>298</v>
      </c>
      <c r="E139" s="16">
        <v>16</v>
      </c>
      <c r="F139" s="16">
        <v>1</v>
      </c>
      <c r="G139" s="16">
        <v>6</v>
      </c>
      <c r="H139" t="str">
        <f t="shared" si="3"/>
        <v>خاورنظامیه</v>
      </c>
      <c r="I139">
        <f>VLOOKUP(H139,'[1]97'!$E:$AB,24,FALSE)</f>
        <v>16105561.009817669</v>
      </c>
    </row>
    <row r="140" spans="1:11" ht="19.5">
      <c r="A140" s="27">
        <v>139</v>
      </c>
      <c r="B140" s="8" t="s">
        <v>461</v>
      </c>
      <c r="C140" s="8" t="s">
        <v>298</v>
      </c>
      <c r="D140" s="8" t="s">
        <v>28</v>
      </c>
      <c r="E140" s="8">
        <v>17</v>
      </c>
      <c r="F140" s="8">
        <v>1</v>
      </c>
      <c r="G140" s="16">
        <v>6</v>
      </c>
      <c r="H140" t="str">
        <f t="shared" si="3"/>
        <v>نظامیهاهواز</v>
      </c>
      <c r="I140">
        <f>VLOOKUP(H140,'[1]97'!$E:$AB,24,FALSE)</f>
        <v>14431506.409211</v>
      </c>
    </row>
    <row r="141" spans="1:11" ht="19.5">
      <c r="A141" s="27">
        <v>140</v>
      </c>
      <c r="B141" s="16" t="s">
        <v>461</v>
      </c>
      <c r="C141" s="8" t="s">
        <v>28</v>
      </c>
      <c r="D141" s="8" t="s">
        <v>255</v>
      </c>
      <c r="E141" s="16">
        <v>4</v>
      </c>
      <c r="F141" s="16">
        <v>1</v>
      </c>
      <c r="G141" s="16">
        <v>6</v>
      </c>
      <c r="H141" t="str">
        <f t="shared" si="3"/>
        <v>اهوازکارون</v>
      </c>
      <c r="I141">
        <f>VLOOKUP(H141,'[1]97'!$E:$AB,24,FALSE)</f>
        <v>58527980.364656389</v>
      </c>
    </row>
    <row r="142" spans="1:11" ht="19.5">
      <c r="A142" s="27">
        <v>141</v>
      </c>
      <c r="B142" s="16" t="s">
        <v>461</v>
      </c>
      <c r="C142" s="8" t="s">
        <v>255</v>
      </c>
      <c r="D142" s="8" t="s">
        <v>230</v>
      </c>
      <c r="E142" s="16">
        <v>12</v>
      </c>
      <c r="F142" s="16">
        <v>2</v>
      </c>
      <c r="G142" s="16">
        <v>6</v>
      </c>
      <c r="H142" t="str">
        <f t="shared" si="3"/>
        <v>کارونمیاندشت</v>
      </c>
      <c r="I142">
        <f>VLOOKUP(H142,'[1]97'!$E:$AB,24,FALSE)</f>
        <v>34566878.657445475</v>
      </c>
      <c r="J142" t="str">
        <f t="shared" ref="J142:J145" si="4">D142&amp;C142</f>
        <v>میاندشتکارون</v>
      </c>
      <c r="K142">
        <f>I142</f>
        <v>34566878.657445475</v>
      </c>
    </row>
    <row r="143" spans="1:11" ht="19.5">
      <c r="A143" s="27">
        <v>142</v>
      </c>
      <c r="B143" s="16" t="s">
        <v>461</v>
      </c>
      <c r="C143" s="8" t="s">
        <v>230</v>
      </c>
      <c r="D143" s="8" t="s">
        <v>301</v>
      </c>
      <c r="E143" s="16">
        <v>19</v>
      </c>
      <c r="F143" s="16">
        <v>2</v>
      </c>
      <c r="G143" s="16">
        <v>6</v>
      </c>
      <c r="H143" t="str">
        <f t="shared" si="3"/>
        <v>میاندشتخسروی</v>
      </c>
      <c r="I143">
        <f>VLOOKUP(H143,'[1]97'!$E:$AB,24,FALSE)</f>
        <v>31675908.134642359</v>
      </c>
      <c r="J143" t="str">
        <f t="shared" si="4"/>
        <v>خسرویمیاندشت</v>
      </c>
      <c r="K143">
        <f>VLOOKUP(J143,'[1]97'!$E:$AB,24,FALSE)</f>
        <v>23259151.472650766</v>
      </c>
    </row>
    <row r="144" spans="1:11" ht="19.5">
      <c r="A144" s="27">
        <v>143</v>
      </c>
      <c r="B144" s="16" t="s">
        <v>461</v>
      </c>
      <c r="C144" s="8" t="s">
        <v>301</v>
      </c>
      <c r="D144" s="8" t="s">
        <v>302</v>
      </c>
      <c r="E144" s="16">
        <v>37</v>
      </c>
      <c r="F144" s="16">
        <v>2</v>
      </c>
      <c r="G144" s="16">
        <v>6</v>
      </c>
      <c r="H144" t="str">
        <f t="shared" si="3"/>
        <v>خسرویگرگر (جنوب)</v>
      </c>
      <c r="I144">
        <f>VLOOKUP(H144,'[1]97'!$E:$AB,24,FALSE)</f>
        <v>18400872.561519828</v>
      </c>
      <c r="J144" t="str">
        <f t="shared" si="4"/>
        <v>گرگر (جنوب)خسروی</v>
      </c>
      <c r="K144">
        <f>VLOOKUP(J144,'[1]97'!$E:$AB,24,FALSE)</f>
        <v>13338827.913500113</v>
      </c>
    </row>
    <row r="145" spans="1:11" ht="19.5">
      <c r="A145" s="27">
        <v>144</v>
      </c>
      <c r="B145" s="16" t="s">
        <v>461</v>
      </c>
      <c r="C145" s="8" t="s">
        <v>302</v>
      </c>
      <c r="D145" s="8" t="s">
        <v>29</v>
      </c>
      <c r="E145" s="16">
        <v>27</v>
      </c>
      <c r="F145" s="16">
        <v>2</v>
      </c>
      <c r="G145" s="16">
        <v>6</v>
      </c>
      <c r="H145" t="str">
        <f t="shared" si="3"/>
        <v>گرگر (جنوب)سربندر</v>
      </c>
      <c r="I145">
        <f>VLOOKUP(H145,'[1]97'!$E:$AB,24,FALSE)</f>
        <v>29242151.612903222</v>
      </c>
      <c r="J145" t="str">
        <f t="shared" si="4"/>
        <v>سربندرگرگر (جنوب)</v>
      </c>
      <c r="K145">
        <f>VLOOKUP(J145,'[1]97'!$E:$AB,24,FALSE)</f>
        <v>19819039.270687234</v>
      </c>
    </row>
    <row r="146" spans="1:11" ht="19.5">
      <c r="A146" s="27">
        <v>145</v>
      </c>
      <c r="B146" s="16" t="s">
        <v>461</v>
      </c>
      <c r="C146" s="8" t="s">
        <v>29</v>
      </c>
      <c r="D146" s="8" t="s">
        <v>32</v>
      </c>
      <c r="E146" s="16">
        <v>20</v>
      </c>
      <c r="F146" s="16">
        <v>1</v>
      </c>
      <c r="G146" s="16">
        <v>6</v>
      </c>
      <c r="H146" t="str">
        <f t="shared" si="3"/>
        <v>سربندرماهشهر</v>
      </c>
      <c r="I146">
        <f>VLOOKUP(H146,'[1]97'!$E:$AB,24,FALSE)</f>
        <v>4609020.8625525944</v>
      </c>
    </row>
    <row r="147" spans="1:11" ht="19.5">
      <c r="A147" s="27">
        <v>146</v>
      </c>
      <c r="B147" s="16" t="s">
        <v>461</v>
      </c>
      <c r="C147" s="8" t="s">
        <v>29</v>
      </c>
      <c r="D147" s="8" t="s">
        <v>254</v>
      </c>
      <c r="E147" s="16">
        <v>12</v>
      </c>
      <c r="F147" s="16">
        <v>2</v>
      </c>
      <c r="G147" s="16">
        <v>6</v>
      </c>
      <c r="H147" t="str">
        <f t="shared" si="3"/>
        <v>سربندربندرامام خمینی</v>
      </c>
      <c r="I147">
        <f>VLOOKUP(H147,'[1]97'!$E:$AB,24,FALSE)</f>
        <v>37757028.26086957</v>
      </c>
      <c r="J147" t="str">
        <f>D147&amp;C147</f>
        <v>بندرامام خمینیسربندر</v>
      </c>
      <c r="K147">
        <f>VLOOKUP(J147,'[1]97'!$E:$AB,24,FALSE)</f>
        <v>27893520.793950856</v>
      </c>
    </row>
    <row r="148" spans="1:11" ht="19.5">
      <c r="A148" s="27">
        <v>147</v>
      </c>
      <c r="B148" s="16" t="s">
        <v>461</v>
      </c>
      <c r="C148" s="8" t="s">
        <v>28</v>
      </c>
      <c r="D148" s="8" t="s">
        <v>31</v>
      </c>
      <c r="E148" s="16">
        <v>15</v>
      </c>
      <c r="F148" s="16">
        <v>1</v>
      </c>
      <c r="G148" s="16">
        <v>6</v>
      </c>
      <c r="H148" t="str">
        <f t="shared" si="3"/>
        <v>اهوازقدس</v>
      </c>
      <c r="I148">
        <f>VLOOKUP(H148,'[1]97'!$E:$AB,24,FALSE)</f>
        <v>30331346.423562411</v>
      </c>
    </row>
    <row r="149" spans="1:11" ht="19.5">
      <c r="A149" s="27">
        <v>148</v>
      </c>
      <c r="B149" s="16" t="s">
        <v>461</v>
      </c>
      <c r="C149" s="8" t="s">
        <v>31</v>
      </c>
      <c r="D149" s="8" t="s">
        <v>299</v>
      </c>
      <c r="E149" s="16">
        <v>32</v>
      </c>
      <c r="F149" s="16">
        <v>1</v>
      </c>
      <c r="G149" s="16">
        <v>6</v>
      </c>
      <c r="H149" t="str">
        <f t="shared" si="3"/>
        <v>قدسحمید</v>
      </c>
      <c r="I149">
        <f>VLOOKUP(H149,'[1]97'!$E:$AB,24,FALSE)</f>
        <v>11239656.825323557</v>
      </c>
    </row>
    <row r="150" spans="1:11" ht="19.5">
      <c r="A150" s="27">
        <v>149</v>
      </c>
      <c r="B150" s="16" t="s">
        <v>461</v>
      </c>
      <c r="C150" s="8" t="s">
        <v>299</v>
      </c>
      <c r="D150" s="8" t="s">
        <v>300</v>
      </c>
      <c r="E150" s="16">
        <v>38</v>
      </c>
      <c r="F150" s="16">
        <v>1</v>
      </c>
      <c r="G150" s="16">
        <v>6</v>
      </c>
      <c r="H150" t="str">
        <f t="shared" si="3"/>
        <v>حمیدحسینیه</v>
      </c>
      <c r="I150">
        <f>VLOOKUP(H150,'[1]97'!$E:$AB,24,FALSE)</f>
        <v>10003540.559052808</v>
      </c>
    </row>
    <row r="151" spans="1:11" ht="19.5">
      <c r="A151" s="27">
        <v>150</v>
      </c>
      <c r="B151" s="16" t="s">
        <v>461</v>
      </c>
      <c r="C151" s="8" t="s">
        <v>300</v>
      </c>
      <c r="D151" s="8" t="s">
        <v>30</v>
      </c>
      <c r="E151" s="16">
        <v>39</v>
      </c>
      <c r="F151" s="16">
        <v>1</v>
      </c>
      <c r="G151" s="16">
        <v>6</v>
      </c>
      <c r="H151" t="str">
        <f t="shared" si="3"/>
        <v>حسینیهخرمشهر</v>
      </c>
      <c r="I151">
        <f>VLOOKUP(H151,'[1]97'!$E:$AB,24,FALSE)</f>
        <v>7931690.8058267273</v>
      </c>
    </row>
    <row r="152" spans="1:11" ht="19.5">
      <c r="A152" s="27">
        <v>151</v>
      </c>
      <c r="B152" s="16" t="s">
        <v>461</v>
      </c>
      <c r="C152" s="8" t="s">
        <v>30</v>
      </c>
      <c r="D152" s="8" t="s">
        <v>33</v>
      </c>
      <c r="E152" s="16">
        <v>15</v>
      </c>
      <c r="F152" s="16">
        <v>1</v>
      </c>
      <c r="G152" s="16">
        <v>6</v>
      </c>
      <c r="H152" t="str">
        <f t="shared" si="3"/>
        <v>خرمشهرشلمچه</v>
      </c>
      <c r="I152" s="32">
        <v>10000000</v>
      </c>
    </row>
    <row r="153" spans="1:11" ht="19.5">
      <c r="A153" s="27">
        <v>152</v>
      </c>
      <c r="B153" s="16" t="s">
        <v>461</v>
      </c>
      <c r="C153" s="8" t="s">
        <v>298</v>
      </c>
      <c r="D153" s="8" t="s">
        <v>230</v>
      </c>
      <c r="E153" s="16">
        <v>20</v>
      </c>
      <c r="F153" s="16">
        <v>1</v>
      </c>
      <c r="G153" s="16">
        <v>6</v>
      </c>
      <c r="H153" t="str">
        <f t="shared" si="3"/>
        <v>نظامیهمیاندشت</v>
      </c>
      <c r="I153" s="32">
        <v>10000000</v>
      </c>
    </row>
    <row r="154" spans="1:11" ht="19.5">
      <c r="A154" s="27">
        <v>153</v>
      </c>
      <c r="B154" s="16" t="s">
        <v>461</v>
      </c>
      <c r="C154" s="8" t="s">
        <v>230</v>
      </c>
      <c r="D154" s="8" t="s">
        <v>465</v>
      </c>
      <c r="E154" s="16">
        <v>8.3000000000000007</v>
      </c>
      <c r="F154" s="16">
        <v>1</v>
      </c>
      <c r="G154" s="16">
        <v>6</v>
      </c>
      <c r="H154" t="str">
        <f t="shared" si="3"/>
        <v>میاندشتمجتمع فولاد خوزستان</v>
      </c>
      <c r="I154" s="32">
        <v>10000000</v>
      </c>
    </row>
    <row r="155" spans="1:11" ht="19.5">
      <c r="A155" s="27">
        <v>154</v>
      </c>
      <c r="B155" s="16" t="s">
        <v>201</v>
      </c>
      <c r="C155" s="8" t="s">
        <v>359</v>
      </c>
      <c r="D155" s="8" t="s">
        <v>257</v>
      </c>
      <c r="E155" s="16">
        <v>21</v>
      </c>
      <c r="F155" s="16">
        <v>2</v>
      </c>
      <c r="G155" s="8">
        <v>7</v>
      </c>
      <c r="H155" t="str">
        <f t="shared" si="3"/>
        <v>نقاباسفراین</v>
      </c>
      <c r="I155">
        <f>VLOOKUP(H155,'[1]97'!$E:$AB,24,FALSE)</f>
        <v>3621304.8222864722</v>
      </c>
      <c r="J155" t="str">
        <f t="shared" ref="J155:J166" si="5">D155&amp;C155</f>
        <v>اسفرایننقاب</v>
      </c>
      <c r="K155">
        <f>VLOOKUP(J155,'[1]97'!$E:$AB,24,FALSE)</f>
        <v>4352720.82105665</v>
      </c>
    </row>
    <row r="156" spans="1:11" ht="19.5">
      <c r="A156" s="27">
        <v>155</v>
      </c>
      <c r="B156" s="16" t="s">
        <v>201</v>
      </c>
      <c r="C156" s="8" t="s">
        <v>257</v>
      </c>
      <c r="D156" s="8" t="s">
        <v>360</v>
      </c>
      <c r="E156" s="16">
        <v>20</v>
      </c>
      <c r="F156" s="16">
        <v>2</v>
      </c>
      <c r="G156" s="16">
        <v>7</v>
      </c>
      <c r="H156" t="str">
        <f t="shared" si="3"/>
        <v>اسفراینبیهق</v>
      </c>
      <c r="I156">
        <f>VLOOKUP(H156,'[1]97'!$E:$AB,24,FALSE)</f>
        <v>4923657.2001924887</v>
      </c>
      <c r="J156" t="str">
        <f t="shared" si="5"/>
        <v>بیهقاسفراین</v>
      </c>
      <c r="K156">
        <f>VLOOKUP(J156,'[1]97'!$E:$AB,24,FALSE)</f>
        <v>5852908.392762877</v>
      </c>
    </row>
    <row r="157" spans="1:11" ht="19.5">
      <c r="A157" s="27">
        <v>156</v>
      </c>
      <c r="B157" s="16" t="s">
        <v>201</v>
      </c>
      <c r="C157" s="8" t="s">
        <v>360</v>
      </c>
      <c r="D157" s="8" t="s">
        <v>69</v>
      </c>
      <c r="E157" s="16">
        <v>22</v>
      </c>
      <c r="F157" s="16">
        <v>2</v>
      </c>
      <c r="G157" s="16">
        <v>7</v>
      </c>
      <c r="H157" t="str">
        <f t="shared" si="3"/>
        <v>بیهقسبزوار</v>
      </c>
      <c r="I157">
        <f>VLOOKUP(H157,'[1]97'!$E:$AB,24,FALSE)</f>
        <v>3615328.2738734246</v>
      </c>
      <c r="J157" t="str">
        <f t="shared" si="5"/>
        <v>سبزواربیهق</v>
      </c>
      <c r="K157">
        <f>VLOOKUP(J157,'[1]97'!$E:$AB,24,FALSE)</f>
        <v>3676973.2637869795</v>
      </c>
    </row>
    <row r="158" spans="1:11" ht="19.5">
      <c r="A158" s="27">
        <v>157</v>
      </c>
      <c r="B158" s="16" t="s">
        <v>201</v>
      </c>
      <c r="C158" s="8" t="s">
        <v>69</v>
      </c>
      <c r="D158" s="8" t="s">
        <v>70</v>
      </c>
      <c r="E158" s="16">
        <v>24</v>
      </c>
      <c r="F158" s="16">
        <v>2</v>
      </c>
      <c r="G158" s="16">
        <v>7</v>
      </c>
      <c r="H158" t="str">
        <f t="shared" si="3"/>
        <v>سبزوارفردوس</v>
      </c>
      <c r="I158">
        <f>VLOOKUP(H158,'[1]97'!$E:$AB,24,FALSE)</f>
        <v>2500582.6343865097</v>
      </c>
      <c r="J158" t="str">
        <f t="shared" si="5"/>
        <v>فردوسسبزوار</v>
      </c>
      <c r="K158">
        <f>VLOOKUP(J158,'[1]97'!$E:$AB,24,FALSE)</f>
        <v>2999276.6902703224</v>
      </c>
    </row>
    <row r="159" spans="1:11" ht="19.5">
      <c r="A159" s="27">
        <v>158</v>
      </c>
      <c r="B159" s="16" t="s">
        <v>201</v>
      </c>
      <c r="C159" s="8" t="s">
        <v>70</v>
      </c>
      <c r="D159" s="8" t="s">
        <v>71</v>
      </c>
      <c r="E159" s="16">
        <v>24</v>
      </c>
      <c r="F159" s="16">
        <v>2</v>
      </c>
      <c r="G159" s="16">
        <v>7</v>
      </c>
      <c r="H159" t="str">
        <f t="shared" si="3"/>
        <v>فردوسعطار</v>
      </c>
      <c r="I159">
        <f>VLOOKUP(H159,'[1]97'!$E:$AB,24,FALSE)</f>
        <v>3067758.5918046664</v>
      </c>
      <c r="J159" t="str">
        <f t="shared" si="5"/>
        <v>عطارفردوس</v>
      </c>
      <c r="K159">
        <f>VLOOKUP(J159,'[1]97'!$E:$AB,24,FALSE)</f>
        <v>2999276.690270321</v>
      </c>
    </row>
    <row r="160" spans="1:11" ht="19.5">
      <c r="A160" s="27">
        <v>159</v>
      </c>
      <c r="B160" s="16" t="s">
        <v>201</v>
      </c>
      <c r="C160" s="8" t="s">
        <v>361</v>
      </c>
      <c r="D160" s="8" t="s">
        <v>362</v>
      </c>
      <c r="E160" s="16">
        <v>22</v>
      </c>
      <c r="F160" s="16">
        <v>2</v>
      </c>
      <c r="G160" s="16">
        <v>7</v>
      </c>
      <c r="H160" t="str">
        <f t="shared" si="3"/>
        <v>نیشابورخیام</v>
      </c>
      <c r="I160">
        <f>VLOOKUP(H160,'[1]97'!$E:$AB,24,FALSE)</f>
        <v>3033889.0159846018</v>
      </c>
      <c r="J160" t="str">
        <f t="shared" si="5"/>
        <v>خیامنیشابور</v>
      </c>
      <c r="K160">
        <f>VLOOKUP(J160,'[1]97'!$E:$AB,24,FALSE)</f>
        <v>3630580.5743470304</v>
      </c>
    </row>
    <row r="161" spans="1:11" ht="19.5">
      <c r="A161" s="27">
        <v>160</v>
      </c>
      <c r="B161" s="16" t="s">
        <v>201</v>
      </c>
      <c r="C161" s="8" t="s">
        <v>362</v>
      </c>
      <c r="D161" s="8" t="s">
        <v>363</v>
      </c>
      <c r="E161" s="16">
        <v>23</v>
      </c>
      <c r="F161" s="16">
        <v>2</v>
      </c>
      <c r="G161" s="16">
        <v>7</v>
      </c>
      <c r="H161" t="str">
        <f t="shared" si="3"/>
        <v>خیامکاشمر</v>
      </c>
      <c r="I161">
        <f>VLOOKUP(H161,'[1]97'!$E:$AB,24,FALSE)</f>
        <v>1450569.2036319342</v>
      </c>
      <c r="J161" t="str">
        <f t="shared" si="5"/>
        <v>کاشمرخیام</v>
      </c>
      <c r="K161">
        <f>VLOOKUP(J161,'[1]97'!$E:$AB,24,FALSE)</f>
        <v>1590753.1908648161</v>
      </c>
    </row>
    <row r="162" spans="1:11" ht="19.5">
      <c r="A162" s="27">
        <v>161</v>
      </c>
      <c r="B162" s="16" t="s">
        <v>201</v>
      </c>
      <c r="C162" s="8" t="s">
        <v>363</v>
      </c>
      <c r="D162" s="8" t="s">
        <v>72</v>
      </c>
      <c r="E162" s="16">
        <v>17</v>
      </c>
      <c r="F162" s="16">
        <v>2</v>
      </c>
      <c r="G162" s="16">
        <v>7</v>
      </c>
      <c r="H162" t="str">
        <f t="shared" si="3"/>
        <v>کاشمرابومسلم</v>
      </c>
      <c r="I162">
        <f>VLOOKUP(H162,'[1]97'!$E:$AB,24,FALSE)</f>
        <v>3283832.2747726929</v>
      </c>
      <c r="J162" t="str">
        <f t="shared" si="5"/>
        <v>ابومسلمکاشمر</v>
      </c>
      <c r="K162">
        <f>VLOOKUP(J162,'[1]97'!$E:$AB,24,FALSE)</f>
        <v>6521108.7048867317</v>
      </c>
    </row>
    <row r="163" spans="1:11" ht="19.5">
      <c r="A163" s="27">
        <v>162</v>
      </c>
      <c r="B163" s="8" t="s">
        <v>201</v>
      </c>
      <c r="C163" s="8" t="s">
        <v>72</v>
      </c>
      <c r="D163" s="8" t="s">
        <v>73</v>
      </c>
      <c r="E163" s="8">
        <v>19</v>
      </c>
      <c r="F163" s="8">
        <v>2</v>
      </c>
      <c r="G163" s="16">
        <v>7</v>
      </c>
      <c r="H163" t="str">
        <f t="shared" si="3"/>
        <v>ابومسلمتربت</v>
      </c>
      <c r="I163">
        <f>VLOOKUP(H163,'[1]97'!$E:$AB,24,FALSE)</f>
        <v>2020596.2461919806</v>
      </c>
      <c r="J163" t="str">
        <f t="shared" si="5"/>
        <v>تربتابومسلم</v>
      </c>
      <c r="K163">
        <f>VLOOKUP(J163,'[1]97'!$E:$AB,24,FALSE)</f>
        <v>2299891.6212347299</v>
      </c>
    </row>
    <row r="164" spans="1:11" ht="19.5">
      <c r="A164" s="27">
        <v>163</v>
      </c>
      <c r="B164" s="16" t="s">
        <v>201</v>
      </c>
      <c r="C164" s="8" t="s">
        <v>73</v>
      </c>
      <c r="D164" s="8" t="s">
        <v>224</v>
      </c>
      <c r="E164" s="16">
        <v>19</v>
      </c>
      <c r="F164" s="16">
        <v>2</v>
      </c>
      <c r="G164" s="16">
        <v>7</v>
      </c>
      <c r="H164" t="str">
        <f t="shared" si="3"/>
        <v>تربتفریمان</v>
      </c>
      <c r="I164">
        <f>VLOOKUP(H164,'[1]97'!$E:$AB,24,FALSE)</f>
        <v>1231565.8054615916</v>
      </c>
      <c r="J164" t="str">
        <f t="shared" si="5"/>
        <v>فریمانتربت</v>
      </c>
      <c r="K164">
        <f>VLOOKUP(J164,'[1]97'!$E:$AB,24,FALSE)</f>
        <v>2037081.1295353833</v>
      </c>
    </row>
    <row r="165" spans="1:11" ht="19.5">
      <c r="A165" s="27">
        <v>164</v>
      </c>
      <c r="B165" s="16" t="s">
        <v>201</v>
      </c>
      <c r="C165" s="8" t="s">
        <v>224</v>
      </c>
      <c r="D165" s="8" t="s">
        <v>74</v>
      </c>
      <c r="E165" s="16">
        <v>18</v>
      </c>
      <c r="F165" s="16">
        <v>2</v>
      </c>
      <c r="G165" s="16">
        <v>7</v>
      </c>
      <c r="H165" t="str">
        <f t="shared" si="3"/>
        <v>فریمانسلام</v>
      </c>
      <c r="I165">
        <f>VLOOKUP(H165,'[1]97'!$E:$AB,24,FALSE)</f>
        <v>2752520.2844165685</v>
      </c>
      <c r="J165" t="str">
        <f t="shared" si="5"/>
        <v>سلامفریمان</v>
      </c>
      <c r="K165">
        <f>VLOOKUP(J165,'[1]97'!$E:$AB,24,FALSE)</f>
        <v>3367025.6296670712</v>
      </c>
    </row>
    <row r="166" spans="1:11" ht="19.5">
      <c r="A166" s="27">
        <v>165</v>
      </c>
      <c r="B166" s="16" t="s">
        <v>201</v>
      </c>
      <c r="C166" s="8" t="s">
        <v>74</v>
      </c>
      <c r="D166" s="8" t="s">
        <v>75</v>
      </c>
      <c r="E166" s="16">
        <v>20</v>
      </c>
      <c r="F166" s="16">
        <v>2</v>
      </c>
      <c r="G166" s="16">
        <v>7</v>
      </c>
      <c r="H166" t="str">
        <f t="shared" si="3"/>
        <v>سلاممشهد</v>
      </c>
      <c r="I166">
        <f>VLOOKUP(H166,'[1]97'!$E:$AB,24,FALSE)</f>
        <v>1217353.6349400885</v>
      </c>
      <c r="J166" t="str">
        <f t="shared" si="5"/>
        <v>مشهدسلام</v>
      </c>
      <c r="K166">
        <f>VLOOKUP(J166,'[1]97'!$E:$AB,24,FALSE)</f>
        <v>1600611.3631338857</v>
      </c>
    </row>
    <row r="167" spans="1:11" ht="19.5">
      <c r="A167" s="27">
        <v>166</v>
      </c>
      <c r="B167" s="16" t="s">
        <v>201</v>
      </c>
      <c r="C167" s="8" t="s">
        <v>78</v>
      </c>
      <c r="D167" s="8" t="s">
        <v>205</v>
      </c>
      <c r="E167" s="16">
        <v>20</v>
      </c>
      <c r="F167" s="16">
        <v>1</v>
      </c>
      <c r="G167" s="16">
        <v>7</v>
      </c>
      <c r="H167" t="str">
        <f t="shared" si="3"/>
        <v>سرخسلطف آباد</v>
      </c>
      <c r="I167" s="32">
        <v>10000000</v>
      </c>
    </row>
    <row r="168" spans="1:11" ht="19.5">
      <c r="A168" s="27">
        <v>167</v>
      </c>
      <c r="B168" s="16" t="s">
        <v>201</v>
      </c>
      <c r="C168" s="8" t="s">
        <v>224</v>
      </c>
      <c r="D168" s="8" t="s">
        <v>228</v>
      </c>
      <c r="E168" s="16">
        <v>6</v>
      </c>
      <c r="F168" s="16">
        <v>1</v>
      </c>
      <c r="G168" s="16">
        <v>7</v>
      </c>
      <c r="H168" t="str">
        <f t="shared" si="3"/>
        <v>فریمانشهید مطهری</v>
      </c>
      <c r="I168">
        <f>VLOOKUP(H168,'[1]97'!$E:$AB,24,FALSE)</f>
        <v>23737695.652173914</v>
      </c>
    </row>
    <row r="169" spans="1:11" ht="19.5">
      <c r="A169" s="27">
        <v>168</v>
      </c>
      <c r="B169" s="16" t="s">
        <v>201</v>
      </c>
      <c r="C169" s="8" t="s">
        <v>228</v>
      </c>
      <c r="D169" s="8" t="s">
        <v>364</v>
      </c>
      <c r="E169" s="16">
        <v>23</v>
      </c>
      <c r="F169" s="16">
        <v>1</v>
      </c>
      <c r="G169" s="16">
        <v>7</v>
      </c>
      <c r="H169" t="str">
        <f t="shared" si="3"/>
        <v>شهید مطهریآزادگان</v>
      </c>
      <c r="I169">
        <f>VLOOKUP(H169,'[1]97'!$E:$AB,24,FALSE)</f>
        <v>6871501.5989035573</v>
      </c>
    </row>
    <row r="170" spans="1:11" ht="19.5">
      <c r="A170" s="27">
        <v>169</v>
      </c>
      <c r="B170" s="16" t="s">
        <v>201</v>
      </c>
      <c r="C170" s="8" t="s">
        <v>364</v>
      </c>
      <c r="D170" s="8" t="s">
        <v>365</v>
      </c>
      <c r="E170" s="16">
        <v>17</v>
      </c>
      <c r="F170" s="16">
        <v>1</v>
      </c>
      <c r="G170" s="16">
        <v>7</v>
      </c>
      <c r="H170" t="str">
        <f t="shared" si="3"/>
        <v>آزادگانشوراک ملکی</v>
      </c>
      <c r="I170">
        <f>VLOOKUP(H170,'[1]97'!$E:$AB,24,FALSE)</f>
        <v>10296218.463170417</v>
      </c>
    </row>
    <row r="171" spans="1:11" ht="19.5">
      <c r="A171" s="27">
        <v>170</v>
      </c>
      <c r="B171" s="16" t="s">
        <v>201</v>
      </c>
      <c r="C171" s="8" t="s">
        <v>365</v>
      </c>
      <c r="D171" s="8" t="s">
        <v>366</v>
      </c>
      <c r="E171" s="16">
        <v>22</v>
      </c>
      <c r="F171" s="16">
        <v>1</v>
      </c>
      <c r="G171" s="16">
        <v>7</v>
      </c>
      <c r="H171" t="str">
        <f t="shared" si="3"/>
        <v>شوراک ملکیمختوم قلی</v>
      </c>
      <c r="I171">
        <f>VLOOKUP(H171,'[1]97'!$E:$AB,24,FALSE)</f>
        <v>8598249.59769357</v>
      </c>
    </row>
    <row r="172" spans="1:11" ht="19.5">
      <c r="A172" s="27">
        <v>171</v>
      </c>
      <c r="B172" s="16" t="s">
        <v>201</v>
      </c>
      <c r="C172" s="8" t="s">
        <v>366</v>
      </c>
      <c r="D172" s="8" t="s">
        <v>76</v>
      </c>
      <c r="E172" s="16">
        <v>18</v>
      </c>
      <c r="F172" s="16">
        <v>1</v>
      </c>
      <c r="G172" s="16">
        <v>7</v>
      </c>
      <c r="H172" t="str">
        <f t="shared" si="3"/>
        <v>مختوم قلیمرزداران</v>
      </c>
      <c r="I172">
        <f>VLOOKUP(H172,'[1]97'!$E:$AB,24,FALSE)</f>
        <v>8810495.7058781739</v>
      </c>
    </row>
    <row r="173" spans="1:11" ht="19.5">
      <c r="A173" s="27">
        <v>172</v>
      </c>
      <c r="B173" s="16" t="s">
        <v>201</v>
      </c>
      <c r="C173" s="8" t="s">
        <v>76</v>
      </c>
      <c r="D173" s="8" t="s">
        <v>77</v>
      </c>
      <c r="E173" s="16">
        <v>26</v>
      </c>
      <c r="F173" s="16">
        <v>1</v>
      </c>
      <c r="G173" s="16">
        <v>7</v>
      </c>
      <c r="H173" t="str">
        <f t="shared" si="3"/>
        <v>مرزدارانرباط شرف</v>
      </c>
      <c r="I173">
        <f>VLOOKUP(H173,'[1]97'!$E:$AB,24,FALSE)</f>
        <v>4650471.9854599042</v>
      </c>
    </row>
    <row r="174" spans="1:11" ht="19.5">
      <c r="A174" s="27">
        <v>173</v>
      </c>
      <c r="B174" s="16" t="s">
        <v>201</v>
      </c>
      <c r="C174" s="8" t="s">
        <v>77</v>
      </c>
      <c r="D174" s="8" t="s">
        <v>236</v>
      </c>
      <c r="E174" s="16">
        <v>22</v>
      </c>
      <c r="F174" s="16">
        <v>1</v>
      </c>
      <c r="G174" s="16">
        <v>7</v>
      </c>
      <c r="H174" t="str">
        <f t="shared" si="3"/>
        <v>رباط شرفگنبدلی</v>
      </c>
      <c r="I174">
        <f>VLOOKUP(H174,'[1]97'!$E:$AB,24,FALSE)</f>
        <v>5861225.1578204464</v>
      </c>
    </row>
    <row r="175" spans="1:11" ht="19.5">
      <c r="A175" s="27">
        <v>174</v>
      </c>
      <c r="B175" s="16" t="s">
        <v>201</v>
      </c>
      <c r="C175" s="8" t="s">
        <v>236</v>
      </c>
      <c r="D175" s="8" t="s">
        <v>78</v>
      </c>
      <c r="E175" s="16">
        <v>23</v>
      </c>
      <c r="F175" s="16">
        <v>1</v>
      </c>
      <c r="G175" s="16">
        <v>7</v>
      </c>
      <c r="H175" t="str">
        <f t="shared" si="3"/>
        <v>گنبدلیسرخس</v>
      </c>
      <c r="I175">
        <f>VLOOKUP(H175,'[1]97'!$E:$AB,24,FALSE)</f>
        <v>6871501.5989035573</v>
      </c>
    </row>
    <row r="176" spans="1:11" ht="19.5">
      <c r="A176" s="27">
        <v>175</v>
      </c>
      <c r="B176" s="16" t="s">
        <v>201</v>
      </c>
      <c r="C176" s="8" t="s">
        <v>78</v>
      </c>
      <c r="D176" s="8" t="s">
        <v>441</v>
      </c>
      <c r="E176" s="16">
        <v>21</v>
      </c>
      <c r="F176" s="16">
        <v>1</v>
      </c>
      <c r="G176" s="16">
        <v>7</v>
      </c>
      <c r="H176" t="str">
        <f t="shared" si="3"/>
        <v>سرخسسرخس ترکمنستان</v>
      </c>
      <c r="I176" s="32">
        <v>10000000</v>
      </c>
    </row>
    <row r="177" spans="1:11" ht="19.5">
      <c r="A177" s="27">
        <v>176</v>
      </c>
      <c r="B177" s="16" t="s">
        <v>201</v>
      </c>
      <c r="C177" s="8" t="s">
        <v>74</v>
      </c>
      <c r="D177" s="8" t="s">
        <v>228</v>
      </c>
      <c r="E177" s="16">
        <v>20</v>
      </c>
      <c r="F177" s="16">
        <v>1</v>
      </c>
      <c r="G177" s="16">
        <v>7</v>
      </c>
      <c r="H177" t="str">
        <f t="shared" si="3"/>
        <v>سلامشهید مطهری</v>
      </c>
      <c r="I177" s="32">
        <v>10000000</v>
      </c>
    </row>
    <row r="178" spans="1:11" ht="19.5">
      <c r="A178" s="27">
        <v>177</v>
      </c>
      <c r="B178" s="16" t="s">
        <v>201</v>
      </c>
      <c r="C178" s="8" t="s">
        <v>71</v>
      </c>
      <c r="D178" s="8" t="s">
        <v>79</v>
      </c>
      <c r="E178" s="16">
        <v>8</v>
      </c>
      <c r="F178" s="16">
        <v>2</v>
      </c>
      <c r="G178" s="16">
        <v>7</v>
      </c>
      <c r="H178" t="str">
        <f t="shared" si="3"/>
        <v>عطارفولاد خراسان</v>
      </c>
      <c r="I178">
        <f>VLOOKUP(H178,'[1]97'!$E:$AB,24,FALSE)</f>
        <v>15050481.47703366</v>
      </c>
      <c r="J178" t="str">
        <f t="shared" ref="J178:J179" si="6">D178&amp;C178</f>
        <v>فولاد خراسانعطار</v>
      </c>
      <c r="K178">
        <f>VLOOKUP(J178,'[1]97'!$E:$AB,24,FALSE)</f>
        <v>15910519.444852423</v>
      </c>
    </row>
    <row r="179" spans="1:11" ht="19.5">
      <c r="A179" s="27">
        <v>178</v>
      </c>
      <c r="B179" s="16" t="s">
        <v>201</v>
      </c>
      <c r="C179" s="8" t="s">
        <v>79</v>
      </c>
      <c r="D179" s="8" t="s">
        <v>361</v>
      </c>
      <c r="E179" s="16">
        <v>14</v>
      </c>
      <c r="F179" s="16">
        <v>2</v>
      </c>
      <c r="G179" s="16">
        <v>7</v>
      </c>
      <c r="H179" t="str">
        <f t="shared" si="3"/>
        <v>فولاد خراساننیشابور</v>
      </c>
      <c r="I179">
        <f>VLOOKUP(H179,'[1]97'!$E:$AB,24,FALSE)</f>
        <v>8303948.4335553981</v>
      </c>
      <c r="J179" t="str">
        <f t="shared" si="6"/>
        <v>نیشابورفولاد خراسان</v>
      </c>
      <c r="K179">
        <f>VLOOKUP(J179,'[1]97'!$E:$AB,24,FALSE)</f>
        <v>9911116.8302945271</v>
      </c>
    </row>
    <row r="180" spans="1:11" ht="19.5">
      <c r="A180" s="27">
        <v>179</v>
      </c>
      <c r="B180" s="16" t="s">
        <v>201</v>
      </c>
      <c r="C180" s="8" t="s">
        <v>80</v>
      </c>
      <c r="D180" s="8" t="s">
        <v>79</v>
      </c>
      <c r="E180" s="16">
        <v>16</v>
      </c>
      <c r="F180" s="16">
        <v>1</v>
      </c>
      <c r="G180" s="16">
        <v>7</v>
      </c>
      <c r="H180" t="str">
        <f t="shared" si="3"/>
        <v>مجتمع فولاد خراسانفولاد خراسان</v>
      </c>
      <c r="I180" s="32">
        <v>10000000</v>
      </c>
    </row>
    <row r="181" spans="1:11" ht="19.5">
      <c r="A181" s="27">
        <v>180</v>
      </c>
      <c r="B181" s="16" t="s">
        <v>201</v>
      </c>
      <c r="C181" s="8" t="s">
        <v>236</v>
      </c>
      <c r="D181" s="8" t="s">
        <v>442</v>
      </c>
      <c r="E181" s="16">
        <v>15</v>
      </c>
      <c r="F181" s="16">
        <v>1</v>
      </c>
      <c r="G181" s="16">
        <v>7</v>
      </c>
      <c r="H181" t="str">
        <f t="shared" si="3"/>
        <v>گنبدلیپالایشگاه گاز شهید هاشمی نژاد</v>
      </c>
      <c r="I181" s="32">
        <v>10000000</v>
      </c>
    </row>
    <row r="182" spans="1:11" ht="19.5">
      <c r="A182" s="27">
        <v>181</v>
      </c>
      <c r="B182" s="16" t="s">
        <v>199</v>
      </c>
      <c r="C182" s="8" t="s">
        <v>309</v>
      </c>
      <c r="D182" s="8" t="s">
        <v>310</v>
      </c>
      <c r="E182" s="16">
        <v>16</v>
      </c>
      <c r="F182" s="16">
        <v>1</v>
      </c>
      <c r="G182" s="8">
        <v>8</v>
      </c>
      <c r="H182" t="str">
        <f t="shared" si="3"/>
        <v>تنگ هفتتنگ پنج</v>
      </c>
      <c r="I182">
        <f>VLOOKUP(H182,'[1]97'!$E:$AB,24,FALSE)</f>
        <v>6134130.038416978</v>
      </c>
    </row>
    <row r="183" spans="1:11" ht="19.5">
      <c r="A183" s="27">
        <v>182</v>
      </c>
      <c r="B183" s="16" t="s">
        <v>199</v>
      </c>
      <c r="C183" s="8" t="s">
        <v>310</v>
      </c>
      <c r="D183" s="8" t="s">
        <v>311</v>
      </c>
      <c r="E183" s="16">
        <v>17</v>
      </c>
      <c r="F183" s="16">
        <v>1</v>
      </c>
      <c r="G183" s="8">
        <v>8</v>
      </c>
      <c r="H183" t="str">
        <f t="shared" si="3"/>
        <v>تنگ پنجتله زنگ</v>
      </c>
      <c r="I183">
        <f>VLOOKUP(H183,'[1]97'!$E:$AB,24,FALSE)</f>
        <v>5190084.0895965677</v>
      </c>
    </row>
    <row r="184" spans="1:11" ht="19.5">
      <c r="A184" s="27">
        <v>183</v>
      </c>
      <c r="B184" s="16" t="s">
        <v>199</v>
      </c>
      <c r="C184" s="8" t="s">
        <v>311</v>
      </c>
      <c r="D184" s="8" t="s">
        <v>165</v>
      </c>
      <c r="E184" s="16">
        <v>14</v>
      </c>
      <c r="F184" s="16">
        <v>1</v>
      </c>
      <c r="G184" s="8">
        <v>8</v>
      </c>
      <c r="H184" t="str">
        <f t="shared" si="3"/>
        <v>تله زنگشهبازان</v>
      </c>
      <c r="I184">
        <f>VLOOKUP(H184,'[1]97'!$E:$AB,24,FALSE)</f>
        <v>6544513.2921076128</v>
      </c>
    </row>
    <row r="185" spans="1:11" ht="19.5">
      <c r="A185" s="27">
        <v>184</v>
      </c>
      <c r="B185" s="16" t="s">
        <v>199</v>
      </c>
      <c r="C185" s="8" t="s">
        <v>165</v>
      </c>
      <c r="D185" s="8" t="s">
        <v>166</v>
      </c>
      <c r="E185" s="16">
        <v>16</v>
      </c>
      <c r="F185" s="16">
        <v>1</v>
      </c>
      <c r="G185" s="8">
        <v>8</v>
      </c>
      <c r="H185" t="str">
        <f t="shared" si="3"/>
        <v>شهبازانمازو</v>
      </c>
      <c r="I185">
        <f>VLOOKUP(H185,'[1]97'!$E:$AB,24,FALSE)</f>
        <v>6544513.2921076128</v>
      </c>
    </row>
    <row r="186" spans="1:11" ht="19.5">
      <c r="A186" s="27">
        <v>185</v>
      </c>
      <c r="B186" s="16" t="s">
        <v>199</v>
      </c>
      <c r="C186" s="8" t="s">
        <v>166</v>
      </c>
      <c r="D186" s="8" t="s">
        <v>167</v>
      </c>
      <c r="E186" s="16">
        <v>20</v>
      </c>
      <c r="F186" s="16">
        <v>1</v>
      </c>
      <c r="G186" s="8">
        <v>8</v>
      </c>
      <c r="H186" t="str">
        <f t="shared" si="3"/>
        <v>مازوبالارود</v>
      </c>
      <c r="I186">
        <f>VLOOKUP(H186,'[1]97'!$E:$AB,24,FALSE)</f>
        <v>4570916.4541629478</v>
      </c>
    </row>
    <row r="187" spans="1:11" ht="19.5">
      <c r="A187" s="27">
        <v>186</v>
      </c>
      <c r="B187" s="16" t="s">
        <v>199</v>
      </c>
      <c r="C187" s="8" t="s">
        <v>167</v>
      </c>
      <c r="D187" s="8" t="s">
        <v>312</v>
      </c>
      <c r="E187" s="16">
        <v>12</v>
      </c>
      <c r="F187" s="16">
        <v>1</v>
      </c>
      <c r="G187" s="8">
        <v>8</v>
      </c>
      <c r="H187" t="str">
        <f t="shared" si="3"/>
        <v>بالارودگل محک</v>
      </c>
      <c r="I187">
        <f>VLOOKUP(H187,'[1]97'!$E:$AB,24,FALSE)</f>
        <v>9081994.9408936091</v>
      </c>
    </row>
    <row r="188" spans="1:11" ht="19.5">
      <c r="A188" s="27">
        <v>187</v>
      </c>
      <c r="B188" s="16" t="s">
        <v>199</v>
      </c>
      <c r="C188" s="8" t="s">
        <v>312</v>
      </c>
      <c r="D188" s="8" t="s">
        <v>313</v>
      </c>
      <c r="E188" s="16">
        <v>13</v>
      </c>
      <c r="F188" s="16">
        <v>1</v>
      </c>
      <c r="G188" s="8">
        <v>8</v>
      </c>
      <c r="H188" t="str">
        <f t="shared" si="3"/>
        <v>گل محکدوکوهه</v>
      </c>
      <c r="I188">
        <f>VLOOKUP(H188,'[1]97'!$E:$AB,24,FALSE)</f>
        <v>8737398.6676016841</v>
      </c>
    </row>
    <row r="189" spans="1:11" ht="19.5">
      <c r="A189" s="27">
        <v>188</v>
      </c>
      <c r="B189" s="8" t="s">
        <v>199</v>
      </c>
      <c r="C189" s="8" t="s">
        <v>313</v>
      </c>
      <c r="D189" s="8" t="s">
        <v>263</v>
      </c>
      <c r="E189" s="8">
        <v>13</v>
      </c>
      <c r="F189" s="8">
        <v>1</v>
      </c>
      <c r="G189" s="8">
        <v>8</v>
      </c>
      <c r="H189" t="str">
        <f t="shared" si="3"/>
        <v>دوکوههاندیمشک</v>
      </c>
      <c r="I189">
        <f>VLOOKUP(H189,'[1]97'!$E:$AB,24,FALSE)</f>
        <v>10245007.363253856</v>
      </c>
    </row>
    <row r="190" spans="1:11" ht="19.5">
      <c r="A190" s="27">
        <v>189</v>
      </c>
      <c r="B190" s="16" t="s">
        <v>199</v>
      </c>
      <c r="C190" s="8" t="s">
        <v>263</v>
      </c>
      <c r="D190" s="8" t="s">
        <v>168</v>
      </c>
      <c r="E190" s="16">
        <v>16</v>
      </c>
      <c r="F190" s="16">
        <v>1</v>
      </c>
      <c r="G190" s="8">
        <v>8</v>
      </c>
      <c r="H190" t="str">
        <f t="shared" si="3"/>
        <v>اندیمشکسبزآب</v>
      </c>
      <c r="I190">
        <f>VLOOKUP(H190,'[1]97'!$E:$AB,24,FALSE)</f>
        <v>14173497.994063735</v>
      </c>
    </row>
    <row r="191" spans="1:11" ht="19.5">
      <c r="A191" s="27">
        <v>190</v>
      </c>
      <c r="B191" s="16" t="s">
        <v>199</v>
      </c>
      <c r="C191" s="8" t="s">
        <v>168</v>
      </c>
      <c r="D191" s="8" t="s">
        <v>169</v>
      </c>
      <c r="E191" s="16">
        <v>15</v>
      </c>
      <c r="F191" s="16">
        <v>1</v>
      </c>
      <c r="G191" s="8">
        <v>8</v>
      </c>
      <c r="H191" t="str">
        <f t="shared" si="3"/>
        <v>سبزآبشوش</v>
      </c>
      <c r="I191">
        <f>VLOOKUP(H191,'[1]97'!$E:$AB,24,FALSE)</f>
        <v>14704943.899018234</v>
      </c>
    </row>
    <row r="192" spans="1:11" ht="19.5">
      <c r="A192" s="27">
        <v>191</v>
      </c>
      <c r="B192" s="16" t="s">
        <v>199</v>
      </c>
      <c r="C192" s="8" t="s">
        <v>169</v>
      </c>
      <c r="D192" s="8" t="s">
        <v>295</v>
      </c>
      <c r="E192" s="16">
        <v>15</v>
      </c>
      <c r="F192" s="16">
        <v>1</v>
      </c>
      <c r="G192" s="8">
        <v>8</v>
      </c>
      <c r="H192" t="str">
        <f t="shared" si="3"/>
        <v>شوشهفت تپه</v>
      </c>
      <c r="I192">
        <f>VLOOKUP(H192,'[1]97'!$E:$AB,24,FALSE)</f>
        <v>17793075.508888979</v>
      </c>
    </row>
    <row r="193" spans="1:9" ht="19.5">
      <c r="A193" s="27">
        <v>192</v>
      </c>
      <c r="B193" s="16" t="s">
        <v>199</v>
      </c>
      <c r="C193" s="8" t="s">
        <v>295</v>
      </c>
      <c r="D193" s="8" t="s">
        <v>170</v>
      </c>
      <c r="E193" s="16">
        <v>60</v>
      </c>
      <c r="F193" s="16">
        <v>1</v>
      </c>
      <c r="G193" s="8">
        <v>8</v>
      </c>
      <c r="H193" t="str">
        <f t="shared" si="3"/>
        <v>هفت تپهشوشتر</v>
      </c>
      <c r="I193" s="32">
        <v>10000000</v>
      </c>
    </row>
    <row r="194" spans="1:9" ht="19.5">
      <c r="A194" s="27">
        <v>193</v>
      </c>
      <c r="B194" s="16" t="s">
        <v>462</v>
      </c>
      <c r="C194" s="8" t="s">
        <v>363</v>
      </c>
      <c r="D194" s="8" t="s">
        <v>415</v>
      </c>
      <c r="E194" s="16">
        <v>27</v>
      </c>
      <c r="F194" s="16">
        <v>1</v>
      </c>
      <c r="G194" s="8">
        <v>9</v>
      </c>
      <c r="H194" t="str">
        <f t="shared" si="3"/>
        <v>کاشمرنمکی</v>
      </c>
      <c r="I194">
        <f>VLOOKUP(H194,'[1]97'!$E:$AB,24,FALSE)</f>
        <v>7367900.8229365107</v>
      </c>
    </row>
    <row r="195" spans="1:9" ht="19.5">
      <c r="A195" s="27">
        <v>194</v>
      </c>
      <c r="B195" s="16" t="s">
        <v>462</v>
      </c>
      <c r="C195" s="8" t="s">
        <v>415</v>
      </c>
      <c r="D195" s="8" t="s">
        <v>416</v>
      </c>
      <c r="E195" s="16">
        <v>21</v>
      </c>
      <c r="F195" s="16">
        <v>1</v>
      </c>
      <c r="G195" s="8">
        <v>9</v>
      </c>
      <c r="H195" t="str">
        <f t="shared" ref="H195:H258" si="7">C195&amp;D195</f>
        <v>نمکیحصار جلال</v>
      </c>
      <c r="I195">
        <f>VLOOKUP(H195,'[1]97'!$E:$AB,24,FALSE)</f>
        <v>9193443.1487885118</v>
      </c>
    </row>
    <row r="196" spans="1:9" ht="19.5">
      <c r="A196" s="27">
        <v>195</v>
      </c>
      <c r="B196" s="16" t="s">
        <v>462</v>
      </c>
      <c r="C196" s="8" t="s">
        <v>416</v>
      </c>
      <c r="D196" s="8" t="s">
        <v>417</v>
      </c>
      <c r="E196" s="16">
        <v>23</v>
      </c>
      <c r="F196" s="16">
        <v>1</v>
      </c>
      <c r="G196" s="8">
        <v>9</v>
      </c>
      <c r="H196" t="str">
        <f t="shared" si="7"/>
        <v>حصار جلالکامه</v>
      </c>
      <c r="I196">
        <f>VLOOKUP(H196,'[1]97'!$E:$AB,24,FALSE)</f>
        <v>8740438.2012622729</v>
      </c>
    </row>
    <row r="197" spans="1:9" ht="19.5">
      <c r="A197" s="27">
        <v>196</v>
      </c>
      <c r="B197" s="16" t="s">
        <v>462</v>
      </c>
      <c r="C197" s="8" t="s">
        <v>417</v>
      </c>
      <c r="D197" s="8" t="s">
        <v>122</v>
      </c>
      <c r="E197" s="16">
        <v>16</v>
      </c>
      <c r="F197" s="16">
        <v>1</v>
      </c>
      <c r="G197" s="8">
        <v>9</v>
      </c>
      <c r="H197" t="str">
        <f t="shared" si="7"/>
        <v>کامهرخ</v>
      </c>
      <c r="I197">
        <f>VLOOKUP(H197,'[1]97'!$E:$AB,24,FALSE)</f>
        <v>11367866.896914445</v>
      </c>
    </row>
    <row r="198" spans="1:9" ht="19.5">
      <c r="A198" s="27">
        <v>197</v>
      </c>
      <c r="B198" s="16" t="s">
        <v>462</v>
      </c>
      <c r="C198" s="8" t="s">
        <v>122</v>
      </c>
      <c r="D198" s="8" t="s">
        <v>237</v>
      </c>
      <c r="E198" s="16">
        <v>19</v>
      </c>
      <c r="F198" s="16">
        <v>1</v>
      </c>
      <c r="G198" s="8">
        <v>9</v>
      </c>
      <c r="H198" t="str">
        <f t="shared" si="7"/>
        <v>رختربت حیدریه</v>
      </c>
      <c r="I198">
        <f>VLOOKUP(H198,'[1]97'!$E:$AB,24,FALSE)</f>
        <v>8316659.3793828925</v>
      </c>
    </row>
    <row r="199" spans="1:9" ht="19.5">
      <c r="A199" s="27">
        <v>198</v>
      </c>
      <c r="B199" s="16" t="s">
        <v>462</v>
      </c>
      <c r="C199" s="8" t="s">
        <v>237</v>
      </c>
      <c r="D199" s="8" t="s">
        <v>123</v>
      </c>
      <c r="E199" s="16">
        <v>23</v>
      </c>
      <c r="F199" s="16">
        <v>1</v>
      </c>
      <c r="G199" s="8">
        <v>9</v>
      </c>
      <c r="H199" t="str">
        <f t="shared" si="7"/>
        <v>تربت حیدریهشادمهر</v>
      </c>
      <c r="I199">
        <f>VLOOKUP(H199,'[1]97'!$E:$AB,24,FALSE)</f>
        <v>8835543.9373382013</v>
      </c>
    </row>
    <row r="200" spans="1:9" ht="19.5">
      <c r="A200" s="27">
        <v>199</v>
      </c>
      <c r="B200" s="16" t="s">
        <v>462</v>
      </c>
      <c r="C200" s="8" t="s">
        <v>123</v>
      </c>
      <c r="D200" s="8" t="s">
        <v>124</v>
      </c>
      <c r="E200" s="16">
        <v>24</v>
      </c>
      <c r="F200" s="16">
        <v>1</v>
      </c>
      <c r="G200" s="8">
        <v>9</v>
      </c>
      <c r="H200" t="str">
        <f t="shared" si="7"/>
        <v>شادمهرنصر آباد</v>
      </c>
      <c r="I200">
        <f>VLOOKUP(H200,'[1]97'!$E:$AB,24,FALSE)</f>
        <v>9827776.6922309324</v>
      </c>
    </row>
    <row r="201" spans="1:9" ht="19.5">
      <c r="A201" s="27">
        <v>200</v>
      </c>
      <c r="B201" s="16" t="s">
        <v>462</v>
      </c>
      <c r="C201" s="8" t="s">
        <v>124</v>
      </c>
      <c r="D201" s="8" t="s">
        <v>125</v>
      </c>
      <c r="E201" s="16">
        <v>25</v>
      </c>
      <c r="F201" s="16">
        <v>1</v>
      </c>
      <c r="G201" s="8">
        <v>9</v>
      </c>
      <c r="H201" t="str">
        <f t="shared" si="7"/>
        <v>نصر آبادکال شور</v>
      </c>
      <c r="I201">
        <f>VLOOKUP(H201,'[1]97'!$E:$AB,24,FALSE)</f>
        <v>10317352.929108327</v>
      </c>
    </row>
    <row r="202" spans="1:9" ht="19.5">
      <c r="A202" s="27">
        <v>201</v>
      </c>
      <c r="B202" s="16" t="s">
        <v>462</v>
      </c>
      <c r="C202" s="8" t="s">
        <v>125</v>
      </c>
      <c r="D202" s="8" t="s">
        <v>418</v>
      </c>
      <c r="E202" s="16">
        <v>28</v>
      </c>
      <c r="F202" s="16">
        <v>1</v>
      </c>
      <c r="G202" s="8">
        <v>9</v>
      </c>
      <c r="H202" t="str">
        <f t="shared" si="7"/>
        <v>کال شوریونسی</v>
      </c>
      <c r="I202">
        <f>VLOOKUP(H202,'[1]97'!$E:$AB,24,FALSE)</f>
        <v>8939007.5237458181</v>
      </c>
    </row>
    <row r="203" spans="1:9" ht="19.5">
      <c r="A203" s="27">
        <v>202</v>
      </c>
      <c r="B203" s="16" t="s">
        <v>462</v>
      </c>
      <c r="C203" s="8" t="s">
        <v>418</v>
      </c>
      <c r="D203" s="8" t="s">
        <v>126</v>
      </c>
      <c r="E203" s="16">
        <v>29</v>
      </c>
      <c r="F203" s="16">
        <v>1</v>
      </c>
      <c r="G203" s="8">
        <v>9</v>
      </c>
      <c r="H203" t="str">
        <f t="shared" si="7"/>
        <v>یونسیبجستان</v>
      </c>
      <c r="I203">
        <f>VLOOKUP(H203,'[1]97'!$E:$AB,24,FALSE)</f>
        <v>8633284.2947368417</v>
      </c>
    </row>
    <row r="204" spans="1:9" ht="19.5">
      <c r="A204" s="27">
        <v>203</v>
      </c>
      <c r="B204" s="16" t="s">
        <v>462</v>
      </c>
      <c r="C204" s="8" t="s">
        <v>126</v>
      </c>
      <c r="D204" s="8" t="s">
        <v>127</v>
      </c>
      <c r="E204" s="16">
        <v>14</v>
      </c>
      <c r="F204" s="16">
        <v>1</v>
      </c>
      <c r="G204" s="8">
        <v>9</v>
      </c>
      <c r="H204" t="str">
        <f t="shared" si="7"/>
        <v>بجستانآهنگ</v>
      </c>
      <c r="I204">
        <f>VLOOKUP(H204,'[1]97'!$E:$AB,24,FALSE)</f>
        <v>19195884.143830787</v>
      </c>
    </row>
    <row r="205" spans="1:9" ht="19.5">
      <c r="A205" s="27">
        <v>204</v>
      </c>
      <c r="B205" s="16" t="s">
        <v>462</v>
      </c>
      <c r="C205" s="8" t="s">
        <v>127</v>
      </c>
      <c r="D205" s="8" t="s">
        <v>128</v>
      </c>
      <c r="E205" s="16">
        <v>18</v>
      </c>
      <c r="F205" s="16">
        <v>1</v>
      </c>
      <c r="G205" s="8">
        <v>9</v>
      </c>
      <c r="H205" t="str">
        <f t="shared" si="7"/>
        <v>آهنگقاسم آباد</v>
      </c>
      <c r="I205">
        <f>VLOOKUP(H205,'[1]97'!$E:$AB,24,FALSE)</f>
        <v>13364715.219875777</v>
      </c>
    </row>
    <row r="206" spans="1:9" ht="19.5">
      <c r="A206" s="27">
        <v>205</v>
      </c>
      <c r="B206" s="16" t="s">
        <v>462</v>
      </c>
      <c r="C206" s="8" t="s">
        <v>128</v>
      </c>
      <c r="D206" s="8" t="s">
        <v>419</v>
      </c>
      <c r="E206" s="16">
        <v>29</v>
      </c>
      <c r="F206" s="16">
        <v>1</v>
      </c>
      <c r="G206" s="8">
        <v>9</v>
      </c>
      <c r="H206" t="str">
        <f t="shared" si="7"/>
        <v>قاسم آبادجزین</v>
      </c>
      <c r="I206">
        <f>VLOOKUP(H206,'[1]97'!$E:$AB,24,FALSE)</f>
        <v>9177004.5652173925</v>
      </c>
    </row>
    <row r="207" spans="1:9" ht="19.5">
      <c r="A207" s="27">
        <v>206</v>
      </c>
      <c r="B207" s="16" t="s">
        <v>462</v>
      </c>
      <c r="C207" s="8" t="s">
        <v>419</v>
      </c>
      <c r="D207" s="8" t="s">
        <v>420</v>
      </c>
      <c r="E207" s="16">
        <v>28</v>
      </c>
      <c r="F207" s="16">
        <v>1</v>
      </c>
      <c r="G207" s="8">
        <v>9</v>
      </c>
      <c r="H207" t="str">
        <f t="shared" si="7"/>
        <v>جزینبشرویه</v>
      </c>
      <c r="I207">
        <f>VLOOKUP(H207,'[1]97'!$E:$AB,24,FALSE)</f>
        <v>8939007.5237458181</v>
      </c>
    </row>
    <row r="208" spans="1:9" ht="19.5">
      <c r="A208" s="27">
        <v>207</v>
      </c>
      <c r="B208" s="16" t="s">
        <v>462</v>
      </c>
      <c r="C208" s="8" t="s">
        <v>420</v>
      </c>
      <c r="D208" s="8" t="s">
        <v>421</v>
      </c>
      <c r="E208" s="16">
        <v>18</v>
      </c>
      <c r="F208" s="16">
        <v>1</v>
      </c>
      <c r="G208" s="8">
        <v>9</v>
      </c>
      <c r="H208" t="str">
        <f t="shared" si="7"/>
        <v>بشرویهغنی آباد</v>
      </c>
      <c r="I208">
        <f>VLOOKUP(H208,'[1]97'!$E:$AB,24,FALSE)</f>
        <v>11403322.036363635</v>
      </c>
    </row>
    <row r="209" spans="1:9" ht="19.5">
      <c r="A209" s="27">
        <v>208</v>
      </c>
      <c r="B209" s="16" t="s">
        <v>462</v>
      </c>
      <c r="C209" s="8" t="s">
        <v>421</v>
      </c>
      <c r="D209" s="8" t="s">
        <v>129</v>
      </c>
      <c r="E209" s="16">
        <v>27</v>
      </c>
      <c r="F209" s="16">
        <v>1</v>
      </c>
      <c r="G209" s="8">
        <v>9</v>
      </c>
      <c r="H209" t="str">
        <f t="shared" si="7"/>
        <v>غنی آبادعشق آباد</v>
      </c>
      <c r="I209">
        <f>VLOOKUP(H209,'[1]97'!$E:$AB,24,FALSE)</f>
        <v>8534418.5739130434</v>
      </c>
    </row>
    <row r="210" spans="1:9" ht="19.5">
      <c r="A210" s="27">
        <v>209</v>
      </c>
      <c r="B210" s="16" t="s">
        <v>462</v>
      </c>
      <c r="C210" s="8" t="s">
        <v>129</v>
      </c>
      <c r="D210" s="8" t="s">
        <v>422</v>
      </c>
      <c r="E210" s="16">
        <v>20</v>
      </c>
      <c r="F210" s="16">
        <v>1</v>
      </c>
      <c r="G210" s="8">
        <v>9</v>
      </c>
      <c r="H210" t="str">
        <f t="shared" si="7"/>
        <v>عشق آبادشیرگشت</v>
      </c>
      <c r="I210">
        <f>VLOOKUP(H210,'[1]97'!$E:$AB,24,FALSE)</f>
        <v>14129797.667345051</v>
      </c>
    </row>
    <row r="211" spans="1:9" ht="19.5">
      <c r="A211" s="27">
        <v>210</v>
      </c>
      <c r="B211" s="16" t="s">
        <v>462</v>
      </c>
      <c r="C211" s="8" t="s">
        <v>422</v>
      </c>
      <c r="D211" s="8" t="s">
        <v>130</v>
      </c>
      <c r="E211" s="16">
        <v>25</v>
      </c>
      <c r="F211" s="16">
        <v>1</v>
      </c>
      <c r="G211" s="8">
        <v>9</v>
      </c>
      <c r="H211" t="str">
        <f t="shared" si="7"/>
        <v>شیرگشتدهشور</v>
      </c>
      <c r="I211">
        <f>VLOOKUP(H211,'[1]97'!$E:$AB,24,FALSE)</f>
        <v>8939007.5237458181</v>
      </c>
    </row>
    <row r="212" spans="1:9" ht="19.5">
      <c r="A212" s="27">
        <v>211</v>
      </c>
      <c r="B212" s="16" t="s">
        <v>462</v>
      </c>
      <c r="C212" s="8" t="s">
        <v>130</v>
      </c>
      <c r="D212" s="8" t="s">
        <v>121</v>
      </c>
      <c r="E212" s="16">
        <v>24</v>
      </c>
      <c r="F212" s="16">
        <v>1</v>
      </c>
      <c r="G212" s="8">
        <v>9</v>
      </c>
      <c r="H212" t="str">
        <f t="shared" si="7"/>
        <v>دهشورطبس</v>
      </c>
      <c r="I212">
        <f>VLOOKUP(H212,'[1]97'!$E:$AB,24,FALSE)</f>
        <v>9827776.6922309324</v>
      </c>
    </row>
    <row r="213" spans="1:9" ht="19.5">
      <c r="A213" s="27">
        <v>212</v>
      </c>
      <c r="B213" s="16" t="s">
        <v>462</v>
      </c>
      <c r="C213" s="8" t="s">
        <v>121</v>
      </c>
      <c r="D213" s="8" t="s">
        <v>423</v>
      </c>
      <c r="E213" s="16">
        <v>26</v>
      </c>
      <c r="F213" s="16">
        <v>1</v>
      </c>
      <c r="G213" s="8">
        <v>9</v>
      </c>
      <c r="H213" t="str">
        <f t="shared" si="7"/>
        <v>طبسنمکزار (طبس)</v>
      </c>
      <c r="I213">
        <f>VLOOKUP(H213,'[1]97'!$E:$AB,24,FALSE)</f>
        <v>9226452.0386160444</v>
      </c>
    </row>
    <row r="214" spans="1:9" ht="19.5">
      <c r="A214" s="27">
        <v>213</v>
      </c>
      <c r="B214" s="16" t="s">
        <v>462</v>
      </c>
      <c r="C214" s="8" t="s">
        <v>423</v>
      </c>
      <c r="D214" s="8" t="s">
        <v>131</v>
      </c>
      <c r="E214" s="16">
        <v>21</v>
      </c>
      <c r="F214" s="16">
        <v>1</v>
      </c>
      <c r="G214" s="8">
        <v>9</v>
      </c>
      <c r="H214" t="str">
        <f t="shared" si="7"/>
        <v>نمکزار (طبس)کال زرد</v>
      </c>
      <c r="I214">
        <f>VLOOKUP(H214,'[1]97'!$E:$AB,24,FALSE)</f>
        <v>8656107.6551270504</v>
      </c>
    </row>
    <row r="215" spans="1:9" ht="19.5">
      <c r="A215" s="27">
        <v>214</v>
      </c>
      <c r="B215" s="16" t="s">
        <v>462</v>
      </c>
      <c r="C215" s="8" t="s">
        <v>132</v>
      </c>
      <c r="D215" s="8" t="s">
        <v>424</v>
      </c>
      <c r="E215" s="16">
        <v>23</v>
      </c>
      <c r="F215" s="16">
        <v>1</v>
      </c>
      <c r="G215" s="8">
        <v>9</v>
      </c>
      <c r="H215" t="str">
        <f t="shared" si="7"/>
        <v>عباس آبادریزو</v>
      </c>
      <c r="I215">
        <f>VLOOKUP(H215,'[1]97'!$E:$AB,24,FALSE)</f>
        <v>9908788.2357985452</v>
      </c>
    </row>
    <row r="216" spans="1:9" ht="19.5">
      <c r="A216" s="27">
        <v>215</v>
      </c>
      <c r="B216" s="16" t="s">
        <v>462</v>
      </c>
      <c r="C216" s="8" t="s">
        <v>424</v>
      </c>
      <c r="D216" s="8" t="s">
        <v>425</v>
      </c>
      <c r="E216" s="16">
        <v>14</v>
      </c>
      <c r="F216" s="16">
        <v>1</v>
      </c>
      <c r="G216" s="8">
        <v>9</v>
      </c>
      <c r="H216" t="str">
        <f t="shared" si="7"/>
        <v>ریزوشهید منتظر قائم</v>
      </c>
      <c r="I216">
        <f>VLOOKUP(H216,'[1]97'!$E:$AB,24,FALSE)</f>
        <v>15485303.069392696</v>
      </c>
    </row>
    <row r="217" spans="1:9" ht="19.5">
      <c r="A217" s="27">
        <v>216</v>
      </c>
      <c r="B217" s="16" t="s">
        <v>462</v>
      </c>
      <c r="C217" s="8" t="s">
        <v>134</v>
      </c>
      <c r="D217" s="8" t="s">
        <v>135</v>
      </c>
      <c r="E217" s="16">
        <v>20</v>
      </c>
      <c r="F217" s="16">
        <v>1</v>
      </c>
      <c r="G217" s="8">
        <v>9</v>
      </c>
      <c r="H217" t="str">
        <f t="shared" si="7"/>
        <v>رباط پشت بادامخنج</v>
      </c>
      <c r="I217">
        <f>VLOOKUP(H217,'[1]97'!$E:$AB,24,FALSE)</f>
        <v>11926644.063341973</v>
      </c>
    </row>
    <row r="218" spans="1:9" ht="19.5">
      <c r="A218" s="27">
        <v>217</v>
      </c>
      <c r="B218" s="16" t="s">
        <v>462</v>
      </c>
      <c r="C218" s="8" t="s">
        <v>135</v>
      </c>
      <c r="D218" s="8" t="s">
        <v>136</v>
      </c>
      <c r="E218" s="16">
        <v>20</v>
      </c>
      <c r="F218" s="16">
        <v>1</v>
      </c>
      <c r="G218" s="8">
        <v>9</v>
      </c>
      <c r="H218" t="str">
        <f t="shared" si="7"/>
        <v>خنجرمل</v>
      </c>
      <c r="I218">
        <f>VLOOKUP(H218,'[1]97'!$E:$AB,24,FALSE)</f>
        <v>12532661.025770167</v>
      </c>
    </row>
    <row r="219" spans="1:9" ht="19.5">
      <c r="A219" s="27">
        <v>218</v>
      </c>
      <c r="B219" s="16" t="s">
        <v>462</v>
      </c>
      <c r="C219" s="8" t="s">
        <v>136</v>
      </c>
      <c r="D219" s="8" t="s">
        <v>110</v>
      </c>
      <c r="E219" s="16">
        <v>19</v>
      </c>
      <c r="F219" s="16">
        <v>1</v>
      </c>
      <c r="G219" s="8">
        <v>9</v>
      </c>
      <c r="H219" t="str">
        <f t="shared" si="7"/>
        <v>رملجندق</v>
      </c>
      <c r="I219">
        <f>VLOOKUP(H219,'[1]97'!$E:$AB,24,FALSE)</f>
        <v>9907165.4404766001</v>
      </c>
    </row>
    <row r="220" spans="1:9" ht="19.5">
      <c r="A220" s="27">
        <v>219</v>
      </c>
      <c r="B220" s="16" t="s">
        <v>462</v>
      </c>
      <c r="C220" s="8" t="s">
        <v>131</v>
      </c>
      <c r="D220" s="8" t="s">
        <v>132</v>
      </c>
      <c r="E220" s="16">
        <v>30</v>
      </c>
      <c r="F220" s="16">
        <v>1</v>
      </c>
      <c r="G220" s="8">
        <v>9</v>
      </c>
      <c r="H220" t="str">
        <f t="shared" si="7"/>
        <v>کال زردعباس آباد</v>
      </c>
      <c r="I220">
        <f>VLOOKUP(H220,'[1]97'!$E:$AB,24,FALSE)</f>
        <v>9137194.9883830026</v>
      </c>
    </row>
    <row r="221" spans="1:9" ht="19.5">
      <c r="A221" s="27">
        <v>220</v>
      </c>
      <c r="B221" s="16" t="s">
        <v>462</v>
      </c>
      <c r="C221" s="8" t="s">
        <v>237</v>
      </c>
      <c r="D221" s="8" t="s">
        <v>137</v>
      </c>
      <c r="E221" s="16">
        <v>23</v>
      </c>
      <c r="F221" s="16">
        <v>1</v>
      </c>
      <c r="G221" s="8">
        <v>9</v>
      </c>
      <c r="H221" t="str">
        <f t="shared" si="7"/>
        <v>تربت حیدریهسالار</v>
      </c>
      <c r="I221">
        <f>VLOOKUP(H221,'[1]97'!$E:$AB,24,FALSE)</f>
        <v>12489908.372594446</v>
      </c>
    </row>
    <row r="222" spans="1:9" ht="19.5">
      <c r="A222" s="27">
        <v>221</v>
      </c>
      <c r="B222" s="8" t="s">
        <v>462</v>
      </c>
      <c r="C222" s="8" t="s">
        <v>137</v>
      </c>
      <c r="D222" s="8" t="s">
        <v>138</v>
      </c>
      <c r="E222" s="8">
        <v>22</v>
      </c>
      <c r="F222" s="8">
        <v>1</v>
      </c>
      <c r="G222" s="8">
        <v>9</v>
      </c>
      <c r="H222" t="str">
        <f t="shared" si="7"/>
        <v>سالاررشتخوار</v>
      </c>
      <c r="I222">
        <f>VLOOKUP(H222,'[1]97'!$E:$AB,24,FALSE)</f>
        <v>16518681.808553861</v>
      </c>
    </row>
    <row r="223" spans="1:9" ht="19.5">
      <c r="A223" s="27">
        <v>222</v>
      </c>
      <c r="B223" s="16" t="s">
        <v>462</v>
      </c>
      <c r="C223" s="8" t="s">
        <v>138</v>
      </c>
      <c r="D223" s="8" t="s">
        <v>139</v>
      </c>
      <c r="E223" s="16">
        <v>28</v>
      </c>
      <c r="F223" s="16">
        <v>1</v>
      </c>
      <c r="G223" s="8">
        <v>9</v>
      </c>
      <c r="H223" t="str">
        <f t="shared" si="7"/>
        <v>رشتخوارچمن آباد</v>
      </c>
      <c r="I223">
        <f>VLOOKUP(H223,'[1]97'!$E:$AB,24,FALSE)</f>
        <v>13313975.666313415</v>
      </c>
    </row>
    <row r="224" spans="1:9" ht="19.5">
      <c r="A224" s="27">
        <v>223</v>
      </c>
      <c r="B224" s="16" t="s">
        <v>462</v>
      </c>
      <c r="C224" s="8" t="s">
        <v>139</v>
      </c>
      <c r="D224" s="8" t="s">
        <v>427</v>
      </c>
      <c r="E224" s="16">
        <v>24</v>
      </c>
      <c r="F224" s="16">
        <v>1</v>
      </c>
      <c r="G224" s="8">
        <v>9</v>
      </c>
      <c r="H224" t="str">
        <f t="shared" si="7"/>
        <v>چمن آبادسلامی</v>
      </c>
      <c r="I224">
        <f>VLOOKUP(H224,'[1]97'!$E:$AB,24,FALSE)</f>
        <v>15591003.714747418</v>
      </c>
    </row>
    <row r="225" spans="1:9" ht="19.5">
      <c r="A225" s="27">
        <v>224</v>
      </c>
      <c r="B225" s="16" t="s">
        <v>462</v>
      </c>
      <c r="C225" s="8" t="s">
        <v>427</v>
      </c>
      <c r="D225" s="8" t="s">
        <v>140</v>
      </c>
      <c r="E225" s="16">
        <v>25</v>
      </c>
      <c r="F225" s="16">
        <v>1</v>
      </c>
      <c r="G225" s="8">
        <v>9</v>
      </c>
      <c r="H225" t="str">
        <f t="shared" si="7"/>
        <v>سلامیخواف</v>
      </c>
      <c r="I225">
        <f>VLOOKUP(H225,'[1]97'!$E:$AB,24,FALSE)</f>
        <v>12112210.862973252</v>
      </c>
    </row>
    <row r="226" spans="1:9" ht="19.5">
      <c r="A226" s="27">
        <v>225</v>
      </c>
      <c r="B226" s="16" t="s">
        <v>462</v>
      </c>
      <c r="C226" s="8" t="s">
        <v>140</v>
      </c>
      <c r="D226" s="8" t="s">
        <v>141</v>
      </c>
      <c r="E226" s="16">
        <v>24</v>
      </c>
      <c r="F226" s="16">
        <v>1</v>
      </c>
      <c r="G226" s="8">
        <v>9</v>
      </c>
      <c r="H226" t="str">
        <f t="shared" si="7"/>
        <v>خوافمجتمع سنگان</v>
      </c>
      <c r="I226">
        <f>I225</f>
        <v>12112210.862973252</v>
      </c>
    </row>
    <row r="227" spans="1:9" ht="19.5">
      <c r="A227" s="27">
        <v>226</v>
      </c>
      <c r="B227" s="16" t="s">
        <v>462</v>
      </c>
      <c r="C227" s="8" t="s">
        <v>425</v>
      </c>
      <c r="D227" s="8" t="s">
        <v>133</v>
      </c>
      <c r="E227" s="16">
        <v>15</v>
      </c>
      <c r="F227" s="16">
        <v>1</v>
      </c>
      <c r="G227" s="8">
        <v>9</v>
      </c>
      <c r="H227" t="str">
        <f t="shared" si="7"/>
        <v>شهید منتظر قائمتل حمید</v>
      </c>
      <c r="I227">
        <f>VLOOKUP(H227,'[1]97'!$E:$AB,24,FALSE)</f>
        <v>8265276.3778283196</v>
      </c>
    </row>
    <row r="228" spans="1:9" ht="19.5">
      <c r="A228" s="27">
        <v>227</v>
      </c>
      <c r="B228" s="16" t="s">
        <v>462</v>
      </c>
      <c r="C228" s="8" t="s">
        <v>133</v>
      </c>
      <c r="D228" s="8" t="s">
        <v>134</v>
      </c>
      <c r="E228" s="16">
        <v>18</v>
      </c>
      <c r="F228" s="16">
        <v>1</v>
      </c>
      <c r="G228" s="8">
        <v>9</v>
      </c>
      <c r="H228" t="str">
        <f t="shared" si="7"/>
        <v>تل حمیدرباط پشت بادام</v>
      </c>
      <c r="I228">
        <f>VLOOKUP(H228,'[1]97'!$E:$AB,24,FALSE)</f>
        <v>10357491.142316446</v>
      </c>
    </row>
    <row r="229" spans="1:9" ht="19.5">
      <c r="A229" s="27">
        <v>228</v>
      </c>
      <c r="B229" s="16" t="s">
        <v>462</v>
      </c>
      <c r="C229" s="8" t="s">
        <v>131</v>
      </c>
      <c r="D229" s="8" t="s">
        <v>142</v>
      </c>
      <c r="E229" s="16">
        <v>42</v>
      </c>
      <c r="F229" s="16">
        <v>1</v>
      </c>
      <c r="G229" s="8">
        <v>9</v>
      </c>
      <c r="H229" t="str">
        <f t="shared" si="7"/>
        <v>کال زردمبادله</v>
      </c>
      <c r="I229">
        <f>I220</f>
        <v>9137194.9883830026</v>
      </c>
    </row>
    <row r="230" spans="1:9" ht="19.5">
      <c r="A230" s="27">
        <v>229</v>
      </c>
      <c r="B230" s="16" t="s">
        <v>462</v>
      </c>
      <c r="C230" s="8" t="s">
        <v>142</v>
      </c>
      <c r="D230" s="8" t="s">
        <v>444</v>
      </c>
      <c r="E230" s="16">
        <v>7</v>
      </c>
      <c r="F230" s="16">
        <v>1</v>
      </c>
      <c r="G230" s="8">
        <v>9</v>
      </c>
      <c r="H230" t="str">
        <f t="shared" si="7"/>
        <v>مبادلهمعدن پرواده</v>
      </c>
      <c r="I230">
        <f>I221</f>
        <v>12489908.372594446</v>
      </c>
    </row>
    <row r="231" spans="1:9" ht="19.5">
      <c r="A231" s="27">
        <v>230</v>
      </c>
      <c r="B231" s="16" t="s">
        <v>462</v>
      </c>
      <c r="C231" s="8" t="s">
        <v>140</v>
      </c>
      <c r="D231" s="8" t="s">
        <v>143</v>
      </c>
      <c r="E231" s="16">
        <v>16</v>
      </c>
      <c r="F231" s="16">
        <v>1</v>
      </c>
      <c r="G231" s="8">
        <v>9</v>
      </c>
      <c r="H231" t="str">
        <f t="shared" si="7"/>
        <v>خوافسنگان</v>
      </c>
      <c r="I231" s="32">
        <v>10000000</v>
      </c>
    </row>
    <row r="232" spans="1:9" ht="19.5">
      <c r="A232" s="27">
        <v>231</v>
      </c>
      <c r="B232" s="16" t="s">
        <v>462</v>
      </c>
      <c r="C232" s="8" t="s">
        <v>143</v>
      </c>
      <c r="D232" s="8" t="s">
        <v>580</v>
      </c>
      <c r="E232" s="16">
        <v>21</v>
      </c>
      <c r="F232" s="16">
        <v>1</v>
      </c>
      <c r="G232" s="16">
        <v>9</v>
      </c>
      <c r="H232" t="str">
        <f t="shared" si="7"/>
        <v>سنگانمیوتک</v>
      </c>
      <c r="I232" s="32">
        <v>10000000</v>
      </c>
    </row>
    <row r="233" spans="1:9" ht="19.5">
      <c r="A233" s="27">
        <v>232</v>
      </c>
      <c r="B233" s="16" t="s">
        <v>462</v>
      </c>
      <c r="C233" s="8" t="s">
        <v>580</v>
      </c>
      <c r="D233" s="8" t="s">
        <v>581</v>
      </c>
      <c r="E233" s="16">
        <v>18</v>
      </c>
      <c r="F233" s="16">
        <v>1</v>
      </c>
      <c r="G233" s="16">
        <v>9</v>
      </c>
      <c r="H233" t="str">
        <f t="shared" si="7"/>
        <v>میوتکخوشابه</v>
      </c>
      <c r="I233" s="32">
        <v>10000000</v>
      </c>
    </row>
    <row r="234" spans="1:9" ht="19.5">
      <c r="A234" s="27">
        <v>233</v>
      </c>
      <c r="B234" s="16" t="s">
        <v>462</v>
      </c>
      <c r="C234" s="8" t="s">
        <v>581</v>
      </c>
      <c r="D234" s="8" t="s">
        <v>447</v>
      </c>
      <c r="E234" s="16">
        <v>21</v>
      </c>
      <c r="F234" s="16">
        <v>1</v>
      </c>
      <c r="G234" s="16">
        <v>9</v>
      </c>
      <c r="H234" t="str">
        <f t="shared" si="7"/>
        <v>خوشابهشمتیغ</v>
      </c>
      <c r="I234" s="32">
        <v>10000000</v>
      </c>
    </row>
    <row r="235" spans="1:9" ht="19.5">
      <c r="A235" s="27">
        <v>234</v>
      </c>
      <c r="B235" s="16" t="s">
        <v>462</v>
      </c>
      <c r="C235" s="8" t="s">
        <v>447</v>
      </c>
      <c r="D235" s="8" t="s">
        <v>582</v>
      </c>
      <c r="E235" s="16">
        <v>10</v>
      </c>
      <c r="F235" s="16">
        <v>1</v>
      </c>
      <c r="G235" s="16">
        <v>9</v>
      </c>
      <c r="H235" t="str">
        <f t="shared" si="7"/>
        <v>شمتیغشمتیغ افغانستان</v>
      </c>
      <c r="I235" s="32">
        <v>10000000</v>
      </c>
    </row>
    <row r="236" spans="1:9" ht="19.5">
      <c r="A236" s="27">
        <v>235</v>
      </c>
      <c r="B236" s="16" t="s">
        <v>615</v>
      </c>
      <c r="C236" s="8" t="s">
        <v>279</v>
      </c>
      <c r="D236" s="8" t="s">
        <v>1</v>
      </c>
      <c r="E236" s="16">
        <v>8</v>
      </c>
      <c r="F236" s="16">
        <v>1</v>
      </c>
      <c r="G236" s="8">
        <v>13</v>
      </c>
      <c r="H236" t="str">
        <f t="shared" si="7"/>
        <v>تیرتاشگلوگاه</v>
      </c>
      <c r="I236">
        <f>VLOOKUP(H236,'[1]97'!$E:$AB,24,FALSE)</f>
        <v>16624004.347826088</v>
      </c>
    </row>
    <row r="237" spans="1:9" ht="19.5">
      <c r="A237" s="27">
        <v>236</v>
      </c>
      <c r="B237" s="16" t="s">
        <v>615</v>
      </c>
      <c r="C237" s="8" t="s">
        <v>2</v>
      </c>
      <c r="D237" s="8" t="s">
        <v>279</v>
      </c>
      <c r="E237" s="16">
        <v>17</v>
      </c>
      <c r="F237" s="16">
        <v>1</v>
      </c>
      <c r="G237" s="16">
        <v>13</v>
      </c>
      <c r="H237" t="str">
        <f t="shared" si="7"/>
        <v>بهشهرتیرتاش</v>
      </c>
      <c r="I237">
        <f>VLOOKUP(H237,'[1]97'!$E:$AB,24,FALSE)</f>
        <v>6911830.4347826093</v>
      </c>
    </row>
    <row r="238" spans="1:9" ht="19.5">
      <c r="A238" s="27">
        <v>237</v>
      </c>
      <c r="B238" s="16" t="s">
        <v>615</v>
      </c>
      <c r="C238" s="8" t="s">
        <v>264</v>
      </c>
      <c r="D238" s="8" t="s">
        <v>2</v>
      </c>
      <c r="E238" s="16">
        <v>31</v>
      </c>
      <c r="F238" s="16">
        <v>1</v>
      </c>
      <c r="G238" s="16">
        <v>13</v>
      </c>
      <c r="H238" t="str">
        <f t="shared" si="7"/>
        <v>رستم کلابهشهر</v>
      </c>
      <c r="I238">
        <f>VLOOKUP(H238,'[1]97'!$E:$AB,24,FALSE)</f>
        <v>7148712.7253446458</v>
      </c>
    </row>
    <row r="239" spans="1:9" ht="19.5">
      <c r="A239" s="27">
        <v>238</v>
      </c>
      <c r="B239" s="16" t="s">
        <v>615</v>
      </c>
      <c r="C239" s="8" t="s">
        <v>217</v>
      </c>
      <c r="D239" s="8" t="s">
        <v>264</v>
      </c>
      <c r="E239" s="16">
        <v>12</v>
      </c>
      <c r="F239" s="16">
        <v>1</v>
      </c>
      <c r="G239" s="16">
        <v>13</v>
      </c>
      <c r="H239" t="str">
        <f t="shared" si="7"/>
        <v>نکارستم کلا</v>
      </c>
      <c r="I239">
        <f>VLOOKUP(H239,'[1]97'!$E:$AB,24,FALSE)</f>
        <v>9946884.7826086972</v>
      </c>
    </row>
    <row r="240" spans="1:9" ht="19.5">
      <c r="A240" s="27">
        <v>239</v>
      </c>
      <c r="B240" s="16" t="s">
        <v>615</v>
      </c>
      <c r="C240" s="8" t="s">
        <v>278</v>
      </c>
      <c r="D240" s="8" t="s">
        <v>217</v>
      </c>
      <c r="E240" s="16">
        <v>9</v>
      </c>
      <c r="F240" s="16">
        <v>1</v>
      </c>
      <c r="G240" s="16">
        <v>13</v>
      </c>
      <c r="H240" t="str">
        <f t="shared" si="7"/>
        <v>شهید نوبختنکا</v>
      </c>
      <c r="I240">
        <f>VLOOKUP(H240,'[1]97'!$E:$AB,24,FALSE)</f>
        <v>9560605.1383399218</v>
      </c>
    </row>
    <row r="241" spans="1:9" ht="19.5">
      <c r="A241" s="27">
        <v>240</v>
      </c>
      <c r="B241" s="16" t="s">
        <v>615</v>
      </c>
      <c r="C241" s="8" t="s">
        <v>277</v>
      </c>
      <c r="D241" s="8" t="s">
        <v>278</v>
      </c>
      <c r="E241" s="16">
        <v>16</v>
      </c>
      <c r="F241" s="16">
        <v>1</v>
      </c>
      <c r="G241" s="16">
        <v>13</v>
      </c>
      <c r="H241" t="str">
        <f t="shared" si="7"/>
        <v>ساریشهید نوبخت</v>
      </c>
      <c r="I241">
        <f>VLOOKUP(H241,'[1]97'!$E:$AB,24,FALSE)</f>
        <v>5878620.4440333024</v>
      </c>
    </row>
    <row r="242" spans="1:9" ht="19.5">
      <c r="A242" s="27">
        <v>241</v>
      </c>
      <c r="B242" s="16" t="s">
        <v>615</v>
      </c>
      <c r="C242" s="8" t="s">
        <v>276</v>
      </c>
      <c r="D242" s="8" t="s">
        <v>277</v>
      </c>
      <c r="E242" s="16">
        <v>17</v>
      </c>
      <c r="F242" s="16">
        <v>1</v>
      </c>
      <c r="G242" s="16">
        <v>13</v>
      </c>
      <c r="H242" t="str">
        <f t="shared" si="7"/>
        <v>گونی بافیساری</v>
      </c>
      <c r="I242">
        <f>VLOOKUP(H242,'[1]97'!$E:$AB,24,FALSE)</f>
        <v>4949423.0364656383</v>
      </c>
    </row>
    <row r="243" spans="1:9" ht="19.5">
      <c r="A243" s="27">
        <v>242</v>
      </c>
      <c r="B243" s="16" t="s">
        <v>615</v>
      </c>
      <c r="C243" s="8" t="s">
        <v>275</v>
      </c>
      <c r="D243" s="8" t="s">
        <v>276</v>
      </c>
      <c r="E243" s="16">
        <v>4</v>
      </c>
      <c r="F243" s="16">
        <v>1</v>
      </c>
      <c r="G243" s="16">
        <v>13</v>
      </c>
      <c r="H243" t="str">
        <f t="shared" si="7"/>
        <v>قائم شهرگونی بافی</v>
      </c>
      <c r="I243">
        <f>VLOOKUP(H243,'[1]97'!$E:$AB,24,FALSE)</f>
        <v>21945727.384291723</v>
      </c>
    </row>
    <row r="244" spans="1:9" ht="19.5">
      <c r="A244" s="27">
        <v>243</v>
      </c>
      <c r="B244" s="16" t="s">
        <v>615</v>
      </c>
      <c r="C244" s="8" t="s">
        <v>274</v>
      </c>
      <c r="D244" s="8" t="s">
        <v>275</v>
      </c>
      <c r="E244" s="16">
        <v>20</v>
      </c>
      <c r="F244" s="16">
        <v>1</v>
      </c>
      <c r="G244" s="16">
        <v>13</v>
      </c>
      <c r="H244" t="str">
        <f t="shared" si="7"/>
        <v>شیرگاهقائم شهر</v>
      </c>
      <c r="I244">
        <f>VLOOKUP(H244,'[1]97'!$E:$AB,24,FALSE)</f>
        <v>2969136.8679725197</v>
      </c>
    </row>
    <row r="245" spans="1:9" ht="19.5">
      <c r="A245" s="27">
        <v>244</v>
      </c>
      <c r="B245" s="16" t="s">
        <v>615</v>
      </c>
      <c r="C245" s="8" t="s">
        <v>273</v>
      </c>
      <c r="D245" s="8" t="s">
        <v>274</v>
      </c>
      <c r="E245" s="16">
        <v>17</v>
      </c>
      <c r="F245" s="16">
        <v>1</v>
      </c>
      <c r="G245" s="16">
        <v>13</v>
      </c>
      <c r="H245" t="str">
        <f t="shared" si="7"/>
        <v>زیرآبشیرگاه</v>
      </c>
      <c r="I245">
        <f>VLOOKUP(H245,'[1]97'!$E:$AB,24,FALSE)</f>
        <v>3062910.2845648485</v>
      </c>
    </row>
    <row r="246" spans="1:9" ht="19.5">
      <c r="A246" s="27">
        <v>245</v>
      </c>
      <c r="B246" s="16" t="s">
        <v>615</v>
      </c>
      <c r="C246" s="8" t="s">
        <v>238</v>
      </c>
      <c r="D246" s="8" t="s">
        <v>273</v>
      </c>
      <c r="E246" s="16">
        <v>11</v>
      </c>
      <c r="F246" s="16">
        <v>1</v>
      </c>
      <c r="G246" s="16">
        <v>13</v>
      </c>
      <c r="H246" t="str">
        <f t="shared" si="7"/>
        <v>پل سفیدزیرآب</v>
      </c>
      <c r="I246">
        <f>VLOOKUP(H246,'[1]97'!$E:$AB,24,FALSE)</f>
        <v>6340393.1220934531</v>
      </c>
    </row>
    <row r="247" spans="1:9" ht="19.5">
      <c r="A247" s="27">
        <v>246</v>
      </c>
      <c r="B247" s="16" t="s">
        <v>615</v>
      </c>
      <c r="C247" s="8" t="s">
        <v>272</v>
      </c>
      <c r="D247" s="8" t="s">
        <v>238</v>
      </c>
      <c r="E247" s="16">
        <v>16</v>
      </c>
      <c r="F247" s="16">
        <v>1</v>
      </c>
      <c r="G247" s="16">
        <v>13</v>
      </c>
      <c r="H247" t="str">
        <f t="shared" si="7"/>
        <v>سواد کوهپل سفید</v>
      </c>
      <c r="I247">
        <f>VLOOKUP(H247,'[1]97'!$E:$AB,24,FALSE)</f>
        <v>3475084.8055345775</v>
      </c>
    </row>
    <row r="248" spans="1:9" ht="19.5">
      <c r="A248" s="27">
        <v>247</v>
      </c>
      <c r="B248" s="16" t="s">
        <v>615</v>
      </c>
      <c r="C248" s="8" t="s">
        <v>3</v>
      </c>
      <c r="D248" s="8" t="s">
        <v>272</v>
      </c>
      <c r="E248" s="16">
        <v>11</v>
      </c>
      <c r="F248" s="16">
        <v>1</v>
      </c>
      <c r="G248" s="16">
        <v>13</v>
      </c>
      <c r="H248" t="str">
        <f t="shared" si="7"/>
        <v>سرخ آبادسواد کوه</v>
      </c>
      <c r="I248">
        <f>VLOOKUP(H248,'[1]97'!$E:$AB,24,FALSE)</f>
        <v>5205193.178802927</v>
      </c>
    </row>
    <row r="249" spans="1:9" ht="19.5">
      <c r="A249" s="27">
        <v>248</v>
      </c>
      <c r="B249" s="16" t="s">
        <v>615</v>
      </c>
      <c r="C249" s="8" t="s">
        <v>271</v>
      </c>
      <c r="D249" s="8" t="s">
        <v>3</v>
      </c>
      <c r="E249" s="16">
        <v>13</v>
      </c>
      <c r="F249" s="16">
        <v>1</v>
      </c>
      <c r="G249" s="16">
        <v>13</v>
      </c>
      <c r="H249" t="str">
        <f t="shared" si="7"/>
        <v>ورسکسرخ آباد</v>
      </c>
      <c r="I249">
        <f>VLOOKUP(H249,'[1]97'!$E:$AB,24,FALSE)</f>
        <v>3729264.6388499304</v>
      </c>
    </row>
    <row r="250" spans="1:9" ht="19.5">
      <c r="A250" s="27">
        <v>249</v>
      </c>
      <c r="B250" s="16" t="s">
        <v>615</v>
      </c>
      <c r="C250" s="8" t="s">
        <v>4</v>
      </c>
      <c r="D250" s="8" t="s">
        <v>271</v>
      </c>
      <c r="E250" s="16">
        <v>10</v>
      </c>
      <c r="F250" s="16">
        <v>1</v>
      </c>
      <c r="G250" s="16">
        <v>13</v>
      </c>
      <c r="H250" t="str">
        <f t="shared" si="7"/>
        <v>دوگلورسک</v>
      </c>
      <c r="I250">
        <f>VLOOKUP(H250,'[1]97'!$E:$AB,24,FALSE)</f>
        <v>5290895.9794296408</v>
      </c>
    </row>
    <row r="251" spans="1:9" ht="19.5">
      <c r="A251" s="27">
        <v>250</v>
      </c>
      <c r="B251" s="8" t="s">
        <v>615</v>
      </c>
      <c r="C251" s="8" t="s">
        <v>270</v>
      </c>
      <c r="D251" s="8" t="s">
        <v>4</v>
      </c>
      <c r="E251" s="8">
        <v>18</v>
      </c>
      <c r="F251" s="8">
        <v>1</v>
      </c>
      <c r="G251" s="16">
        <v>13</v>
      </c>
      <c r="H251" t="str">
        <f t="shared" si="7"/>
        <v>کدوکدوگل</v>
      </c>
      <c r="I251">
        <f>VLOOKUP(H251,'[1]97'!$E:$AB,24,FALSE)</f>
        <v>2792285.8345021042</v>
      </c>
    </row>
    <row r="252" spans="1:9" ht="19.5">
      <c r="A252" s="27">
        <v>251</v>
      </c>
      <c r="B252" s="16" t="s">
        <v>615</v>
      </c>
      <c r="C252" s="8" t="s">
        <v>269</v>
      </c>
      <c r="D252" s="8" t="s">
        <v>270</v>
      </c>
      <c r="E252" s="16">
        <v>16</v>
      </c>
      <c r="F252" s="16">
        <v>1</v>
      </c>
      <c r="G252" s="16">
        <v>13</v>
      </c>
      <c r="H252" t="str">
        <f t="shared" si="7"/>
        <v>فیروزکوهکدوک</v>
      </c>
      <c r="I252">
        <f>VLOOKUP(H252,'[1]97'!$E:$AB,24,FALSE)</f>
        <v>2662631.4866760173</v>
      </c>
    </row>
    <row r="253" spans="1:9" ht="19.5">
      <c r="A253" s="27">
        <v>252</v>
      </c>
      <c r="B253" s="16" t="s">
        <v>615</v>
      </c>
      <c r="C253" s="8" t="s">
        <v>557</v>
      </c>
      <c r="D253" s="8" t="s">
        <v>269</v>
      </c>
      <c r="E253" s="16">
        <v>14</v>
      </c>
      <c r="F253" s="16">
        <v>1</v>
      </c>
      <c r="G253" s="16">
        <v>13</v>
      </c>
      <c r="H253" t="str">
        <f t="shared" si="7"/>
        <v>مهاباد شمالفیروزکوه</v>
      </c>
      <c r="I253">
        <f>VLOOKUP(H253,'[1]97'!$E:$AB,24,FALSE)</f>
        <v>6155356.6888484387</v>
      </c>
    </row>
    <row r="254" spans="1:9" ht="19.5">
      <c r="A254" s="27">
        <v>253</v>
      </c>
      <c r="B254" s="16" t="s">
        <v>615</v>
      </c>
      <c r="C254" s="8" t="s">
        <v>268</v>
      </c>
      <c r="D254" s="8" t="s">
        <v>557</v>
      </c>
      <c r="E254" s="16">
        <v>15</v>
      </c>
      <c r="F254" s="16">
        <v>1</v>
      </c>
      <c r="G254" s="16">
        <v>13</v>
      </c>
      <c r="H254" t="str">
        <f t="shared" si="7"/>
        <v>زرین دشتمهاباد شمال</v>
      </c>
      <c r="I254">
        <f>VLOOKUP(H254,'[1]97'!$E:$AB,24,FALSE)</f>
        <v>6712295.5501721287</v>
      </c>
    </row>
    <row r="255" spans="1:9" ht="19.5">
      <c r="A255" s="27">
        <v>254</v>
      </c>
      <c r="B255" s="16" t="s">
        <v>615</v>
      </c>
      <c r="C255" s="8" t="s">
        <v>267</v>
      </c>
      <c r="D255" s="8" t="s">
        <v>268</v>
      </c>
      <c r="E255" s="16">
        <v>12</v>
      </c>
      <c r="F255" s="16">
        <v>1</v>
      </c>
      <c r="G255" s="16">
        <v>13</v>
      </c>
      <c r="H255" t="str">
        <f t="shared" si="7"/>
        <v>سیمین دشتزرین دشت</v>
      </c>
      <c r="I255">
        <f>VLOOKUP(H255,'[1]97'!$E:$AB,24,FALSE)</f>
        <v>9278582.4601930566</v>
      </c>
    </row>
    <row r="256" spans="1:9" ht="19.5">
      <c r="A256" s="27">
        <v>255</v>
      </c>
      <c r="B256" s="16" t="s">
        <v>615</v>
      </c>
      <c r="C256" s="8" t="s">
        <v>266</v>
      </c>
      <c r="D256" s="8" t="s">
        <v>267</v>
      </c>
      <c r="E256" s="16">
        <v>15</v>
      </c>
      <c r="F256" s="16">
        <v>1</v>
      </c>
      <c r="G256" s="16">
        <v>13</v>
      </c>
      <c r="H256" t="str">
        <f t="shared" si="7"/>
        <v>کبوتر درهسیمین دشت</v>
      </c>
      <c r="I256">
        <f>VLOOKUP(H256,'[1]97'!$E:$AB,24,FALSE)</f>
        <v>6332931.3982559917</v>
      </c>
    </row>
    <row r="257" spans="1:11" ht="19.5">
      <c r="A257" s="27">
        <v>256</v>
      </c>
      <c r="B257" s="16" t="s">
        <v>615</v>
      </c>
      <c r="C257" s="8" t="s">
        <v>265</v>
      </c>
      <c r="D257" s="8" t="s">
        <v>266</v>
      </c>
      <c r="E257" s="16">
        <v>18</v>
      </c>
      <c r="F257" s="16">
        <v>1</v>
      </c>
      <c r="G257" s="16">
        <v>13</v>
      </c>
      <c r="H257" t="str">
        <f t="shared" si="7"/>
        <v>بنکوهکبوتر دره</v>
      </c>
      <c r="I257">
        <f>VLOOKUP(H257,'[1]97'!$E:$AB,24,FALSE)</f>
        <v>5096485.2734922869</v>
      </c>
    </row>
    <row r="258" spans="1:11" ht="19.5">
      <c r="A258" s="27">
        <v>257</v>
      </c>
      <c r="B258" s="16" t="s">
        <v>615</v>
      </c>
      <c r="C258" s="8" t="s">
        <v>6</v>
      </c>
      <c r="D258" s="8" t="s">
        <v>265</v>
      </c>
      <c r="E258" s="16">
        <v>14</v>
      </c>
      <c r="F258" s="16">
        <v>1</v>
      </c>
      <c r="G258" s="16">
        <v>13</v>
      </c>
      <c r="H258" t="str">
        <f t="shared" si="7"/>
        <v>گرمساربنکوه</v>
      </c>
      <c r="I258">
        <f>VLOOKUP(H258,'[1]97'!$E:$AB,24,FALSE)</f>
        <v>8089986.4176570456</v>
      </c>
    </row>
    <row r="259" spans="1:11" ht="19.5">
      <c r="A259" s="27">
        <v>258</v>
      </c>
      <c r="B259" s="16" t="s">
        <v>615</v>
      </c>
      <c r="C259" s="8" t="s">
        <v>238</v>
      </c>
      <c r="D259" s="8" t="s">
        <v>435</v>
      </c>
      <c r="E259" s="16">
        <v>2</v>
      </c>
      <c r="F259" s="16">
        <v>1</v>
      </c>
      <c r="G259" s="16">
        <v>13</v>
      </c>
      <c r="H259" t="str">
        <f t="shared" ref="H259:H322" si="8">C259&amp;D259</f>
        <v>پل سفیدآزادمهر</v>
      </c>
      <c r="I259" s="32">
        <v>10000000</v>
      </c>
    </row>
    <row r="260" spans="1:11" ht="19.5">
      <c r="A260" s="27">
        <v>259</v>
      </c>
      <c r="B260" s="16" t="s">
        <v>615</v>
      </c>
      <c r="C260" s="8" t="s">
        <v>264</v>
      </c>
      <c r="D260" s="8" t="s">
        <v>260</v>
      </c>
      <c r="E260" s="16">
        <v>21</v>
      </c>
      <c r="F260" s="16">
        <v>1</v>
      </c>
      <c r="G260" s="16">
        <v>13</v>
      </c>
      <c r="H260" t="str">
        <f t="shared" si="8"/>
        <v>رستم کلابندرامیرآباد</v>
      </c>
      <c r="I260">
        <f>VLOOKUP(H260,'[1]97'!$E:$AB,24,FALSE)</f>
        <v>3636564.795272267</v>
      </c>
    </row>
    <row r="261" spans="1:11" ht="19.5">
      <c r="A261" s="27">
        <v>260</v>
      </c>
      <c r="B261" s="16" t="s">
        <v>614</v>
      </c>
      <c r="C261" s="8" t="s">
        <v>318</v>
      </c>
      <c r="D261" s="8" t="s">
        <v>445</v>
      </c>
      <c r="E261" s="16">
        <v>30</v>
      </c>
      <c r="F261" s="16">
        <v>1</v>
      </c>
      <c r="G261" s="16">
        <v>22</v>
      </c>
      <c r="H261" t="str">
        <f t="shared" si="8"/>
        <v>سیاه چشمهکوهین</v>
      </c>
      <c r="I261" s="32">
        <v>10000000</v>
      </c>
    </row>
    <row r="262" spans="1:11" ht="19.5">
      <c r="A262" s="27">
        <v>261</v>
      </c>
      <c r="B262" s="16" t="s">
        <v>614</v>
      </c>
      <c r="C262" s="8" t="s">
        <v>445</v>
      </c>
      <c r="D262" s="8" t="s">
        <v>608</v>
      </c>
      <c r="E262" s="16">
        <v>16</v>
      </c>
      <c r="F262" s="16">
        <v>1</v>
      </c>
      <c r="G262" s="16">
        <v>22</v>
      </c>
      <c r="H262" t="str">
        <f t="shared" si="8"/>
        <v>کوهینشیرین سو</v>
      </c>
      <c r="I262" s="32">
        <v>10000000</v>
      </c>
    </row>
    <row r="263" spans="1:11" ht="19.5">
      <c r="A263" s="27">
        <v>262</v>
      </c>
      <c r="B263" s="25" t="s">
        <v>614</v>
      </c>
      <c r="C263" s="25" t="s">
        <v>608</v>
      </c>
      <c r="D263" s="25" t="s">
        <v>609</v>
      </c>
      <c r="E263" s="25">
        <v>24</v>
      </c>
      <c r="F263" s="25">
        <v>1</v>
      </c>
      <c r="G263" s="25">
        <v>22</v>
      </c>
      <c r="H263" t="str">
        <f t="shared" si="8"/>
        <v>شیرین سولوشان</v>
      </c>
      <c r="I263" s="32">
        <v>10000000</v>
      </c>
    </row>
    <row r="264" spans="1:11" ht="19.5">
      <c r="A264" s="27">
        <v>263</v>
      </c>
      <c r="B264" s="16" t="s">
        <v>614</v>
      </c>
      <c r="C264" s="8" t="s">
        <v>609</v>
      </c>
      <c r="D264" s="8" t="s">
        <v>610</v>
      </c>
      <c r="E264" s="16">
        <v>20</v>
      </c>
      <c r="F264" s="16">
        <v>1</v>
      </c>
      <c r="G264" s="8">
        <v>22</v>
      </c>
      <c r="H264" t="str">
        <f t="shared" si="8"/>
        <v>لوشانمنجیل</v>
      </c>
      <c r="I264" s="32">
        <v>10000000</v>
      </c>
    </row>
    <row r="265" spans="1:11" ht="19.5">
      <c r="A265" s="27">
        <v>264</v>
      </c>
      <c r="B265" s="16" t="s">
        <v>614</v>
      </c>
      <c r="C265" s="8" t="s">
        <v>610</v>
      </c>
      <c r="D265" s="8" t="s">
        <v>611</v>
      </c>
      <c r="E265" s="16">
        <v>24</v>
      </c>
      <c r="F265" s="16">
        <v>1</v>
      </c>
      <c r="G265" s="16">
        <v>22</v>
      </c>
      <c r="H265" t="str">
        <f t="shared" si="8"/>
        <v>منجیلرستم آباد</v>
      </c>
      <c r="I265" s="32">
        <v>10000000</v>
      </c>
    </row>
    <row r="266" spans="1:11" ht="19.5">
      <c r="A266" s="27">
        <v>265</v>
      </c>
      <c r="B266" s="16" t="s">
        <v>614</v>
      </c>
      <c r="C266" s="8" t="s">
        <v>611</v>
      </c>
      <c r="D266" s="8" t="s">
        <v>2544</v>
      </c>
      <c r="E266" s="16">
        <v>24</v>
      </c>
      <c r="F266" s="16">
        <v>1</v>
      </c>
      <c r="G266" s="16">
        <v>22</v>
      </c>
      <c r="H266" t="str">
        <f t="shared" si="8"/>
        <v>رستم آبادسراوان</v>
      </c>
      <c r="I266" s="32">
        <v>10000000</v>
      </c>
    </row>
    <row r="267" spans="1:11" ht="19.5">
      <c r="A267" s="27">
        <v>266</v>
      </c>
      <c r="B267" s="16" t="s">
        <v>614</v>
      </c>
      <c r="C267" s="8" t="s">
        <v>2544</v>
      </c>
      <c r="D267" s="8" t="s">
        <v>613</v>
      </c>
      <c r="E267" s="16">
        <v>25</v>
      </c>
      <c r="F267" s="16">
        <v>1</v>
      </c>
      <c r="G267" s="16">
        <v>22</v>
      </c>
      <c r="H267" t="str">
        <f t="shared" si="8"/>
        <v>سراوانرشت</v>
      </c>
      <c r="I267" s="32">
        <v>10000000</v>
      </c>
    </row>
    <row r="268" spans="1:11" ht="19.5">
      <c r="A268" s="27">
        <v>267</v>
      </c>
      <c r="B268" s="16" t="s">
        <v>614</v>
      </c>
      <c r="C268" s="8" t="s">
        <v>613</v>
      </c>
      <c r="D268" s="8" t="s">
        <v>464</v>
      </c>
      <c r="E268" s="16">
        <v>2</v>
      </c>
      <c r="F268" s="16">
        <v>1</v>
      </c>
      <c r="G268" s="16">
        <v>22</v>
      </c>
      <c r="H268" t="str">
        <f t="shared" si="8"/>
        <v>رشتآستارا</v>
      </c>
      <c r="I268" s="32">
        <v>10000000</v>
      </c>
    </row>
    <row r="269" spans="1:11" ht="19.5">
      <c r="A269" s="27">
        <v>268</v>
      </c>
      <c r="B269" s="16" t="s">
        <v>614</v>
      </c>
      <c r="C269" s="8" t="s">
        <v>464</v>
      </c>
      <c r="D269" s="8" t="s">
        <v>2531</v>
      </c>
      <c r="E269" s="16">
        <v>2</v>
      </c>
      <c r="F269" s="16">
        <v>1</v>
      </c>
      <c r="G269" s="16">
        <v>22</v>
      </c>
      <c r="H269" t="str">
        <f t="shared" si="8"/>
        <v>آستاراآستارا آذربایجان</v>
      </c>
      <c r="I269" s="32">
        <v>10000000</v>
      </c>
    </row>
    <row r="270" spans="1:11" ht="19.5">
      <c r="A270" s="27">
        <v>269</v>
      </c>
      <c r="B270" s="24" t="s">
        <v>617</v>
      </c>
      <c r="C270" s="8" t="s">
        <v>6</v>
      </c>
      <c r="D270" s="8" t="s">
        <v>349</v>
      </c>
      <c r="E270" s="16">
        <v>17</v>
      </c>
      <c r="F270" s="16">
        <v>2</v>
      </c>
      <c r="G270" s="16">
        <v>10</v>
      </c>
      <c r="H270" t="str">
        <f t="shared" si="8"/>
        <v>گرمساریاتری</v>
      </c>
      <c r="I270">
        <f>VLOOKUP(H270,'[1]97'!$E:$AB,24,FALSE)</f>
        <v>9615916.8706872389</v>
      </c>
      <c r="J270" t="str">
        <f t="shared" ref="J270:J298" si="9">D270&amp;C270</f>
        <v>یاتریگرمسار</v>
      </c>
      <c r="K270">
        <f>VLOOKUP(J270,'[1]97'!$E:$AB,24,FALSE)</f>
        <v>3486239.448911862</v>
      </c>
    </row>
    <row r="271" spans="1:11" ht="19.5">
      <c r="A271" s="27">
        <v>270</v>
      </c>
      <c r="B271" s="24" t="s">
        <v>617</v>
      </c>
      <c r="C271" s="8" t="s">
        <v>349</v>
      </c>
      <c r="D271" s="8" t="s">
        <v>241</v>
      </c>
      <c r="E271" s="16">
        <v>22</v>
      </c>
      <c r="F271" s="16">
        <v>2</v>
      </c>
      <c r="G271" s="16">
        <v>10</v>
      </c>
      <c r="H271" t="str">
        <f t="shared" si="8"/>
        <v>یاتریده نمک</v>
      </c>
      <c r="I271">
        <f>VLOOKUP(H271,'[1]97'!$E:$AB,24,FALSE)</f>
        <v>6298238.2619915819</v>
      </c>
      <c r="J271" t="str">
        <f t="shared" si="9"/>
        <v>ده نمکیاتری</v>
      </c>
      <c r="K271">
        <f>VLOOKUP(J271,'[1]97'!$E:$AB,24,FALSE)</f>
        <v>1257283.7809265503</v>
      </c>
    </row>
    <row r="272" spans="1:11" ht="19.5">
      <c r="A272" s="27">
        <v>271</v>
      </c>
      <c r="B272" s="24" t="s">
        <v>617</v>
      </c>
      <c r="C272" s="8" t="s">
        <v>241</v>
      </c>
      <c r="D272" s="8" t="s">
        <v>55</v>
      </c>
      <c r="E272" s="16">
        <v>14</v>
      </c>
      <c r="F272" s="16">
        <v>2</v>
      </c>
      <c r="G272" s="16">
        <v>10</v>
      </c>
      <c r="H272" t="str">
        <f t="shared" si="8"/>
        <v>ده نمکسرخ دشت</v>
      </c>
      <c r="I272">
        <f>VLOOKUP(H272,'[1]97'!$E:$AB,24,FALSE)</f>
        <v>12330381.186892768</v>
      </c>
      <c r="J272" t="str">
        <f t="shared" si="9"/>
        <v>سرخ دشتده نمک</v>
      </c>
      <c r="K272">
        <f>VLOOKUP(J272,'[1]97'!$E:$AB,24,FALSE)</f>
        <v>2263081.9153635208</v>
      </c>
    </row>
    <row r="273" spans="1:11" ht="19.5">
      <c r="A273" s="27">
        <v>272</v>
      </c>
      <c r="B273" s="24" t="s">
        <v>617</v>
      </c>
      <c r="C273" s="8" t="s">
        <v>55</v>
      </c>
      <c r="D273" s="8" t="s">
        <v>56</v>
      </c>
      <c r="E273" s="16">
        <v>21</v>
      </c>
      <c r="F273" s="16">
        <v>2</v>
      </c>
      <c r="G273" s="8">
        <v>10</v>
      </c>
      <c r="H273" t="str">
        <f t="shared" si="8"/>
        <v>سرخ دشتلاهور</v>
      </c>
      <c r="I273">
        <f>VLOOKUP(H273,'[1]97'!$E:$AB,24,FALSE)</f>
        <v>1813398.4807077132</v>
      </c>
      <c r="J273" t="str">
        <f t="shared" si="9"/>
        <v>لاهورسرخ دشت</v>
      </c>
      <c r="K273">
        <f>VLOOKUP(J273,'[1]97'!$E:$AB,24,FALSE)</f>
        <v>4221215.1854853621</v>
      </c>
    </row>
    <row r="274" spans="1:11" ht="19.5">
      <c r="A274" s="27">
        <v>273</v>
      </c>
      <c r="B274" s="24" t="s">
        <v>617</v>
      </c>
      <c r="C274" s="8" t="s">
        <v>56</v>
      </c>
      <c r="D274" s="8" t="s">
        <v>350</v>
      </c>
      <c r="E274" s="16">
        <v>21</v>
      </c>
      <c r="F274" s="16">
        <v>2</v>
      </c>
      <c r="G274" s="16">
        <v>10</v>
      </c>
      <c r="H274" t="str">
        <f t="shared" si="8"/>
        <v>لاهوربیابانک</v>
      </c>
      <c r="I274">
        <f>VLOOKUP(H274,'[1]97'!$E:$AB,24,FALSE)</f>
        <v>5355298.9615708301</v>
      </c>
      <c r="J274" t="str">
        <f t="shared" si="9"/>
        <v>بیابانکلاهور</v>
      </c>
      <c r="K274">
        <f>VLOOKUP(J274,'[1]97'!$E:$AB,24,FALSE)</f>
        <v>1498630.8249637627</v>
      </c>
    </row>
    <row r="275" spans="1:11" ht="19.5">
      <c r="A275" s="27">
        <v>274</v>
      </c>
      <c r="B275" s="24" t="s">
        <v>617</v>
      </c>
      <c r="C275" s="8" t="s">
        <v>350</v>
      </c>
      <c r="D275" s="8" t="s">
        <v>57</v>
      </c>
      <c r="E275" s="16">
        <v>18</v>
      </c>
      <c r="F275" s="16">
        <v>2</v>
      </c>
      <c r="G275" s="16">
        <v>10</v>
      </c>
      <c r="H275" t="str">
        <f t="shared" si="8"/>
        <v>بیابانکسمنان</v>
      </c>
      <c r="I275">
        <f>VLOOKUP(H275,'[1]97'!$E:$AB,24,FALSE)</f>
        <v>5355298.9615708301</v>
      </c>
      <c r="J275" t="str">
        <f t="shared" si="9"/>
        <v>سمنانبیابانک</v>
      </c>
      <c r="K275">
        <f>VLOOKUP(J275,'[1]97'!$E:$AB,24,FALSE)</f>
        <v>2830130.4269284722</v>
      </c>
    </row>
    <row r="276" spans="1:11" ht="19.5">
      <c r="A276" s="27">
        <v>275</v>
      </c>
      <c r="B276" s="24" t="s">
        <v>617</v>
      </c>
      <c r="C276" s="8" t="s">
        <v>57</v>
      </c>
      <c r="D276" s="8" t="s">
        <v>240</v>
      </c>
      <c r="E276" s="16">
        <v>19</v>
      </c>
      <c r="F276" s="16">
        <v>2</v>
      </c>
      <c r="G276" s="16">
        <v>10</v>
      </c>
      <c r="H276" t="str">
        <f t="shared" si="8"/>
        <v>سمنانمیاندره</v>
      </c>
      <c r="I276">
        <f>VLOOKUP(H276,'[1]97'!$E:$AB,24,FALSE)</f>
        <v>3226765.7383799087</v>
      </c>
      <c r="J276" t="str">
        <f t="shared" si="9"/>
        <v>میاندرهسمنان</v>
      </c>
      <c r="K276">
        <f>VLOOKUP(J276,'[1]97'!$E:$AB,24,FALSE)</f>
        <v>3821148.2696827585</v>
      </c>
    </row>
    <row r="277" spans="1:11" ht="19.5">
      <c r="A277" s="27">
        <v>276</v>
      </c>
      <c r="B277" s="24" t="s">
        <v>617</v>
      </c>
      <c r="C277" s="8" t="s">
        <v>240</v>
      </c>
      <c r="D277" s="8" t="s">
        <v>351</v>
      </c>
      <c r="E277" s="16">
        <v>16</v>
      </c>
      <c r="F277" s="16">
        <v>2</v>
      </c>
      <c r="G277" s="16">
        <v>10</v>
      </c>
      <c r="H277" t="str">
        <f t="shared" si="8"/>
        <v>میاندرهآبگرم</v>
      </c>
      <c r="I277">
        <f>VLOOKUP(H277,'[1]97'!$E:$AB,24,FALSE)</f>
        <v>4445814.5730204908</v>
      </c>
      <c r="J277" t="str">
        <f t="shared" si="9"/>
        <v>آبگرممیاندره</v>
      </c>
      <c r="K277">
        <f>VLOOKUP(J277,'[1]97'!$E:$AB,24,FALSE)</f>
        <v>7707458.4192919955</v>
      </c>
    </row>
    <row r="278" spans="1:11" ht="19.5">
      <c r="A278" s="27">
        <v>277</v>
      </c>
      <c r="B278" s="24" t="s">
        <v>617</v>
      </c>
      <c r="C278" s="8" t="s">
        <v>351</v>
      </c>
      <c r="D278" s="8" t="s">
        <v>58</v>
      </c>
      <c r="E278" s="16">
        <v>12</v>
      </c>
      <c r="F278" s="16">
        <v>2</v>
      </c>
      <c r="G278" s="16">
        <v>10</v>
      </c>
      <c r="H278" t="str">
        <f t="shared" si="8"/>
        <v>آبگرمگرداب</v>
      </c>
      <c r="I278">
        <f>VLOOKUP(H278,'[1]97'!$E:$AB,24,FALSE)</f>
        <v>8520654.4610844087</v>
      </c>
      <c r="J278" t="str">
        <f t="shared" si="9"/>
        <v>گردابآبگرم</v>
      </c>
      <c r="K278">
        <f>VLOOKUP(J278,'[1]97'!$E:$AB,24,FALSE)</f>
        <v>8535226.2134498097</v>
      </c>
    </row>
    <row r="279" spans="1:11" ht="19.5">
      <c r="A279" s="27">
        <v>278</v>
      </c>
      <c r="B279" s="24" t="s">
        <v>617</v>
      </c>
      <c r="C279" s="8" t="s">
        <v>58</v>
      </c>
      <c r="D279" s="8" t="s">
        <v>59</v>
      </c>
      <c r="E279" s="16">
        <v>22</v>
      </c>
      <c r="F279" s="16">
        <v>2</v>
      </c>
      <c r="G279" s="16">
        <v>10</v>
      </c>
      <c r="H279" t="str">
        <f t="shared" si="8"/>
        <v>گردابهفتخوان</v>
      </c>
      <c r="I279">
        <f>VLOOKUP(H279,'[1]97'!$E:$AB,24,FALSE)</f>
        <v>1749110.4061286787</v>
      </c>
      <c r="J279" t="str">
        <f t="shared" si="9"/>
        <v>هفتخوانگرداب</v>
      </c>
      <c r="K279">
        <f>VLOOKUP(J279,'[1]97'!$E:$AB,24,FALSE)</f>
        <v>2439665.6711698375</v>
      </c>
    </row>
    <row r="280" spans="1:11" ht="19.5">
      <c r="A280" s="27">
        <v>279</v>
      </c>
      <c r="B280" s="24" t="s">
        <v>617</v>
      </c>
      <c r="C280" s="8" t="s">
        <v>59</v>
      </c>
      <c r="D280" s="8" t="s">
        <v>60</v>
      </c>
      <c r="E280" s="16">
        <v>12</v>
      </c>
      <c r="F280" s="16">
        <v>2</v>
      </c>
      <c r="G280" s="16">
        <v>10</v>
      </c>
      <c r="H280" t="str">
        <f t="shared" si="8"/>
        <v>هفتخوانلارستان</v>
      </c>
      <c r="I280">
        <f>VLOOKUP(H280,'[1]97'!$E:$AB,24,FALSE)</f>
        <v>13394664.730990944</v>
      </c>
      <c r="J280" t="str">
        <f t="shared" si="9"/>
        <v>لارستانهفتخوان</v>
      </c>
      <c r="K280">
        <f>VLOOKUP(J280,'[1]97'!$E:$AB,24,FALSE)</f>
        <v>8553497.6759516466</v>
      </c>
    </row>
    <row r="281" spans="1:11" ht="19.5">
      <c r="A281" s="27">
        <v>280</v>
      </c>
      <c r="B281" s="24" t="s">
        <v>617</v>
      </c>
      <c r="C281" s="8" t="s">
        <v>60</v>
      </c>
      <c r="D281" s="8" t="s">
        <v>61</v>
      </c>
      <c r="E281" s="16">
        <v>23</v>
      </c>
      <c r="F281" s="16">
        <v>2</v>
      </c>
      <c r="G281" s="16">
        <v>10</v>
      </c>
      <c r="H281" t="str">
        <f t="shared" si="8"/>
        <v>لارستانامروان</v>
      </c>
      <c r="I281">
        <f>VLOOKUP(H281,'[1]97'!$E:$AB,24,FALSE)</f>
        <v>3226765.7383799087</v>
      </c>
      <c r="J281" t="str">
        <f t="shared" si="9"/>
        <v>امروانلارستان</v>
      </c>
      <c r="K281">
        <f>VLOOKUP(J281,'[1]97'!$E:$AB,24,FALSE)</f>
        <v>929857.79402925144</v>
      </c>
    </row>
    <row r="282" spans="1:11" ht="19.5">
      <c r="A282" s="27">
        <v>281</v>
      </c>
      <c r="B282" s="24" t="s">
        <v>617</v>
      </c>
      <c r="C282" s="8" t="s">
        <v>61</v>
      </c>
      <c r="D282" s="8" t="s">
        <v>62</v>
      </c>
      <c r="E282" s="8">
        <v>16</v>
      </c>
      <c r="F282" s="8">
        <v>2</v>
      </c>
      <c r="G282" s="16">
        <v>10</v>
      </c>
      <c r="H282" t="str">
        <f t="shared" si="8"/>
        <v>امروانسرخده</v>
      </c>
      <c r="I282">
        <f>VLOOKUP(H282,'[1]97'!$E:$AB,24,FALSE)</f>
        <v>10652514.639676241</v>
      </c>
      <c r="J282" t="str">
        <f t="shared" si="9"/>
        <v>سرخدهامروان</v>
      </c>
      <c r="K282">
        <f>VLOOKUP(J282,'[1]97'!$E:$AB,24,FALSE)</f>
        <v>7724111.8834512783</v>
      </c>
    </row>
    <row r="283" spans="1:11" ht="19.5">
      <c r="A283" s="27">
        <v>282</v>
      </c>
      <c r="B283" s="24" t="s">
        <v>617</v>
      </c>
      <c r="C283" s="8" t="s">
        <v>62</v>
      </c>
      <c r="D283" s="8" t="s">
        <v>63</v>
      </c>
      <c r="E283" s="16">
        <v>15</v>
      </c>
      <c r="F283" s="16">
        <v>2</v>
      </c>
      <c r="G283" s="16">
        <v>10</v>
      </c>
      <c r="H283" t="str">
        <f t="shared" si="8"/>
        <v>سرخدهدامغان</v>
      </c>
      <c r="I283">
        <f>VLOOKUP(H283,'[1]97'!$E:$AB,24,FALSE)</f>
        <v>10628655.069670618</v>
      </c>
      <c r="J283" t="str">
        <f t="shared" si="9"/>
        <v>دامغانسرخده</v>
      </c>
      <c r="K283">
        <f>VLOOKUP(J283,'[1]97'!$E:$AB,24,FALSE)</f>
        <v>9516089.4537310749</v>
      </c>
    </row>
    <row r="284" spans="1:11" ht="19.5">
      <c r="A284" s="27">
        <v>283</v>
      </c>
      <c r="B284" s="24" t="s">
        <v>617</v>
      </c>
      <c r="C284" s="8" t="s">
        <v>63</v>
      </c>
      <c r="D284" s="8" t="s">
        <v>239</v>
      </c>
      <c r="E284" s="16">
        <v>22</v>
      </c>
      <c r="F284" s="16">
        <v>2</v>
      </c>
      <c r="G284" s="16">
        <v>10</v>
      </c>
      <c r="H284" t="str">
        <f t="shared" si="8"/>
        <v>دامغانزرین</v>
      </c>
      <c r="I284">
        <f>VLOOKUP(H284,'[1]97'!$E:$AB,24,FALSE)</f>
        <v>3820642.1439019945</v>
      </c>
      <c r="J284" t="str">
        <f t="shared" si="9"/>
        <v>زریندامغان</v>
      </c>
      <c r="K284">
        <f>VLOOKUP(J284,'[1]97'!$E:$AB,24,FALSE)</f>
        <v>3317788.2589481613</v>
      </c>
    </row>
    <row r="285" spans="1:11" ht="19.5">
      <c r="A285" s="27">
        <v>284</v>
      </c>
      <c r="B285" s="24" t="s">
        <v>617</v>
      </c>
      <c r="C285" s="8" t="s">
        <v>239</v>
      </c>
      <c r="D285" s="8" t="s">
        <v>352</v>
      </c>
      <c r="E285" s="16">
        <v>26</v>
      </c>
      <c r="F285" s="16">
        <v>2</v>
      </c>
      <c r="G285" s="16">
        <v>10</v>
      </c>
      <c r="H285" t="str">
        <f t="shared" si="8"/>
        <v>زرینکلاتخوان</v>
      </c>
      <c r="I285">
        <f>VLOOKUP(H285,'[1]97'!$E:$AB,24,FALSE)</f>
        <v>3272294.8550769817</v>
      </c>
      <c r="J285" t="str">
        <f t="shared" si="9"/>
        <v>کلاتخوانزرین</v>
      </c>
      <c r="K285">
        <f>VLOOKUP(J285,'[1]97'!$E:$AB,24,FALSE)</f>
        <v>3806085.515845621</v>
      </c>
    </row>
    <row r="286" spans="1:11" ht="19.5">
      <c r="A286" s="27">
        <v>285</v>
      </c>
      <c r="B286" s="24" t="s">
        <v>617</v>
      </c>
      <c r="C286" s="8" t="s">
        <v>352</v>
      </c>
      <c r="D286" s="8" t="s">
        <v>64</v>
      </c>
      <c r="E286" s="16">
        <v>19</v>
      </c>
      <c r="F286" s="16">
        <v>2</v>
      </c>
      <c r="G286" s="16">
        <v>10</v>
      </c>
      <c r="H286" t="str">
        <f t="shared" si="8"/>
        <v>کلاتخوانشاهرود</v>
      </c>
      <c r="I286">
        <f>VLOOKUP(H286,'[1]97'!$E:$AB,24,FALSE)</f>
        <v>3272294.8550769817</v>
      </c>
      <c r="J286" t="str">
        <f t="shared" si="9"/>
        <v>شاهرودکلاتخوان</v>
      </c>
      <c r="K286">
        <f>VLOOKUP(J286,'[1]97'!$E:$AB,24,FALSE)</f>
        <v>4895187.0610801969</v>
      </c>
    </row>
    <row r="287" spans="1:11" ht="19.5">
      <c r="A287" s="27">
        <v>286</v>
      </c>
      <c r="B287" s="24" t="s">
        <v>617</v>
      </c>
      <c r="C287" s="8" t="s">
        <v>64</v>
      </c>
      <c r="D287" s="8" t="s">
        <v>65</v>
      </c>
      <c r="E287" s="16">
        <v>21</v>
      </c>
      <c r="F287" s="16">
        <v>2</v>
      </c>
      <c r="G287" s="16">
        <v>10</v>
      </c>
      <c r="H287" t="str">
        <f t="shared" si="8"/>
        <v>شاهرودبسطام</v>
      </c>
      <c r="I287">
        <f>VLOOKUP(H287,'[1]97'!$E:$AB,24,FALSE)</f>
        <v>2553731.1115259901</v>
      </c>
      <c r="J287" t="str">
        <f t="shared" si="9"/>
        <v>بسطامشاهرود</v>
      </c>
      <c r="K287">
        <f>VLOOKUP(J287,'[1]97'!$E:$AB,24,FALSE)</f>
        <v>1127703.2940872507</v>
      </c>
    </row>
    <row r="288" spans="1:11" ht="19.5">
      <c r="A288" s="27">
        <v>287</v>
      </c>
      <c r="B288" s="24" t="s">
        <v>617</v>
      </c>
      <c r="C288" s="8" t="s">
        <v>65</v>
      </c>
      <c r="D288" s="8" t="s">
        <v>353</v>
      </c>
      <c r="E288" s="16">
        <v>20</v>
      </c>
      <c r="F288" s="16">
        <v>2</v>
      </c>
      <c r="G288" s="16">
        <v>10</v>
      </c>
      <c r="H288" t="str">
        <f t="shared" si="8"/>
        <v>بسطامشیرین چشمه</v>
      </c>
      <c r="I288">
        <f>VLOOKUP(H288,'[1]97'!$E:$AB,24,FALSE)</f>
        <v>5359577.5066134389</v>
      </c>
      <c r="J288" t="str">
        <f t="shared" si="9"/>
        <v>شیرین چشمهبسطام</v>
      </c>
      <c r="K288">
        <f>VLOOKUP(J288,'[1]97'!$E:$AB,24,FALSE)</f>
        <v>2946951.1676678373</v>
      </c>
    </row>
    <row r="289" spans="1:11" ht="19.5">
      <c r="A289" s="27">
        <v>288</v>
      </c>
      <c r="B289" s="24" t="s">
        <v>617</v>
      </c>
      <c r="C289" s="8" t="s">
        <v>353</v>
      </c>
      <c r="D289" s="8" t="s">
        <v>354</v>
      </c>
      <c r="E289" s="16">
        <v>18</v>
      </c>
      <c r="F289" s="16">
        <v>2</v>
      </c>
      <c r="G289" s="16">
        <v>10</v>
      </c>
      <c r="H289" t="str">
        <f t="shared" si="8"/>
        <v>شیرین چشمهگیلان</v>
      </c>
      <c r="I289">
        <f>VLOOKUP(H289,'[1]97'!$E:$AB,24,FALSE)</f>
        <v>6944361.1186535759</v>
      </c>
      <c r="J289" t="str">
        <f t="shared" si="9"/>
        <v>گیلانشیرین چشمه</v>
      </c>
      <c r="K289">
        <f>VLOOKUP(J289,'[1]97'!$E:$AB,24,FALSE)</f>
        <v>3881578.0337469322</v>
      </c>
    </row>
    <row r="290" spans="1:11" ht="19.5">
      <c r="A290" s="27">
        <v>289</v>
      </c>
      <c r="B290" s="24" t="s">
        <v>617</v>
      </c>
      <c r="C290" s="8" t="s">
        <v>354</v>
      </c>
      <c r="D290" s="8" t="s">
        <v>355</v>
      </c>
      <c r="E290" s="16">
        <v>21</v>
      </c>
      <c r="F290" s="16">
        <v>2</v>
      </c>
      <c r="G290" s="16">
        <v>10</v>
      </c>
      <c r="H290" t="str">
        <f t="shared" si="8"/>
        <v>گیلانبکران</v>
      </c>
      <c r="I290">
        <f>VLOOKUP(H290,'[1]97'!$E:$AB,24,FALSE)</f>
        <v>5329149.661262271</v>
      </c>
      <c r="J290" t="str">
        <f t="shared" si="9"/>
        <v>بکرانگیلان</v>
      </c>
      <c r="K290">
        <f>VLOOKUP(J290,'[1]97'!$E:$AB,24,FALSE)</f>
        <v>3384153.4486386324</v>
      </c>
    </row>
    <row r="291" spans="1:11" ht="19.5">
      <c r="A291" s="27">
        <v>290</v>
      </c>
      <c r="B291" s="24" t="s">
        <v>617</v>
      </c>
      <c r="C291" s="8" t="s">
        <v>355</v>
      </c>
      <c r="D291" s="8" t="s">
        <v>66</v>
      </c>
      <c r="E291" s="8">
        <v>22</v>
      </c>
      <c r="F291" s="8">
        <v>2</v>
      </c>
      <c r="G291" s="8">
        <v>10</v>
      </c>
      <c r="H291" t="str">
        <f t="shared" si="8"/>
        <v>بکرانجهان آباد</v>
      </c>
      <c r="I291">
        <f>VLOOKUP(H291,'[1]97'!$E:$AB,24,FALSE)</f>
        <v>4570837.2757363245</v>
      </c>
      <c r="J291" t="str">
        <f t="shared" si="9"/>
        <v>جهان آبادبکران</v>
      </c>
      <c r="K291">
        <f>VLOOKUP(J291,'[1]97'!$E:$AB,24,FALSE)</f>
        <v>2920116.7300891876</v>
      </c>
    </row>
    <row r="292" spans="1:11" ht="19.5">
      <c r="A292" s="27">
        <v>291</v>
      </c>
      <c r="B292" s="24" t="s">
        <v>617</v>
      </c>
      <c r="C292" s="8" t="s">
        <v>66</v>
      </c>
      <c r="D292" s="8" t="s">
        <v>356</v>
      </c>
      <c r="E292" s="16">
        <v>19</v>
      </c>
      <c r="F292" s="16">
        <v>2</v>
      </c>
      <c r="G292" s="16">
        <v>10</v>
      </c>
      <c r="H292" t="str">
        <f t="shared" si="8"/>
        <v>جهان آبادابریشم</v>
      </c>
      <c r="I292">
        <f>VLOOKUP(H292,'[1]97'!$E:$AB,24,FALSE)</f>
        <v>6120273.6403927067</v>
      </c>
      <c r="J292" t="str">
        <f t="shared" si="9"/>
        <v>ابریشمجهان آباد</v>
      </c>
      <c r="K292">
        <f>VLOOKUP(J292,'[1]97'!$E:$AB,24,FALSE)</f>
        <v>2929047.7866561185</v>
      </c>
    </row>
    <row r="293" spans="1:11" ht="19.5">
      <c r="A293" s="27">
        <v>292</v>
      </c>
      <c r="B293" s="24" t="s">
        <v>617</v>
      </c>
      <c r="C293" s="8" t="s">
        <v>356</v>
      </c>
      <c r="D293" s="8" t="s">
        <v>67</v>
      </c>
      <c r="E293" s="16">
        <v>22</v>
      </c>
      <c r="F293" s="16">
        <v>2</v>
      </c>
      <c r="G293" s="16">
        <v>10</v>
      </c>
      <c r="H293" t="str">
        <f t="shared" si="8"/>
        <v>ابریشمجاجرم</v>
      </c>
      <c r="I293">
        <f>VLOOKUP(H293,'[1]97'!$E:$AB,24,FALSE)</f>
        <v>4619971.1385762291</v>
      </c>
      <c r="J293" t="str">
        <f t="shared" si="9"/>
        <v>جاجرمابریشم</v>
      </c>
      <c r="K293">
        <f>VLOOKUP(J293,'[1]97'!$E:$AB,24,FALSE)</f>
        <v>2915656.3464235617</v>
      </c>
    </row>
    <row r="294" spans="1:11" ht="19.5">
      <c r="A294" s="27">
        <v>293</v>
      </c>
      <c r="B294" s="24" t="s">
        <v>617</v>
      </c>
      <c r="C294" s="8" t="s">
        <v>67</v>
      </c>
      <c r="D294" s="8" t="s">
        <v>357</v>
      </c>
      <c r="E294" s="16">
        <v>20</v>
      </c>
      <c r="F294" s="16">
        <v>2</v>
      </c>
      <c r="G294" s="16">
        <v>10</v>
      </c>
      <c r="H294" t="str">
        <f t="shared" si="8"/>
        <v>جاجرمآزادور</v>
      </c>
      <c r="I294">
        <f>VLOOKUP(H294,'[1]97'!$E:$AB,24,FALSE)</f>
        <v>3909694.0539993746</v>
      </c>
      <c r="J294" t="str">
        <f t="shared" si="9"/>
        <v>آزادورجاجرم</v>
      </c>
      <c r="K294">
        <f>VLOOKUP(J294,'[1]97'!$E:$AB,24,FALSE)</f>
        <v>3913045.0071471422</v>
      </c>
    </row>
    <row r="295" spans="1:11" ht="19.5">
      <c r="A295" s="27">
        <v>294</v>
      </c>
      <c r="B295" s="24" t="s">
        <v>617</v>
      </c>
      <c r="C295" s="8" t="s">
        <v>357</v>
      </c>
      <c r="D295" s="8" t="s">
        <v>68</v>
      </c>
      <c r="E295" s="16">
        <v>20</v>
      </c>
      <c r="F295" s="16">
        <v>2</v>
      </c>
      <c r="G295" s="16">
        <v>10</v>
      </c>
      <c r="H295" t="str">
        <f t="shared" si="8"/>
        <v>آزادورسنخواست</v>
      </c>
      <c r="I295">
        <f>VLOOKUP(H295,'[1]97'!$E:$AB,24,FALSE)</f>
        <v>2341509.7271874472</v>
      </c>
      <c r="J295" t="str">
        <f t="shared" si="9"/>
        <v>سنخواستآزادور</v>
      </c>
      <c r="K295">
        <f>VLOOKUP(J295,'[1]97'!$E:$AB,24,FALSE)</f>
        <v>4225484.3444263926</v>
      </c>
    </row>
    <row r="296" spans="1:11" ht="19.5">
      <c r="A296" s="27">
        <v>295</v>
      </c>
      <c r="B296" s="24" t="s">
        <v>617</v>
      </c>
      <c r="C296" s="8" t="s">
        <v>68</v>
      </c>
      <c r="D296" s="8" t="s">
        <v>358</v>
      </c>
      <c r="E296" s="16">
        <v>19</v>
      </c>
      <c r="F296" s="16">
        <v>2</v>
      </c>
      <c r="G296" s="16">
        <v>10</v>
      </c>
      <c r="H296" t="str">
        <f t="shared" si="8"/>
        <v>سنخواستجوین</v>
      </c>
      <c r="I296">
        <f>VLOOKUP(H296,'[1]97'!$E:$AB,24,FALSE)</f>
        <v>4971440.9144253805</v>
      </c>
      <c r="J296" t="str">
        <f t="shared" si="9"/>
        <v>جوینسنخواست</v>
      </c>
      <c r="K296">
        <f>VLOOKUP(J296,'[1]97'!$E:$AB,24,FALSE)</f>
        <v>4225484.3444263926</v>
      </c>
    </row>
    <row r="297" spans="1:11" ht="19.5">
      <c r="A297" s="27">
        <v>296</v>
      </c>
      <c r="B297" s="24" t="s">
        <v>617</v>
      </c>
      <c r="C297" s="8" t="s">
        <v>358</v>
      </c>
      <c r="D297" s="8" t="s">
        <v>359</v>
      </c>
      <c r="E297" s="16">
        <v>23</v>
      </c>
      <c r="F297" s="16">
        <v>2</v>
      </c>
      <c r="G297" s="16">
        <v>10</v>
      </c>
      <c r="H297" t="str">
        <f t="shared" si="8"/>
        <v>جویننقاب</v>
      </c>
      <c r="I297">
        <f>VLOOKUP(H297,'[1]97'!$E:$AB,24,FALSE)</f>
        <v>2114259.7179439818</v>
      </c>
      <c r="J297" t="str">
        <f t="shared" si="9"/>
        <v>نقابجوین</v>
      </c>
      <c r="K297">
        <f>VLOOKUP(J297,'[1]97'!$E:$AB,24,FALSE)</f>
        <v>3180471.9772960353</v>
      </c>
    </row>
    <row r="298" spans="1:11" ht="19.5">
      <c r="A298" s="27">
        <v>297</v>
      </c>
      <c r="B298" s="22" t="s">
        <v>617</v>
      </c>
      <c r="C298" s="8" t="s">
        <v>67</v>
      </c>
      <c r="D298" s="8" t="s">
        <v>440</v>
      </c>
      <c r="E298" s="16">
        <v>40</v>
      </c>
      <c r="F298" s="16">
        <v>2</v>
      </c>
      <c r="G298" s="16">
        <v>10</v>
      </c>
      <c r="H298" t="str">
        <f t="shared" si="8"/>
        <v>جاجرمآلومینا</v>
      </c>
      <c r="I298" s="32">
        <v>10000000</v>
      </c>
      <c r="J298" t="str">
        <f t="shared" si="9"/>
        <v>آلومیناجاجرم</v>
      </c>
      <c r="K298" s="32">
        <v>10000000</v>
      </c>
    </row>
    <row r="299" spans="1:11" ht="19.5">
      <c r="A299" s="27">
        <v>298</v>
      </c>
      <c r="B299" s="22" t="s">
        <v>567</v>
      </c>
      <c r="C299" s="8" t="s">
        <v>181</v>
      </c>
      <c r="D299" s="8" t="s">
        <v>180</v>
      </c>
      <c r="E299" s="16">
        <v>19</v>
      </c>
      <c r="F299" s="16">
        <v>1</v>
      </c>
      <c r="G299" s="16">
        <v>11</v>
      </c>
      <c r="H299" t="str">
        <f t="shared" si="8"/>
        <v>بندرگزبندرترکمن</v>
      </c>
      <c r="I299">
        <f>VLOOKUP(H299,'[1]97'!$E:$AB,24,FALSE)</f>
        <v>3046150.2454417958</v>
      </c>
    </row>
    <row r="300" spans="1:11" ht="19.5">
      <c r="A300" s="27">
        <v>299</v>
      </c>
      <c r="B300" s="22" t="s">
        <v>567</v>
      </c>
      <c r="C300" s="8" t="s">
        <v>1</v>
      </c>
      <c r="D300" s="8" t="s">
        <v>181</v>
      </c>
      <c r="E300" s="16">
        <v>13</v>
      </c>
      <c r="F300" s="16">
        <v>1</v>
      </c>
      <c r="G300" s="16">
        <v>11</v>
      </c>
      <c r="H300" t="str">
        <f t="shared" si="8"/>
        <v>گلوگاهبندرگز</v>
      </c>
      <c r="I300">
        <f>VLOOKUP(H300,'[1]97'!$E:$AB,24,FALSE)</f>
        <v>8873454.5932678841</v>
      </c>
    </row>
    <row r="301" spans="1:11" ht="19.5">
      <c r="A301" s="27">
        <v>300</v>
      </c>
      <c r="B301" s="22" t="s">
        <v>567</v>
      </c>
      <c r="C301" s="8" t="s">
        <v>180</v>
      </c>
      <c r="D301" s="8" t="s">
        <v>179</v>
      </c>
      <c r="E301" s="16">
        <v>16</v>
      </c>
      <c r="F301" s="16">
        <v>1</v>
      </c>
      <c r="G301" s="16">
        <v>11</v>
      </c>
      <c r="H301" t="str">
        <f t="shared" si="8"/>
        <v>بندرترکمنسبزدشت</v>
      </c>
      <c r="I301">
        <f>VLOOKUP(H301,'[1]97'!$E:$AB,24,FALSE)</f>
        <v>3248331.333340311</v>
      </c>
    </row>
    <row r="302" spans="1:11" ht="19.5">
      <c r="A302" s="27">
        <v>301</v>
      </c>
      <c r="B302" s="22" t="s">
        <v>567</v>
      </c>
      <c r="C302" s="8" t="s">
        <v>179</v>
      </c>
      <c r="D302" s="8" t="s">
        <v>178</v>
      </c>
      <c r="E302" s="16">
        <v>19</v>
      </c>
      <c r="F302" s="16">
        <v>1</v>
      </c>
      <c r="G302" s="16">
        <v>11</v>
      </c>
      <c r="H302" t="str">
        <f t="shared" si="8"/>
        <v>سبزدشتگرگان</v>
      </c>
      <c r="I302">
        <f>VLOOKUP(H302,'[1]97'!$E:$AB,24,FALSE)</f>
        <v>4816573.5111662541</v>
      </c>
    </row>
    <row r="303" spans="1:11" ht="19.5">
      <c r="A303" s="27">
        <v>302</v>
      </c>
      <c r="B303" s="22" t="s">
        <v>567</v>
      </c>
      <c r="C303" s="8" t="s">
        <v>179</v>
      </c>
      <c r="D303" s="8" t="s">
        <v>316</v>
      </c>
      <c r="E303" s="16">
        <v>17</v>
      </c>
      <c r="F303" s="16">
        <v>1</v>
      </c>
      <c r="G303" s="16">
        <v>11</v>
      </c>
      <c r="H303" t="str">
        <f t="shared" si="8"/>
        <v>سبزدشتیامپی</v>
      </c>
      <c r="I303">
        <f>VLOOKUP(H303,'[1]97'!$E:$AB,24,FALSE)</f>
        <v>7813003.8068523342</v>
      </c>
    </row>
    <row r="304" spans="1:11" ht="19.5">
      <c r="A304" s="27">
        <v>303</v>
      </c>
      <c r="B304" s="22" t="s">
        <v>567</v>
      </c>
      <c r="C304" s="8" t="s">
        <v>316</v>
      </c>
      <c r="D304" s="8" t="s">
        <v>317</v>
      </c>
      <c r="E304" s="16">
        <v>27</v>
      </c>
      <c r="F304" s="16">
        <v>1</v>
      </c>
      <c r="G304" s="16">
        <v>11</v>
      </c>
      <c r="H304" t="str">
        <f t="shared" si="8"/>
        <v>یامپیپتروشیمی</v>
      </c>
      <c r="I304">
        <f>VLOOKUP(H304,'[1]97'!$E:$AB,24,FALSE)</f>
        <v>5576511.7330598067</v>
      </c>
    </row>
    <row r="305" spans="1:9" ht="19.5">
      <c r="A305" s="27">
        <v>304</v>
      </c>
      <c r="B305" s="22" t="s">
        <v>567</v>
      </c>
      <c r="C305" s="8" t="s">
        <v>317</v>
      </c>
      <c r="D305" s="8" t="s">
        <v>249</v>
      </c>
      <c r="E305" s="16">
        <v>32</v>
      </c>
      <c r="F305" s="16">
        <v>1</v>
      </c>
      <c r="G305" s="16">
        <v>11</v>
      </c>
      <c r="H305" t="str">
        <f t="shared" si="8"/>
        <v>پتروشیمیاینچه برون</v>
      </c>
      <c r="I305">
        <f>VLOOKUP(H305,'[1]97'!$E:$AB,24,FALSE)</f>
        <v>4651717.5422088876</v>
      </c>
    </row>
    <row r="306" spans="1:9" ht="19.5">
      <c r="A306" s="27">
        <v>305</v>
      </c>
      <c r="B306" s="22" t="s">
        <v>567</v>
      </c>
      <c r="C306" s="8" t="s">
        <v>249</v>
      </c>
      <c r="D306" s="8" t="s">
        <v>437</v>
      </c>
      <c r="E306" s="16">
        <v>25</v>
      </c>
      <c r="F306" s="16">
        <v>1</v>
      </c>
      <c r="G306" s="16">
        <v>11</v>
      </c>
      <c r="H306" t="str">
        <f t="shared" si="8"/>
        <v>اینچه برونآق یلا ترکمنستان</v>
      </c>
      <c r="I306" s="32">
        <v>10000000</v>
      </c>
    </row>
    <row r="307" spans="1:9" ht="19.5">
      <c r="A307" s="27">
        <v>306</v>
      </c>
      <c r="B307" s="22" t="s">
        <v>568</v>
      </c>
      <c r="C307" s="8" t="s">
        <v>227</v>
      </c>
      <c r="D307" s="8" t="s">
        <v>231</v>
      </c>
      <c r="E307" s="16">
        <v>17</v>
      </c>
      <c r="F307" s="16">
        <v>1</v>
      </c>
      <c r="G307" s="16">
        <v>12</v>
      </c>
      <c r="H307" t="str">
        <f t="shared" si="8"/>
        <v>کهندژقزوین</v>
      </c>
      <c r="I307">
        <f>VLOOKUP(H307,'[1]97'!$E:$AB,24,FALSE)</f>
        <v>4397385.6610319624</v>
      </c>
    </row>
    <row r="308" spans="1:9" ht="19.5">
      <c r="A308" s="27">
        <v>307</v>
      </c>
      <c r="B308" s="22" t="s">
        <v>568</v>
      </c>
      <c r="C308" s="8" t="s">
        <v>231</v>
      </c>
      <c r="D308" s="8" t="s">
        <v>318</v>
      </c>
      <c r="E308" s="16">
        <v>17</v>
      </c>
      <c r="F308" s="16">
        <v>1</v>
      </c>
      <c r="G308" s="16">
        <v>12</v>
      </c>
      <c r="H308" t="str">
        <f t="shared" si="8"/>
        <v>قزوینسیاه چشمه</v>
      </c>
      <c r="I308">
        <f>VLOOKUP(H308,'[1]97'!$E:$AB,24,FALSE)</f>
        <v>4419151.8878718531</v>
      </c>
    </row>
    <row r="309" spans="1:9" ht="19.5">
      <c r="A309" s="27">
        <v>308</v>
      </c>
      <c r="B309" s="22" t="s">
        <v>568</v>
      </c>
      <c r="C309" s="8" t="s">
        <v>318</v>
      </c>
      <c r="D309" s="8" t="s">
        <v>232</v>
      </c>
      <c r="E309" s="16">
        <v>16</v>
      </c>
      <c r="F309" s="16">
        <v>1</v>
      </c>
      <c r="G309" s="16">
        <v>12</v>
      </c>
      <c r="H309" t="str">
        <f t="shared" si="8"/>
        <v>سیاه چشمهتاکستان</v>
      </c>
      <c r="I309">
        <f>VLOOKUP(H309,'[1]97'!$E:$AB,24,FALSE)</f>
        <v>4943625.5259467037</v>
      </c>
    </row>
    <row r="310" spans="1:9" ht="19.5">
      <c r="A310" s="27">
        <v>309</v>
      </c>
      <c r="B310" s="22" t="s">
        <v>568</v>
      </c>
      <c r="C310" s="8" t="s">
        <v>232</v>
      </c>
      <c r="D310" s="8" t="s">
        <v>319</v>
      </c>
      <c r="E310" s="8">
        <v>16</v>
      </c>
      <c r="F310" s="8">
        <v>1</v>
      </c>
      <c r="G310" s="16">
        <v>12</v>
      </c>
      <c r="H310" t="str">
        <f t="shared" si="8"/>
        <v>تاکستانسیاه باغ</v>
      </c>
      <c r="I310">
        <f>VLOOKUP(H310,'[1]97'!$E:$AB,24,FALSE)</f>
        <v>5571369.2145862561</v>
      </c>
    </row>
    <row r="311" spans="1:9" ht="19.5">
      <c r="A311" s="27">
        <v>310</v>
      </c>
      <c r="B311" s="22" t="s">
        <v>568</v>
      </c>
      <c r="C311" s="8" t="s">
        <v>319</v>
      </c>
      <c r="D311" s="8" t="s">
        <v>35</v>
      </c>
      <c r="E311" s="16">
        <v>16</v>
      </c>
      <c r="F311" s="16">
        <v>1</v>
      </c>
      <c r="G311" s="16">
        <v>12</v>
      </c>
      <c r="H311" t="str">
        <f t="shared" si="8"/>
        <v>سیاه باغقروه</v>
      </c>
      <c r="I311">
        <f>VLOOKUP(H311,'[1]97'!$E:$AB,24,FALSE)</f>
        <v>5571369.2145862561</v>
      </c>
    </row>
    <row r="312" spans="1:9" ht="19.5">
      <c r="A312" s="27">
        <v>311</v>
      </c>
      <c r="B312" s="22" t="s">
        <v>568</v>
      </c>
      <c r="C312" s="8" t="s">
        <v>35</v>
      </c>
      <c r="D312" s="8" t="s">
        <v>36</v>
      </c>
      <c r="E312" s="16">
        <v>17</v>
      </c>
      <c r="F312" s="16">
        <v>1</v>
      </c>
      <c r="G312" s="16">
        <v>12</v>
      </c>
      <c r="H312" t="str">
        <f t="shared" si="8"/>
        <v>قروهخرم دره</v>
      </c>
      <c r="I312">
        <f>VLOOKUP(H312,'[1]97'!$E:$AB,24,FALSE)</f>
        <v>5571369.2145862561</v>
      </c>
    </row>
    <row r="313" spans="1:9" ht="19.5">
      <c r="A313" s="27">
        <v>312</v>
      </c>
      <c r="B313" s="22" t="s">
        <v>568</v>
      </c>
      <c r="C313" s="8" t="s">
        <v>36</v>
      </c>
      <c r="D313" s="8" t="s">
        <v>320</v>
      </c>
      <c r="E313" s="16">
        <v>17</v>
      </c>
      <c r="F313" s="16">
        <v>1</v>
      </c>
      <c r="G313" s="16">
        <v>12</v>
      </c>
      <c r="H313" t="str">
        <f t="shared" si="8"/>
        <v>خرم درهزرین دژ</v>
      </c>
      <c r="I313">
        <f>VLOOKUP(H313,'[1]97'!$E:$AB,24,FALSE)</f>
        <v>5285717.0406732121</v>
      </c>
    </row>
    <row r="314" spans="1:9" ht="19.5">
      <c r="A314" s="27">
        <v>313</v>
      </c>
      <c r="B314" s="22" t="s">
        <v>568</v>
      </c>
      <c r="C314" s="8" t="s">
        <v>320</v>
      </c>
      <c r="D314" s="8" t="s">
        <v>321</v>
      </c>
      <c r="E314" s="16">
        <v>16</v>
      </c>
      <c r="F314" s="16">
        <v>1</v>
      </c>
      <c r="G314" s="16">
        <v>12</v>
      </c>
      <c r="H314" t="str">
        <f t="shared" si="8"/>
        <v>زرین دژپیرزاغه</v>
      </c>
      <c r="I314">
        <f>VLOOKUP(H314,'[1]97'!$E:$AB,24,FALSE)</f>
        <v>5285717.0406732121</v>
      </c>
    </row>
    <row r="315" spans="1:9" ht="19.5">
      <c r="A315" s="27">
        <v>314</v>
      </c>
      <c r="B315" s="22" t="s">
        <v>568</v>
      </c>
      <c r="C315" s="8" t="s">
        <v>321</v>
      </c>
      <c r="D315" s="8" t="s">
        <v>322</v>
      </c>
      <c r="E315" s="16">
        <v>20</v>
      </c>
      <c r="F315" s="16">
        <v>1</v>
      </c>
      <c r="G315" s="16">
        <v>12</v>
      </c>
      <c r="H315" t="str">
        <f t="shared" si="8"/>
        <v>پیرزاغهسلطانیه</v>
      </c>
      <c r="I315">
        <f>VLOOKUP(H315,'[1]97'!$E:$AB,24,FALSE)</f>
        <v>4285934.4319775598</v>
      </c>
    </row>
    <row r="316" spans="1:9" ht="19.5">
      <c r="A316" s="27">
        <v>315</v>
      </c>
      <c r="B316" s="16" t="s">
        <v>568</v>
      </c>
      <c r="C316" s="8" t="s">
        <v>322</v>
      </c>
      <c r="D316" s="8" t="s">
        <v>37</v>
      </c>
      <c r="E316" s="16">
        <v>17</v>
      </c>
      <c r="F316" s="16">
        <v>1</v>
      </c>
      <c r="G316" s="16">
        <v>12</v>
      </c>
      <c r="H316" t="str">
        <f t="shared" si="8"/>
        <v>سلطانیهبناب</v>
      </c>
      <c r="I316">
        <f>VLOOKUP(H316,'[1]97'!$E:$AB,24,FALSE)</f>
        <v>5015505.5248095226</v>
      </c>
    </row>
    <row r="317" spans="1:9" ht="19.5">
      <c r="A317" s="27">
        <v>316</v>
      </c>
      <c r="B317" s="16" t="s">
        <v>568</v>
      </c>
      <c r="C317" s="8" t="s">
        <v>37</v>
      </c>
      <c r="D317" s="8" t="s">
        <v>38</v>
      </c>
      <c r="E317" s="16">
        <v>17</v>
      </c>
      <c r="F317" s="16">
        <v>1</v>
      </c>
      <c r="G317" s="16">
        <v>12</v>
      </c>
      <c r="H317" t="str">
        <f t="shared" si="8"/>
        <v>بنابزنجان</v>
      </c>
      <c r="I317">
        <f>VLOOKUP(H317,'[1]97'!$E:$AB,24,FALSE)</f>
        <v>4516653.4955227105</v>
      </c>
    </row>
    <row r="318" spans="1:9" ht="19.5">
      <c r="A318" s="27">
        <v>317</v>
      </c>
      <c r="B318" s="16" t="s">
        <v>568</v>
      </c>
      <c r="C318" s="8" t="s">
        <v>38</v>
      </c>
      <c r="D318" s="8" t="s">
        <v>323</v>
      </c>
      <c r="E318" s="16">
        <v>16</v>
      </c>
      <c r="F318" s="16">
        <v>1</v>
      </c>
      <c r="G318" s="8">
        <v>12</v>
      </c>
      <c r="H318" t="str">
        <f t="shared" si="8"/>
        <v>زنجانخرم پی</v>
      </c>
      <c r="I318">
        <f>VLOOKUP(H318,'[1]97'!$E:$AB,24,FALSE)</f>
        <v>7387936.9373964053</v>
      </c>
    </row>
    <row r="319" spans="1:9" ht="19.5">
      <c r="A319" s="27">
        <v>318</v>
      </c>
      <c r="B319" s="16" t="s">
        <v>568</v>
      </c>
      <c r="C319" s="8" t="s">
        <v>323</v>
      </c>
      <c r="D319" s="8" t="s">
        <v>324</v>
      </c>
      <c r="E319" s="16">
        <v>18</v>
      </c>
      <c r="F319" s="16">
        <v>1</v>
      </c>
      <c r="G319" s="16">
        <v>12</v>
      </c>
      <c r="H319" t="str">
        <f t="shared" si="8"/>
        <v>خرم پینیک پی</v>
      </c>
      <c r="I319">
        <f>VLOOKUP(H319,'[1]97'!$E:$AB,24,FALSE)</f>
        <v>7111633.3800841514</v>
      </c>
    </row>
    <row r="320" spans="1:9" ht="19.5">
      <c r="A320" s="27">
        <v>319</v>
      </c>
      <c r="B320" s="16" t="s">
        <v>568</v>
      </c>
      <c r="C320" s="8" t="s">
        <v>324</v>
      </c>
      <c r="D320" s="8" t="s">
        <v>325</v>
      </c>
      <c r="E320" s="16">
        <v>18</v>
      </c>
      <c r="F320" s="16">
        <v>1</v>
      </c>
      <c r="G320" s="16">
        <v>12</v>
      </c>
      <c r="H320" t="str">
        <f t="shared" si="8"/>
        <v>نیک پیآذرپی</v>
      </c>
      <c r="I320">
        <f>VLOOKUP(H320,'[1]97'!$E:$AB,24,FALSE)</f>
        <v>7111633.3800841514</v>
      </c>
    </row>
    <row r="321" spans="1:9" ht="19.5">
      <c r="A321" s="27">
        <v>320</v>
      </c>
      <c r="B321" s="16" t="s">
        <v>568</v>
      </c>
      <c r="C321" s="8" t="s">
        <v>325</v>
      </c>
      <c r="D321" s="8" t="s">
        <v>39</v>
      </c>
      <c r="E321" s="16">
        <v>17</v>
      </c>
      <c r="F321" s="16">
        <v>1</v>
      </c>
      <c r="G321" s="16">
        <v>12</v>
      </c>
      <c r="H321" t="str">
        <f t="shared" si="8"/>
        <v>آذرپیسرچم</v>
      </c>
      <c r="I321">
        <f>VLOOKUP(H321,'[1]97'!$E:$AB,24,FALSE)</f>
        <v>7677091.8229557388</v>
      </c>
    </row>
    <row r="322" spans="1:9" ht="19.5">
      <c r="A322" s="27">
        <v>321</v>
      </c>
      <c r="B322" s="16" t="s">
        <v>568</v>
      </c>
      <c r="C322" s="8" t="s">
        <v>39</v>
      </c>
      <c r="D322" s="8" t="s">
        <v>326</v>
      </c>
      <c r="E322" s="16">
        <v>18</v>
      </c>
      <c r="F322" s="16">
        <v>1</v>
      </c>
      <c r="G322" s="16">
        <v>12</v>
      </c>
      <c r="H322" t="str">
        <f t="shared" si="8"/>
        <v>سرچمرجین</v>
      </c>
      <c r="I322">
        <f>VLOOKUP(H322,'[1]97'!$E:$AB,24,FALSE)</f>
        <v>7677091.8229557388</v>
      </c>
    </row>
    <row r="323" spans="1:9" ht="19.5">
      <c r="A323" s="27">
        <v>322</v>
      </c>
      <c r="B323" s="16" t="s">
        <v>568</v>
      </c>
      <c r="C323" s="8" t="s">
        <v>326</v>
      </c>
      <c r="D323" s="8" t="s">
        <v>327</v>
      </c>
      <c r="E323" s="16">
        <v>20</v>
      </c>
      <c r="F323" s="16">
        <v>1</v>
      </c>
      <c r="G323" s="16">
        <v>12</v>
      </c>
      <c r="H323" t="str">
        <f t="shared" ref="H323:H386" si="10">C323&amp;D323</f>
        <v>رجینپل دختر</v>
      </c>
      <c r="I323">
        <f>VLOOKUP(H323,'[1]97'!$E:$AB,24,FALSE)</f>
        <v>7111633.3800841514</v>
      </c>
    </row>
    <row r="324" spans="1:9" ht="19.5">
      <c r="A324" s="27">
        <v>323</v>
      </c>
      <c r="B324" s="16" t="s">
        <v>568</v>
      </c>
      <c r="C324" s="8" t="s">
        <v>327</v>
      </c>
      <c r="D324" s="8" t="s">
        <v>233</v>
      </c>
      <c r="E324" s="16">
        <v>17</v>
      </c>
      <c r="F324" s="16">
        <v>1</v>
      </c>
      <c r="G324" s="16">
        <v>12</v>
      </c>
      <c r="H324" t="str">
        <f t="shared" si="10"/>
        <v>پل دخترمیانه</v>
      </c>
      <c r="I324">
        <f>VLOOKUP(H324,'[1]97'!$E:$AB,24,FALSE)</f>
        <v>7111633.3800841514</v>
      </c>
    </row>
    <row r="325" spans="1:9" ht="19.5">
      <c r="A325" s="27">
        <v>324</v>
      </c>
      <c r="B325" s="16" t="s">
        <v>204</v>
      </c>
      <c r="C325" s="8" t="s">
        <v>375</v>
      </c>
      <c r="D325" s="8" t="s">
        <v>433</v>
      </c>
      <c r="E325" s="16">
        <v>36</v>
      </c>
      <c r="F325" s="16">
        <v>1</v>
      </c>
      <c r="G325" s="16">
        <v>14</v>
      </c>
      <c r="H325" t="str">
        <f t="shared" si="10"/>
        <v>صید آبادمهیار</v>
      </c>
      <c r="I325">
        <f>VLOOKUP(H325,'[1]97'!$E:$AB,24,FALSE)</f>
        <v>3309153.385184241</v>
      </c>
    </row>
    <row r="326" spans="1:9" ht="19.5">
      <c r="A326" s="27">
        <v>325</v>
      </c>
      <c r="B326" s="8" t="s">
        <v>204</v>
      </c>
      <c r="C326" s="8" t="s">
        <v>433</v>
      </c>
      <c r="D326" s="8" t="s">
        <v>153</v>
      </c>
      <c r="E326" s="8">
        <v>28</v>
      </c>
      <c r="F326" s="16">
        <v>1</v>
      </c>
      <c r="G326" s="16">
        <v>14</v>
      </c>
      <c r="H326" t="str">
        <f t="shared" si="10"/>
        <v>مهیارشهررضا</v>
      </c>
      <c r="I326">
        <f>VLOOKUP(H326,'[1]97'!$E:$AB,24,FALSE)</f>
        <v>4453464.9253902929</v>
      </c>
    </row>
    <row r="327" spans="1:9" ht="19.5">
      <c r="A327" s="27">
        <v>326</v>
      </c>
      <c r="B327" s="16" t="s">
        <v>204</v>
      </c>
      <c r="C327" s="8" t="s">
        <v>153</v>
      </c>
      <c r="D327" s="8" t="s">
        <v>569</v>
      </c>
      <c r="E327" s="16">
        <v>44</v>
      </c>
      <c r="F327" s="16">
        <v>1</v>
      </c>
      <c r="G327" s="16">
        <v>14</v>
      </c>
      <c r="H327" t="str">
        <f t="shared" si="10"/>
        <v>شهررضاامین آباد</v>
      </c>
      <c r="I327">
        <f>I326</f>
        <v>4453464.9253902929</v>
      </c>
    </row>
    <row r="328" spans="1:9" ht="19.5">
      <c r="A328" s="27">
        <v>327</v>
      </c>
      <c r="B328" s="16" t="s">
        <v>204</v>
      </c>
      <c r="C328" s="8" t="s">
        <v>569</v>
      </c>
      <c r="D328" s="8" t="s">
        <v>570</v>
      </c>
      <c r="E328" s="16">
        <v>42</v>
      </c>
      <c r="F328" s="16">
        <v>1</v>
      </c>
      <c r="G328" s="16">
        <v>14</v>
      </c>
      <c r="H328" t="str">
        <f t="shared" si="10"/>
        <v>امین آبادشورجستان</v>
      </c>
      <c r="I328">
        <f t="shared" ref="I328:I329" si="11">I327</f>
        <v>4453464.9253902929</v>
      </c>
    </row>
    <row r="329" spans="1:9" ht="19.5">
      <c r="A329" s="27">
        <v>328</v>
      </c>
      <c r="B329" s="16" t="s">
        <v>204</v>
      </c>
      <c r="C329" s="8" t="s">
        <v>570</v>
      </c>
      <c r="D329" s="8" t="s">
        <v>154</v>
      </c>
      <c r="E329" s="16">
        <v>38</v>
      </c>
      <c r="F329" s="16">
        <v>1</v>
      </c>
      <c r="G329" s="16">
        <v>14</v>
      </c>
      <c r="H329" t="str">
        <f t="shared" si="10"/>
        <v>شورجستانآباده</v>
      </c>
      <c r="I329">
        <f t="shared" si="11"/>
        <v>4453464.9253902929</v>
      </c>
    </row>
    <row r="330" spans="1:9" ht="19.5">
      <c r="A330" s="27">
        <v>329</v>
      </c>
      <c r="B330" s="16" t="s">
        <v>204</v>
      </c>
      <c r="C330" s="8" t="s">
        <v>154</v>
      </c>
      <c r="D330" s="8" t="s">
        <v>434</v>
      </c>
      <c r="E330" s="16">
        <v>26</v>
      </c>
      <c r="F330" s="16">
        <v>1</v>
      </c>
      <c r="G330" s="16">
        <v>14</v>
      </c>
      <c r="H330" t="str">
        <f t="shared" si="10"/>
        <v>آبادهاقلید</v>
      </c>
      <c r="I330">
        <f>VLOOKUP(H330,'[1]97'!$E:$AB,24,FALSE)</f>
        <v>4702633.3800841523</v>
      </c>
    </row>
    <row r="331" spans="1:9" ht="19.5">
      <c r="A331" s="27">
        <v>330</v>
      </c>
      <c r="B331" s="16" t="s">
        <v>204</v>
      </c>
      <c r="C331" s="8" t="s">
        <v>434</v>
      </c>
      <c r="D331" s="8" t="s">
        <v>158</v>
      </c>
      <c r="E331" s="16">
        <v>33</v>
      </c>
      <c r="F331" s="16">
        <v>1</v>
      </c>
      <c r="G331" s="16">
        <v>14</v>
      </c>
      <c r="H331" t="str">
        <f t="shared" si="10"/>
        <v>اقلیدخانخوره</v>
      </c>
      <c r="I331">
        <f>VLOOKUP(H331,'[1]97'!$E:$AB,24,FALSE)</f>
        <v>3705589.9018232818</v>
      </c>
    </row>
    <row r="332" spans="1:9" ht="19.5">
      <c r="A332" s="27">
        <v>331</v>
      </c>
      <c r="B332" s="16" t="s">
        <v>204</v>
      </c>
      <c r="C332" s="8" t="s">
        <v>158</v>
      </c>
      <c r="D332" s="8" t="s">
        <v>571</v>
      </c>
      <c r="E332" s="16">
        <v>23</v>
      </c>
      <c r="F332" s="16">
        <v>1</v>
      </c>
      <c r="G332" s="8">
        <v>14</v>
      </c>
      <c r="H332" t="str">
        <f t="shared" si="10"/>
        <v>خانخورهخرم بید</v>
      </c>
      <c r="I332">
        <f>I331</f>
        <v>3705589.9018232818</v>
      </c>
    </row>
    <row r="333" spans="1:9" ht="19.5">
      <c r="A333" s="27">
        <v>332</v>
      </c>
      <c r="B333" s="16" t="s">
        <v>204</v>
      </c>
      <c r="C333" s="8" t="s">
        <v>571</v>
      </c>
      <c r="D333" s="8" t="s">
        <v>155</v>
      </c>
      <c r="E333" s="16">
        <v>22</v>
      </c>
      <c r="F333" s="16">
        <v>1</v>
      </c>
      <c r="G333" s="16">
        <v>14</v>
      </c>
      <c r="H333" t="str">
        <f t="shared" si="10"/>
        <v>خرم بیدصفاشهر</v>
      </c>
      <c r="I333">
        <f>I332</f>
        <v>3705589.9018232818</v>
      </c>
    </row>
    <row r="334" spans="1:9" ht="19.5">
      <c r="A334" s="27">
        <v>333</v>
      </c>
      <c r="B334" s="16" t="s">
        <v>204</v>
      </c>
      <c r="C334" s="8" t="s">
        <v>155</v>
      </c>
      <c r="D334" s="8" t="s">
        <v>159</v>
      </c>
      <c r="E334" s="16">
        <v>46</v>
      </c>
      <c r="F334" s="16">
        <v>1</v>
      </c>
      <c r="G334" s="16">
        <v>14</v>
      </c>
      <c r="H334" t="str">
        <f t="shared" si="10"/>
        <v>صفاشهرقادرآباد</v>
      </c>
      <c r="I334">
        <f>VLOOKUP(H334,'[1]97'!$E:$AB,24,FALSE)</f>
        <v>2531676.8583450215</v>
      </c>
    </row>
    <row r="335" spans="1:9" ht="19.5">
      <c r="A335" s="27">
        <v>334</v>
      </c>
      <c r="B335" s="16" t="s">
        <v>204</v>
      </c>
      <c r="C335" s="8" t="s">
        <v>159</v>
      </c>
      <c r="D335" s="8" t="s">
        <v>156</v>
      </c>
      <c r="E335" s="16">
        <v>46</v>
      </c>
      <c r="F335" s="16">
        <v>1</v>
      </c>
      <c r="G335" s="16">
        <v>14</v>
      </c>
      <c r="H335" t="str">
        <f t="shared" si="10"/>
        <v>قادرآبادسعادت شهر</v>
      </c>
      <c r="I335">
        <f>VLOOKUP(H335,'[1]97'!$E:$AB,24,FALSE)</f>
        <v>2567015.2716126144</v>
      </c>
    </row>
    <row r="336" spans="1:9" ht="19.5">
      <c r="A336" s="27">
        <v>335</v>
      </c>
      <c r="B336" s="16" t="s">
        <v>204</v>
      </c>
      <c r="C336" s="8" t="s">
        <v>156</v>
      </c>
      <c r="D336" s="8" t="s">
        <v>242</v>
      </c>
      <c r="E336" s="16">
        <v>21</v>
      </c>
      <c r="F336" s="16">
        <v>1</v>
      </c>
      <c r="G336" s="16">
        <v>14</v>
      </c>
      <c r="H336" t="str">
        <f t="shared" si="10"/>
        <v>سعادت شهرسیوند</v>
      </c>
      <c r="I336">
        <f>VLOOKUP(H336,'[1]97'!$E:$AB,24,FALSE)</f>
        <v>6406610.6957741333</v>
      </c>
    </row>
    <row r="337" spans="1:11" ht="19.5">
      <c r="A337" s="27">
        <v>336</v>
      </c>
      <c r="B337" s="16" t="s">
        <v>204</v>
      </c>
      <c r="C337" s="16" t="s">
        <v>242</v>
      </c>
      <c r="D337" s="8" t="s">
        <v>157</v>
      </c>
      <c r="E337" s="16">
        <v>33</v>
      </c>
      <c r="F337" s="16">
        <v>1</v>
      </c>
      <c r="G337" s="16">
        <v>14</v>
      </c>
      <c r="H337" t="str">
        <f t="shared" si="10"/>
        <v>سیوندمرودشت</v>
      </c>
      <c r="I337">
        <f>I336</f>
        <v>6406610.6957741333</v>
      </c>
    </row>
    <row r="338" spans="1:11" ht="19.5">
      <c r="A338" s="27">
        <v>337</v>
      </c>
      <c r="B338" s="16" t="s">
        <v>204</v>
      </c>
      <c r="C338" s="8" t="s">
        <v>157</v>
      </c>
      <c r="D338" s="8" t="s">
        <v>225</v>
      </c>
      <c r="E338" s="16">
        <v>48</v>
      </c>
      <c r="F338" s="16">
        <v>1</v>
      </c>
      <c r="G338" s="16">
        <v>14</v>
      </c>
      <c r="H338" t="str">
        <f t="shared" si="10"/>
        <v>مرودشتشیراز</v>
      </c>
      <c r="I338">
        <f>I337</f>
        <v>6406610.6957741333</v>
      </c>
    </row>
    <row r="339" spans="1:11" ht="19.5">
      <c r="A339" s="27">
        <v>338</v>
      </c>
      <c r="B339" s="16" t="s">
        <v>174</v>
      </c>
      <c r="C339" s="8" t="s">
        <v>171</v>
      </c>
      <c r="D339" s="8" t="s">
        <v>314</v>
      </c>
      <c r="E339" s="16">
        <v>16</v>
      </c>
      <c r="F339" s="16">
        <v>1</v>
      </c>
      <c r="G339" s="16">
        <v>15</v>
      </c>
      <c r="H339" t="str">
        <f t="shared" si="10"/>
        <v>پرندکشهید خیری پور</v>
      </c>
      <c r="I339">
        <f>VLOOKUP(H339,'[1]97'!$E:$AB,24,FALSE)</f>
        <v>10051644.612476371</v>
      </c>
    </row>
    <row r="340" spans="1:11" ht="19.5">
      <c r="A340" s="27">
        <v>339</v>
      </c>
      <c r="B340" s="8" t="s">
        <v>174</v>
      </c>
      <c r="C340" s="8" t="s">
        <v>314</v>
      </c>
      <c r="D340" s="8" t="s">
        <v>172</v>
      </c>
      <c r="E340" s="8">
        <v>17</v>
      </c>
      <c r="F340" s="8">
        <v>1</v>
      </c>
      <c r="G340" s="16">
        <v>15</v>
      </c>
      <c r="H340" t="str">
        <f t="shared" si="10"/>
        <v>شهید خیری پورکوه پنگ</v>
      </c>
      <c r="I340">
        <f>VLOOKUP(H340,'[1]97'!$E:$AB,24,FALSE)</f>
        <v>8847892.9765886292</v>
      </c>
    </row>
    <row r="341" spans="1:11" ht="19.5">
      <c r="A341" s="27">
        <v>340</v>
      </c>
      <c r="B341" s="16" t="s">
        <v>174</v>
      </c>
      <c r="C341" s="8" t="s">
        <v>172</v>
      </c>
      <c r="D341" s="8" t="s">
        <v>223</v>
      </c>
      <c r="E341" s="16">
        <v>17</v>
      </c>
      <c r="F341" s="16">
        <v>1</v>
      </c>
      <c r="G341" s="16">
        <v>15</v>
      </c>
      <c r="H341" t="str">
        <f t="shared" si="10"/>
        <v>کوه پنگانجیلاوند</v>
      </c>
      <c r="I341">
        <f>VLOOKUP(H341,'[1]97'!$E:$AB,24,FALSE)</f>
        <v>9217043.478260871</v>
      </c>
    </row>
    <row r="342" spans="1:11" ht="19.5">
      <c r="A342" s="27">
        <v>341</v>
      </c>
      <c r="B342" s="16" t="s">
        <v>174</v>
      </c>
      <c r="C342" s="8" t="s">
        <v>223</v>
      </c>
      <c r="D342" s="8" t="s">
        <v>173</v>
      </c>
      <c r="E342" s="16">
        <v>6</v>
      </c>
      <c r="F342" s="16">
        <v>1</v>
      </c>
      <c r="G342" s="16">
        <v>15</v>
      </c>
      <c r="H342" t="str">
        <f t="shared" si="10"/>
        <v>انجیلاوندنودژ</v>
      </c>
      <c r="I342">
        <f>VLOOKUP(H342,'[1]97'!$E:$AB,24,FALSE)</f>
        <v>13330434.782608697</v>
      </c>
    </row>
    <row r="343" spans="1:11" ht="19.5">
      <c r="A343" s="27">
        <v>342</v>
      </c>
      <c r="B343" s="16" t="s">
        <v>174</v>
      </c>
      <c r="C343" s="8" t="s">
        <v>173</v>
      </c>
      <c r="D343" s="8" t="s">
        <v>175</v>
      </c>
      <c r="E343" s="16">
        <v>16</v>
      </c>
      <c r="F343" s="16">
        <v>1</v>
      </c>
      <c r="G343" s="16">
        <v>15</v>
      </c>
      <c r="H343" t="str">
        <f t="shared" si="10"/>
        <v>نودژگار</v>
      </c>
      <c r="I343">
        <f>VLOOKUP(H343,'[1]97'!$E:$AB,24,FALSE)</f>
        <v>6284347.826086957</v>
      </c>
    </row>
    <row r="344" spans="1:11" ht="19.5">
      <c r="A344" s="27">
        <v>343</v>
      </c>
      <c r="B344" s="16" t="s">
        <v>174</v>
      </c>
      <c r="C344" s="8" t="s">
        <v>174</v>
      </c>
      <c r="D344" s="8" t="s">
        <v>13</v>
      </c>
      <c r="E344" s="16">
        <v>19</v>
      </c>
      <c r="F344" s="16">
        <v>1</v>
      </c>
      <c r="G344" s="16">
        <v>15</v>
      </c>
      <c r="H344" t="str">
        <f t="shared" si="10"/>
        <v>قمساقه</v>
      </c>
      <c r="I344" s="32">
        <v>10000000</v>
      </c>
    </row>
    <row r="345" spans="1:11" ht="19.5">
      <c r="A345" s="27">
        <v>344</v>
      </c>
      <c r="B345" s="16" t="s">
        <v>174</v>
      </c>
      <c r="C345" s="8" t="s">
        <v>13</v>
      </c>
      <c r="D345" s="8" t="s">
        <v>285</v>
      </c>
      <c r="E345" s="16">
        <v>19</v>
      </c>
      <c r="F345" s="16">
        <v>1</v>
      </c>
      <c r="G345" s="16">
        <v>15</v>
      </c>
      <c r="H345" t="str">
        <f t="shared" si="10"/>
        <v>ساقهباغ یک</v>
      </c>
      <c r="I345">
        <f>VLOOKUP(H345,'[1]97'!$E:$AB,24,FALSE)</f>
        <v>5096881.15942029</v>
      </c>
    </row>
    <row r="346" spans="1:11" ht="19.5">
      <c r="A346" s="27">
        <v>345</v>
      </c>
      <c r="B346" s="16" t="s">
        <v>174</v>
      </c>
      <c r="C346" s="8" t="s">
        <v>285</v>
      </c>
      <c r="D346" s="8" t="s">
        <v>286</v>
      </c>
      <c r="E346" s="16">
        <v>14</v>
      </c>
      <c r="F346" s="16">
        <v>1</v>
      </c>
      <c r="G346" s="16">
        <v>15</v>
      </c>
      <c r="H346" t="str">
        <f t="shared" si="10"/>
        <v>باغ یکسواریان</v>
      </c>
      <c r="I346">
        <f>VLOOKUP(H346,'[1]97'!$E:$AB,24,FALSE)</f>
        <v>7515100.6211180128</v>
      </c>
    </row>
    <row r="347" spans="1:11" ht="19.5">
      <c r="A347" s="27">
        <v>346</v>
      </c>
      <c r="B347" s="16" t="s">
        <v>174</v>
      </c>
      <c r="C347" s="8" t="s">
        <v>175</v>
      </c>
      <c r="D347" s="8" t="s">
        <v>174</v>
      </c>
      <c r="E347" s="16">
        <v>8</v>
      </c>
      <c r="F347" s="16">
        <v>1</v>
      </c>
      <c r="G347" s="16">
        <v>15</v>
      </c>
      <c r="H347" t="str">
        <f t="shared" si="10"/>
        <v>گارقم</v>
      </c>
      <c r="I347" s="32">
        <v>10000000</v>
      </c>
    </row>
    <row r="348" spans="1:11" ht="19.5">
      <c r="A348" s="27">
        <v>347</v>
      </c>
      <c r="B348" s="16" t="s">
        <v>174</v>
      </c>
      <c r="C348" s="8" t="s">
        <v>283</v>
      </c>
      <c r="D348" s="8" t="s">
        <v>284</v>
      </c>
      <c r="E348" s="16">
        <v>32</v>
      </c>
      <c r="F348" s="16">
        <v>2</v>
      </c>
      <c r="G348" s="16">
        <v>15</v>
      </c>
      <c r="H348" t="str">
        <f t="shared" si="10"/>
        <v>علی آباددریاچه (نمکزار)</v>
      </c>
      <c r="I348">
        <f>VLOOKUP(H348,'[1]97'!$E:$AB,24,FALSE)</f>
        <v>1569024.4249649388</v>
      </c>
      <c r="J348" t="str">
        <f>D348&amp;C348</f>
        <v>دریاچه (نمکزار)علی آباد</v>
      </c>
      <c r="K348">
        <f>VLOOKUP(J348,'[1]97'!$E:$AB,24,FALSE)</f>
        <v>1576913.6116600796</v>
      </c>
    </row>
    <row r="349" spans="1:11" ht="19.5">
      <c r="A349" s="27">
        <v>348</v>
      </c>
      <c r="B349" s="16" t="s">
        <v>174</v>
      </c>
      <c r="C349" s="8" t="s">
        <v>315</v>
      </c>
      <c r="D349" s="8" t="s">
        <v>81</v>
      </c>
      <c r="E349" s="16">
        <v>16</v>
      </c>
      <c r="F349" s="16">
        <v>1</v>
      </c>
      <c r="G349" s="16">
        <v>15</v>
      </c>
      <c r="H349" t="str">
        <f t="shared" si="10"/>
        <v>محمدیهشورآب</v>
      </c>
      <c r="I349">
        <f>VLOOKUP(H349,'[1]97'!$E:$AB,24,FALSE)</f>
        <v>6351612.390856172</v>
      </c>
    </row>
    <row r="350" spans="1:11" ht="19.5">
      <c r="A350" s="27">
        <v>349</v>
      </c>
      <c r="B350" s="16" t="s">
        <v>174</v>
      </c>
      <c r="C350" s="8" t="s">
        <v>284</v>
      </c>
      <c r="D350" s="8" t="s">
        <v>12</v>
      </c>
      <c r="E350" s="16">
        <v>21</v>
      </c>
      <c r="F350" s="16">
        <v>2</v>
      </c>
      <c r="G350" s="16">
        <v>15</v>
      </c>
      <c r="H350" t="str">
        <f t="shared" si="10"/>
        <v>دریاچه (نمکزار)سپر رستم</v>
      </c>
      <c r="I350">
        <f>VLOOKUP(H350,'[1]97'!$E:$AB,24,FALSE)</f>
        <v>9773785.8478898406</v>
      </c>
      <c r="J350" t="str">
        <f t="shared" ref="J350:J351" si="12">D350&amp;C350</f>
        <v>سپر رستمدریاچه (نمکزار)</v>
      </c>
      <c r="K350">
        <f>VLOOKUP(J350,'[1]97'!$E:$AB,24,FALSE)</f>
        <v>12448786.660079055</v>
      </c>
    </row>
    <row r="351" spans="1:11" ht="19.5">
      <c r="A351" s="27">
        <v>350</v>
      </c>
      <c r="B351" s="16" t="s">
        <v>174</v>
      </c>
      <c r="C351" s="8" t="s">
        <v>177</v>
      </c>
      <c r="D351" s="8" t="s">
        <v>315</v>
      </c>
      <c r="E351" s="16">
        <v>16</v>
      </c>
      <c r="F351" s="16">
        <v>2</v>
      </c>
      <c r="G351" s="16">
        <v>15</v>
      </c>
      <c r="H351" t="str">
        <f t="shared" si="10"/>
        <v>قمرودمحمدیه</v>
      </c>
      <c r="I351">
        <f>VLOOKUP(H351,'[1]97'!$E:$AB,24,FALSE)</f>
        <v>17494916.926256739</v>
      </c>
      <c r="J351" t="str">
        <f t="shared" si="12"/>
        <v>محمدیهقمرود</v>
      </c>
      <c r="K351">
        <f>VLOOKUP(J351,'[1]97'!$E:$AB,24,FALSE)</f>
        <v>23955862.500000004</v>
      </c>
    </row>
    <row r="352" spans="1:11" ht="19.5">
      <c r="A352" s="27">
        <v>351</v>
      </c>
      <c r="B352" s="16" t="s">
        <v>174</v>
      </c>
      <c r="C352" s="8" t="s">
        <v>175</v>
      </c>
      <c r="D352" s="8" t="s">
        <v>13</v>
      </c>
      <c r="E352" s="16">
        <v>19</v>
      </c>
      <c r="F352" s="16">
        <v>1</v>
      </c>
      <c r="G352" s="8">
        <v>15</v>
      </c>
      <c r="H352" t="str">
        <f t="shared" si="10"/>
        <v>گارساقه</v>
      </c>
      <c r="I352">
        <f>VLOOKUP(H352,'[1]97'!$E:$AB,24,FALSE)</f>
        <v>5169088.4285929548</v>
      </c>
    </row>
    <row r="353" spans="1:11" ht="19.5">
      <c r="A353" s="27">
        <v>352</v>
      </c>
      <c r="B353" s="16" t="s">
        <v>174</v>
      </c>
      <c r="C353" s="8" t="s">
        <v>177</v>
      </c>
      <c r="D353" s="8" t="s">
        <v>175</v>
      </c>
      <c r="E353" s="16">
        <v>19</v>
      </c>
      <c r="F353" s="16">
        <v>2</v>
      </c>
      <c r="G353" s="8">
        <v>15</v>
      </c>
      <c r="H353" t="str">
        <f t="shared" si="10"/>
        <v>قمرودگار</v>
      </c>
      <c r="I353">
        <f>VLOOKUP(H353,'[1]97'!$E:$AB,24,FALSE)</f>
        <v>3232957.9577422463</v>
      </c>
      <c r="J353" t="str">
        <f t="shared" ref="J353:J354" si="13">D353&amp;C353</f>
        <v>گارقمرود</v>
      </c>
      <c r="K353">
        <f>I353</f>
        <v>3232957.9577422463</v>
      </c>
    </row>
    <row r="354" spans="1:11" ht="19.5">
      <c r="A354" s="27">
        <v>353</v>
      </c>
      <c r="B354" s="16" t="s">
        <v>174</v>
      </c>
      <c r="C354" s="8" t="s">
        <v>12</v>
      </c>
      <c r="D354" s="8" t="s">
        <v>177</v>
      </c>
      <c r="E354" s="16">
        <v>11</v>
      </c>
      <c r="F354" s="16">
        <v>2</v>
      </c>
      <c r="G354" s="8">
        <v>15</v>
      </c>
      <c r="H354" t="str">
        <f t="shared" si="10"/>
        <v>سپر رستمقمرود</v>
      </c>
      <c r="I354">
        <f>VLOOKUP(H354,'[1]97'!$E:$AB,24,FALSE)</f>
        <v>21116773.990182333</v>
      </c>
      <c r="J354" t="str">
        <f t="shared" si="13"/>
        <v>قمرودسپر رستم</v>
      </c>
      <c r="K354">
        <f>VLOOKUP(J354,'[1]97'!$E:$AB,24,FALSE)</f>
        <v>30004409.949832778</v>
      </c>
    </row>
    <row r="355" spans="1:11" ht="19.5">
      <c r="A355" s="27">
        <v>354</v>
      </c>
      <c r="B355" s="16" t="s">
        <v>174</v>
      </c>
      <c r="C355" s="8" t="s">
        <v>315</v>
      </c>
      <c r="D355" s="8" t="s">
        <v>176</v>
      </c>
      <c r="E355" s="16">
        <v>15</v>
      </c>
      <c r="F355" s="16">
        <v>1</v>
      </c>
      <c r="G355" s="8">
        <v>15</v>
      </c>
      <c r="H355" t="str">
        <f t="shared" si="10"/>
        <v>محمدیهجمکران</v>
      </c>
      <c r="I355" s="32">
        <v>10000000</v>
      </c>
    </row>
    <row r="356" spans="1:11" ht="19.5">
      <c r="A356" s="27">
        <v>355</v>
      </c>
      <c r="B356" s="16" t="s">
        <v>174</v>
      </c>
      <c r="C356" s="8" t="s">
        <v>315</v>
      </c>
      <c r="D356" s="8" t="s">
        <v>583</v>
      </c>
      <c r="E356" s="16">
        <v>4.0999999999999996</v>
      </c>
      <c r="F356" s="16">
        <v>1</v>
      </c>
      <c r="G356" s="8">
        <v>15</v>
      </c>
      <c r="H356" t="str">
        <f t="shared" si="10"/>
        <v>محمدیهرابط ساقه</v>
      </c>
      <c r="I356" s="32">
        <v>10000000</v>
      </c>
    </row>
    <row r="357" spans="1:11" ht="19.5">
      <c r="A357" s="27">
        <v>356</v>
      </c>
      <c r="B357" s="16" t="s">
        <v>174</v>
      </c>
      <c r="C357" s="8" t="s">
        <v>81</v>
      </c>
      <c r="D357" s="8" t="s">
        <v>583</v>
      </c>
      <c r="E357" s="16">
        <v>12</v>
      </c>
      <c r="F357" s="16">
        <v>1</v>
      </c>
      <c r="G357" s="8">
        <v>15</v>
      </c>
      <c r="H357" t="str">
        <f t="shared" si="10"/>
        <v>شورآبرابط ساقه</v>
      </c>
      <c r="I357" s="32">
        <v>10000000</v>
      </c>
    </row>
    <row r="358" spans="1:11" ht="19.5">
      <c r="A358" s="27">
        <v>357</v>
      </c>
      <c r="B358" s="16" t="s">
        <v>174</v>
      </c>
      <c r="C358" s="25" t="s">
        <v>583</v>
      </c>
      <c r="D358" s="25" t="s">
        <v>13</v>
      </c>
      <c r="E358" s="16">
        <v>35</v>
      </c>
      <c r="F358" s="16">
        <v>1</v>
      </c>
      <c r="G358" s="8">
        <v>15</v>
      </c>
      <c r="H358" t="str">
        <f t="shared" si="10"/>
        <v>رابط ساقهساقه</v>
      </c>
      <c r="I358" s="32">
        <v>10000000</v>
      </c>
    </row>
    <row r="359" spans="1:11" ht="19.5">
      <c r="A359" s="27">
        <v>358</v>
      </c>
      <c r="B359" s="16" t="s">
        <v>148</v>
      </c>
      <c r="C359" s="1" t="s">
        <v>429</v>
      </c>
      <c r="D359" s="1" t="s">
        <v>430</v>
      </c>
      <c r="E359" s="16">
        <v>35</v>
      </c>
      <c r="F359" s="16">
        <v>1</v>
      </c>
      <c r="G359" s="8">
        <v>16</v>
      </c>
      <c r="H359" t="str">
        <f t="shared" si="10"/>
        <v>مانیسی ریز</v>
      </c>
      <c r="I359">
        <f>VLOOKUP(H359,'[1]97'!$E:$AB,24,FALSE)</f>
        <v>2950715.5231964095</v>
      </c>
    </row>
    <row r="360" spans="1:11" ht="19.5">
      <c r="A360" s="27">
        <v>359</v>
      </c>
      <c r="B360" s="16" t="s">
        <v>148</v>
      </c>
      <c r="C360" s="8" t="s">
        <v>430</v>
      </c>
      <c r="D360" s="8" t="s">
        <v>144</v>
      </c>
      <c r="E360" s="16">
        <v>37</v>
      </c>
      <c r="F360" s="16">
        <v>1</v>
      </c>
      <c r="G360" s="8">
        <v>16</v>
      </c>
      <c r="H360" t="str">
        <f t="shared" si="10"/>
        <v>سی ریزگل زرد</v>
      </c>
      <c r="I360">
        <f>VLOOKUP(H360,'[1]97'!$E:$AB,24,FALSE)</f>
        <v>3273242.9714288781</v>
      </c>
    </row>
    <row r="361" spans="1:11" ht="19.5">
      <c r="A361" s="27">
        <v>360</v>
      </c>
      <c r="B361" s="16" t="s">
        <v>148</v>
      </c>
      <c r="C361" s="8" t="s">
        <v>144</v>
      </c>
      <c r="D361" s="8" t="s">
        <v>145</v>
      </c>
      <c r="E361" s="16">
        <v>17</v>
      </c>
      <c r="F361" s="16">
        <v>1</v>
      </c>
      <c r="G361" s="8">
        <v>16</v>
      </c>
      <c r="H361" t="str">
        <f t="shared" si="10"/>
        <v>گل زردجلال آباد</v>
      </c>
      <c r="I361">
        <f>VLOOKUP(H361,'[1]97'!$E:$AB,24,FALSE)</f>
        <v>9680314.9136756025</v>
      </c>
    </row>
    <row r="362" spans="1:11" ht="19.5">
      <c r="A362" s="27">
        <v>361</v>
      </c>
      <c r="B362" s="16" t="s">
        <v>148</v>
      </c>
      <c r="C362" s="8" t="s">
        <v>145</v>
      </c>
      <c r="D362" s="8" t="s">
        <v>146</v>
      </c>
      <c r="E362" s="16">
        <v>18</v>
      </c>
      <c r="F362" s="16">
        <v>1</v>
      </c>
      <c r="G362" s="8">
        <v>16</v>
      </c>
      <c r="H362" t="str">
        <f t="shared" si="10"/>
        <v>جلال آبادزرند</v>
      </c>
      <c r="I362">
        <f>VLOOKUP(H362,'[1]97'!$E:$AB,24,FALSE)</f>
        <v>8890412.7271041889</v>
      </c>
    </row>
    <row r="363" spans="1:11" ht="19.5">
      <c r="A363" s="27">
        <v>362</v>
      </c>
      <c r="B363" s="16" t="s">
        <v>148</v>
      </c>
      <c r="C363" s="8" t="s">
        <v>402</v>
      </c>
      <c r="D363" s="8" t="s">
        <v>428</v>
      </c>
      <c r="E363" s="16">
        <v>13</v>
      </c>
      <c r="F363" s="16">
        <v>1</v>
      </c>
      <c r="G363" s="8">
        <v>16</v>
      </c>
      <c r="H363" t="str">
        <f t="shared" si="10"/>
        <v>اضطراری 26دره ریگ</v>
      </c>
      <c r="I363">
        <f>VLOOKUP(H363,'[1]97'!$E:$AB,24,FALSE)</f>
        <v>12058961.965998258</v>
      </c>
    </row>
    <row r="364" spans="1:11" ht="19.5">
      <c r="A364" s="27">
        <v>363</v>
      </c>
      <c r="B364" s="16" t="s">
        <v>148</v>
      </c>
      <c r="C364" s="8" t="s">
        <v>149</v>
      </c>
      <c r="D364" s="8" t="s">
        <v>258</v>
      </c>
      <c r="E364" s="16">
        <v>20</v>
      </c>
      <c r="F364" s="16">
        <v>1</v>
      </c>
      <c r="G364" s="8">
        <v>16</v>
      </c>
      <c r="H364" t="str">
        <f t="shared" si="10"/>
        <v>بمخودروسازی</v>
      </c>
      <c r="I364">
        <f>VLOOKUP(H364,'[1]97'!$E:$AB,24,FALSE)</f>
        <v>7915876.3253856944</v>
      </c>
    </row>
    <row r="365" spans="1:11" ht="19.5">
      <c r="A365" s="27">
        <v>364</v>
      </c>
      <c r="B365" s="16" t="s">
        <v>148</v>
      </c>
      <c r="C365" s="8" t="s">
        <v>258</v>
      </c>
      <c r="D365" s="8" t="s">
        <v>151</v>
      </c>
      <c r="E365" s="16">
        <v>33</v>
      </c>
      <c r="F365" s="16">
        <v>1</v>
      </c>
      <c r="G365" s="8">
        <v>16</v>
      </c>
      <c r="H365" t="str">
        <f t="shared" si="10"/>
        <v>خودروسازیفهرج</v>
      </c>
      <c r="I365">
        <f>VLOOKUP(H365,'[1]97'!$E:$AB,24,FALSE)</f>
        <v>4152306.4849894368</v>
      </c>
    </row>
    <row r="366" spans="1:11" ht="19.5">
      <c r="A366" s="27">
        <v>365</v>
      </c>
      <c r="B366" s="16" t="s">
        <v>148</v>
      </c>
      <c r="C366" s="8" t="s">
        <v>146</v>
      </c>
      <c r="D366" s="8" t="s">
        <v>147</v>
      </c>
      <c r="E366" s="16">
        <v>36</v>
      </c>
      <c r="F366" s="16">
        <v>1</v>
      </c>
      <c r="G366" s="8">
        <v>16</v>
      </c>
      <c r="H366" t="str">
        <f t="shared" si="10"/>
        <v>زرندپورمند</v>
      </c>
      <c r="I366">
        <f>VLOOKUP(H366,'[1]97'!$E:$AB,24,FALSE)</f>
        <v>3344185.1667270754</v>
      </c>
    </row>
    <row r="367" spans="1:11" ht="19.5">
      <c r="A367" s="27">
        <v>366</v>
      </c>
      <c r="B367" s="16" t="s">
        <v>148</v>
      </c>
      <c r="C367" s="8" t="s">
        <v>147</v>
      </c>
      <c r="D367" s="8" t="s">
        <v>148</v>
      </c>
      <c r="E367" s="16">
        <v>40</v>
      </c>
      <c r="F367" s="16">
        <v>1</v>
      </c>
      <c r="G367" s="8">
        <v>16</v>
      </c>
      <c r="H367" t="str">
        <f t="shared" si="10"/>
        <v>پورمندکرمان</v>
      </c>
      <c r="I367">
        <f>VLOOKUP(H367,'[1]97'!$E:$AB,24,FALSE)</f>
        <v>3414649.9266862175</v>
      </c>
    </row>
    <row r="368" spans="1:11" ht="19.5">
      <c r="A368" s="27">
        <v>367</v>
      </c>
      <c r="B368" s="16" t="s">
        <v>148</v>
      </c>
      <c r="C368" s="8" t="s">
        <v>432</v>
      </c>
      <c r="D368" s="8" t="s">
        <v>150</v>
      </c>
      <c r="E368" s="16">
        <v>47</v>
      </c>
      <c r="F368" s="16">
        <v>1</v>
      </c>
      <c r="G368" s="8">
        <v>16</v>
      </c>
      <c r="H368" t="str">
        <f t="shared" si="10"/>
        <v>رایینتهرود</v>
      </c>
      <c r="I368">
        <f>VLOOKUP(H368,'[1]97'!$E:$AB,24,FALSE)</f>
        <v>2954741.3261346156</v>
      </c>
    </row>
    <row r="369" spans="1:9" ht="19.5">
      <c r="A369" s="27">
        <v>368</v>
      </c>
      <c r="B369" s="16" t="s">
        <v>148</v>
      </c>
      <c r="C369" s="8" t="s">
        <v>150</v>
      </c>
      <c r="D369" s="8" t="s">
        <v>149</v>
      </c>
      <c r="E369" s="16">
        <v>72</v>
      </c>
      <c r="F369" s="16">
        <v>1</v>
      </c>
      <c r="G369" s="16">
        <v>16</v>
      </c>
      <c r="H369" t="str">
        <f t="shared" si="10"/>
        <v>تهرودبم</v>
      </c>
      <c r="I369">
        <f>VLOOKUP(H369,'[1]97'!$E:$AB,24,FALSE)</f>
        <v>1216299.7896213185</v>
      </c>
    </row>
    <row r="370" spans="1:9" ht="19.5">
      <c r="A370" s="27">
        <v>369</v>
      </c>
      <c r="B370" s="16" t="s">
        <v>148</v>
      </c>
      <c r="C370" s="8" t="s">
        <v>151</v>
      </c>
      <c r="D370" s="8" t="s">
        <v>152</v>
      </c>
      <c r="E370" s="16">
        <v>43</v>
      </c>
      <c r="F370" s="16">
        <v>1</v>
      </c>
      <c r="G370" s="16">
        <v>16</v>
      </c>
      <c r="H370" t="str">
        <f t="shared" si="10"/>
        <v>فهرجشورگز</v>
      </c>
      <c r="I370">
        <f>VLOOKUP(H370,'[1]97'!$E:$AB,24,FALSE)</f>
        <v>3357434.8822774617</v>
      </c>
    </row>
    <row r="371" spans="1:9" ht="19.5">
      <c r="A371" s="27">
        <v>370</v>
      </c>
      <c r="B371" s="16" t="s">
        <v>148</v>
      </c>
      <c r="C371" s="8" t="s">
        <v>428</v>
      </c>
      <c r="D371" s="8" t="s">
        <v>429</v>
      </c>
      <c r="E371" s="16">
        <v>34</v>
      </c>
      <c r="F371" s="16">
        <v>1</v>
      </c>
      <c r="G371" s="16">
        <v>16</v>
      </c>
      <c r="H371" t="str">
        <f t="shared" si="10"/>
        <v>دره ریگمانی</v>
      </c>
      <c r="I371">
        <f>VLOOKUP(H371,'[1]97'!$E:$AB,24,FALSE)</f>
        <v>2822817.0096804071</v>
      </c>
    </row>
    <row r="372" spans="1:9" ht="19.5">
      <c r="A372" s="27">
        <v>371</v>
      </c>
      <c r="B372" s="16" t="s">
        <v>148</v>
      </c>
      <c r="C372" s="8" t="s">
        <v>148</v>
      </c>
      <c r="D372" s="8" t="s">
        <v>431</v>
      </c>
      <c r="E372" s="16">
        <v>52</v>
      </c>
      <c r="F372" s="16">
        <v>1</v>
      </c>
      <c r="G372" s="16">
        <v>16</v>
      </c>
      <c r="H372" t="str">
        <f t="shared" si="10"/>
        <v>کرمانحسین آباد</v>
      </c>
      <c r="I372">
        <f>VLOOKUP(H372,'[1]97'!$E:$AB,24,FALSE)</f>
        <v>2556077.483383134</v>
      </c>
    </row>
    <row r="373" spans="1:9" ht="19.5">
      <c r="A373" s="27">
        <v>372</v>
      </c>
      <c r="B373" s="16" t="s">
        <v>148</v>
      </c>
      <c r="C373" s="8" t="s">
        <v>148</v>
      </c>
      <c r="D373" s="8" t="s">
        <v>466</v>
      </c>
      <c r="E373" s="16">
        <v>54</v>
      </c>
      <c r="F373" s="16">
        <v>1</v>
      </c>
      <c r="G373" s="16">
        <v>16</v>
      </c>
      <c r="H373" t="str">
        <f t="shared" si="10"/>
        <v>کرمانباغین</v>
      </c>
      <c r="I373" s="32">
        <v>10000000</v>
      </c>
    </row>
    <row r="374" spans="1:9" ht="19.5">
      <c r="A374" s="27">
        <v>373</v>
      </c>
      <c r="B374" s="16" t="s">
        <v>148</v>
      </c>
      <c r="C374" s="8" t="s">
        <v>431</v>
      </c>
      <c r="D374" s="8" t="s">
        <v>432</v>
      </c>
      <c r="E374" s="16">
        <v>48</v>
      </c>
      <c r="F374" s="16">
        <v>1</v>
      </c>
      <c r="G374" s="16">
        <v>16</v>
      </c>
      <c r="H374" t="str">
        <f t="shared" si="10"/>
        <v>حسین آبادرایین</v>
      </c>
      <c r="I374">
        <f>VLOOKUP(H374,'[1]97'!$E:$AB,24,FALSE)</f>
        <v>2777865.0070126234</v>
      </c>
    </row>
    <row r="375" spans="1:9" ht="19.5">
      <c r="A375" s="27">
        <v>374</v>
      </c>
      <c r="B375" s="16" t="s">
        <v>463</v>
      </c>
      <c r="C375" s="8" t="s">
        <v>235</v>
      </c>
      <c r="D375" s="8" t="s">
        <v>574</v>
      </c>
      <c r="E375" s="16">
        <v>32</v>
      </c>
      <c r="F375" s="16">
        <v>1</v>
      </c>
      <c r="G375" s="16">
        <v>17</v>
      </c>
      <c r="H375" t="str">
        <f t="shared" si="10"/>
        <v>ملایرکهریز</v>
      </c>
      <c r="I375" s="32">
        <v>10000000</v>
      </c>
    </row>
    <row r="376" spans="1:9" ht="19.5">
      <c r="A376" s="27">
        <v>375</v>
      </c>
      <c r="B376" s="16" t="s">
        <v>463</v>
      </c>
      <c r="C376" s="8" t="s">
        <v>574</v>
      </c>
      <c r="D376" s="8" t="s">
        <v>575</v>
      </c>
      <c r="E376" s="16">
        <v>27</v>
      </c>
      <c r="F376" s="16">
        <v>1</v>
      </c>
      <c r="G376" s="8">
        <v>17</v>
      </c>
      <c r="H376" t="str">
        <f t="shared" si="10"/>
        <v>کهریزشادمانه</v>
      </c>
      <c r="I376" s="32">
        <v>10000000</v>
      </c>
    </row>
    <row r="377" spans="1:9" ht="19.5">
      <c r="A377" s="27">
        <v>376</v>
      </c>
      <c r="B377" s="16" t="s">
        <v>463</v>
      </c>
      <c r="C377" s="8" t="s">
        <v>575</v>
      </c>
      <c r="D377" s="8" t="s">
        <v>576</v>
      </c>
      <c r="E377" s="16">
        <v>18</v>
      </c>
      <c r="F377" s="16">
        <v>1</v>
      </c>
      <c r="G377" s="16">
        <v>17</v>
      </c>
      <c r="H377" t="str">
        <f t="shared" si="10"/>
        <v>شادمانهفیروزان</v>
      </c>
      <c r="I377" s="32">
        <v>10000000</v>
      </c>
    </row>
    <row r="378" spans="1:9" ht="19.5">
      <c r="A378" s="27">
        <v>377</v>
      </c>
      <c r="B378" s="16" t="s">
        <v>463</v>
      </c>
      <c r="C378" s="8" t="s">
        <v>576</v>
      </c>
      <c r="D378" s="8" t="s">
        <v>199</v>
      </c>
      <c r="E378" s="16">
        <v>24</v>
      </c>
      <c r="F378" s="16">
        <v>1</v>
      </c>
      <c r="G378" s="16">
        <v>17</v>
      </c>
      <c r="H378" t="str">
        <f t="shared" si="10"/>
        <v>فیروزانزاگرس</v>
      </c>
      <c r="I378" s="32">
        <v>10000000</v>
      </c>
    </row>
    <row r="379" spans="1:9" ht="19.5">
      <c r="A379" s="27">
        <v>378</v>
      </c>
      <c r="B379" s="16" t="s">
        <v>463</v>
      </c>
      <c r="C379" s="8" t="s">
        <v>199</v>
      </c>
      <c r="D379" s="8" t="s">
        <v>577</v>
      </c>
      <c r="E379" s="16">
        <v>23</v>
      </c>
      <c r="F379" s="16">
        <v>1</v>
      </c>
      <c r="G379" s="16">
        <v>17</v>
      </c>
      <c r="H379" t="str">
        <f t="shared" si="10"/>
        <v>زاگرسگاماسیاب</v>
      </c>
      <c r="I379" s="32">
        <v>10000000</v>
      </c>
    </row>
    <row r="380" spans="1:9" ht="19.5">
      <c r="A380" s="27">
        <v>379</v>
      </c>
      <c r="B380" s="16" t="s">
        <v>463</v>
      </c>
      <c r="C380" s="8" t="s">
        <v>577</v>
      </c>
      <c r="D380" s="8" t="s">
        <v>578</v>
      </c>
      <c r="E380" s="16">
        <v>21</v>
      </c>
      <c r="F380" s="16">
        <v>1</v>
      </c>
      <c r="G380" s="16">
        <v>17</v>
      </c>
      <c r="H380" t="str">
        <f t="shared" si="10"/>
        <v>گاماسیاببیستون</v>
      </c>
      <c r="I380" s="32">
        <v>10000000</v>
      </c>
    </row>
    <row r="381" spans="1:9" ht="19.5">
      <c r="A381" s="27">
        <v>380</v>
      </c>
      <c r="B381" s="16" t="s">
        <v>463</v>
      </c>
      <c r="C381" s="8" t="s">
        <v>578</v>
      </c>
      <c r="D381" s="8" t="s">
        <v>579</v>
      </c>
      <c r="E381" s="16">
        <v>23</v>
      </c>
      <c r="F381" s="16">
        <v>1</v>
      </c>
      <c r="G381" s="16">
        <v>17</v>
      </c>
      <c r="H381" t="str">
        <f t="shared" si="10"/>
        <v>بیستونباری کرمانشاه</v>
      </c>
      <c r="I381" s="32">
        <v>10000000</v>
      </c>
    </row>
    <row r="382" spans="1:9" ht="19.5">
      <c r="A382" s="27">
        <v>381</v>
      </c>
      <c r="B382" s="16" t="s">
        <v>463</v>
      </c>
      <c r="C382" s="8" t="s">
        <v>579</v>
      </c>
      <c r="D382" s="8" t="s">
        <v>463</v>
      </c>
      <c r="E382" s="16">
        <v>15</v>
      </c>
      <c r="F382" s="16">
        <v>1</v>
      </c>
      <c r="G382" s="16">
        <v>17</v>
      </c>
      <c r="H382" t="str">
        <f t="shared" si="10"/>
        <v>باری کرمانشاهکرمانشاه</v>
      </c>
      <c r="I382" s="32">
        <v>10000000</v>
      </c>
    </row>
    <row r="383" spans="1:9" ht="19.5">
      <c r="A383" s="27">
        <v>382</v>
      </c>
      <c r="B383" s="16" t="s">
        <v>198</v>
      </c>
      <c r="C383" s="8" t="s">
        <v>18</v>
      </c>
      <c r="D383" s="8" t="s">
        <v>21</v>
      </c>
      <c r="E383" s="16">
        <v>15</v>
      </c>
      <c r="F383" s="16">
        <v>1</v>
      </c>
      <c r="G383" s="16">
        <v>18</v>
      </c>
      <c r="H383" t="str">
        <f t="shared" si="10"/>
        <v>مومن آبادازنا</v>
      </c>
      <c r="I383">
        <f>VLOOKUP(H383,'[1]97'!$E:$AB,24,FALSE)</f>
        <v>8776719.3548387103</v>
      </c>
    </row>
    <row r="384" spans="1:9" ht="19.5">
      <c r="A384" s="27">
        <v>383</v>
      </c>
      <c r="B384" s="16" t="s">
        <v>198</v>
      </c>
      <c r="C384" s="8" t="s">
        <v>21</v>
      </c>
      <c r="D384" s="8" t="s">
        <v>22</v>
      </c>
      <c r="E384" s="16">
        <v>23</v>
      </c>
      <c r="F384" s="16">
        <v>1</v>
      </c>
      <c r="G384" s="16">
        <v>18</v>
      </c>
      <c r="H384" t="str">
        <f t="shared" si="10"/>
        <v>ازنادربند</v>
      </c>
      <c r="I384">
        <f>VLOOKUP(H384,'[1]97'!$E:$AB,24,FALSE)</f>
        <v>5765028.5335826715</v>
      </c>
    </row>
    <row r="385" spans="1:11" ht="19.5">
      <c r="A385" s="27">
        <v>384</v>
      </c>
      <c r="B385" s="16" t="s">
        <v>198</v>
      </c>
      <c r="C385" s="8" t="s">
        <v>22</v>
      </c>
      <c r="D385" s="8" t="s">
        <v>291</v>
      </c>
      <c r="E385" s="16">
        <v>15</v>
      </c>
      <c r="F385" s="16">
        <v>1</v>
      </c>
      <c r="G385" s="16">
        <v>18</v>
      </c>
      <c r="H385" t="str">
        <f t="shared" si="10"/>
        <v>دربندرودک</v>
      </c>
      <c r="I385">
        <f>VLOOKUP(H385,'[1]97'!$E:$AB,24,FALSE)</f>
        <v>8776719.3548387103</v>
      </c>
    </row>
    <row r="386" spans="1:11" ht="19.5">
      <c r="A386" s="27">
        <v>385</v>
      </c>
      <c r="B386" s="16" t="s">
        <v>198</v>
      </c>
      <c r="C386" s="8" t="s">
        <v>291</v>
      </c>
      <c r="D386" s="8" t="s">
        <v>23</v>
      </c>
      <c r="E386" s="16">
        <v>12</v>
      </c>
      <c r="F386" s="16">
        <v>1</v>
      </c>
      <c r="G386" s="8">
        <v>18</v>
      </c>
      <c r="H386" t="str">
        <f t="shared" si="10"/>
        <v>رودکدرود</v>
      </c>
      <c r="I386">
        <f>VLOOKUP(H386,'[1]97'!$E:$AB,24,FALSE)</f>
        <v>10067443.99251987</v>
      </c>
    </row>
    <row r="387" spans="1:11" ht="19.5">
      <c r="A387" s="27">
        <v>386</v>
      </c>
      <c r="B387" s="16" t="s">
        <v>198</v>
      </c>
      <c r="C387" s="8" t="s">
        <v>23</v>
      </c>
      <c r="D387" s="8" t="s">
        <v>24</v>
      </c>
      <c r="E387" s="16">
        <v>11</v>
      </c>
      <c r="F387" s="16">
        <v>1</v>
      </c>
      <c r="G387" s="16">
        <v>18</v>
      </c>
      <c r="H387" t="str">
        <f t="shared" ref="H387:H450" si="14">C387&amp;D387</f>
        <v>درودقارون</v>
      </c>
      <c r="I387">
        <f>VLOOKUP(H387,'[1]97'!$E:$AB,24,FALSE)</f>
        <v>8772644.4600280505</v>
      </c>
    </row>
    <row r="388" spans="1:11" ht="19.5">
      <c r="A388" s="27">
        <v>387</v>
      </c>
      <c r="B388" s="16" t="s">
        <v>198</v>
      </c>
      <c r="C388" s="8" t="s">
        <v>24</v>
      </c>
      <c r="D388" s="8" t="s">
        <v>292</v>
      </c>
      <c r="E388" s="16">
        <v>16</v>
      </c>
      <c r="F388" s="16">
        <v>1</v>
      </c>
      <c r="G388" s="16">
        <v>18</v>
      </c>
      <c r="H388" t="str">
        <f t="shared" si="14"/>
        <v>قارونبیشه</v>
      </c>
      <c r="I388">
        <f>VLOOKUP(H388,'[1]97'!$E:$AB,24,FALSE)</f>
        <v>4904063.6560903965</v>
      </c>
    </row>
    <row r="389" spans="1:11" ht="19.5">
      <c r="A389" s="27">
        <v>388</v>
      </c>
      <c r="B389" s="16" t="s">
        <v>198</v>
      </c>
      <c r="C389" s="8" t="s">
        <v>292</v>
      </c>
      <c r="D389" s="8" t="s">
        <v>293</v>
      </c>
      <c r="E389" s="16">
        <v>13</v>
      </c>
      <c r="F389" s="16">
        <v>1</v>
      </c>
      <c r="G389" s="16">
        <v>18</v>
      </c>
      <c r="H389" t="str">
        <f t="shared" si="14"/>
        <v>بیشهسپیددشت</v>
      </c>
      <c r="I389">
        <f>VLOOKUP(H389,'[1]97'!$E:$AB,24,FALSE)</f>
        <v>7301806.708172272</v>
      </c>
    </row>
    <row r="390" spans="1:11" ht="19.5">
      <c r="A390" s="27">
        <v>389</v>
      </c>
      <c r="B390" s="16" t="s">
        <v>198</v>
      </c>
      <c r="C390" s="8" t="s">
        <v>293</v>
      </c>
      <c r="D390" s="8" t="s">
        <v>25</v>
      </c>
      <c r="E390" s="16">
        <v>18</v>
      </c>
      <c r="F390" s="16">
        <v>1</v>
      </c>
      <c r="G390" s="16">
        <v>18</v>
      </c>
      <c r="H390" t="str">
        <f t="shared" si="14"/>
        <v>سپیددشتچمسنگر</v>
      </c>
      <c r="I390">
        <f>VLOOKUP(H390,'[1]97'!$E:$AB,24,FALSE)</f>
        <v>4329166.199158485</v>
      </c>
    </row>
    <row r="391" spans="1:11" ht="19.5">
      <c r="A391" s="27">
        <v>390</v>
      </c>
      <c r="B391" s="16" t="s">
        <v>198</v>
      </c>
      <c r="C391" s="8" t="s">
        <v>25</v>
      </c>
      <c r="D391" s="8" t="s">
        <v>294</v>
      </c>
      <c r="E391" s="16">
        <v>15</v>
      </c>
      <c r="F391" s="16">
        <v>1</v>
      </c>
      <c r="G391" s="16">
        <v>18</v>
      </c>
      <c r="H391" t="str">
        <f t="shared" si="14"/>
        <v>چمسنگرکشور</v>
      </c>
      <c r="I391">
        <f>VLOOKUP(H391,'[1]97'!$E:$AB,24,FALSE)</f>
        <v>7049663.0935684228</v>
      </c>
    </row>
    <row r="392" spans="1:11" ht="19.5">
      <c r="A392" s="27">
        <v>391</v>
      </c>
      <c r="B392" s="16" t="s">
        <v>198</v>
      </c>
      <c r="C392" s="8" t="s">
        <v>294</v>
      </c>
      <c r="D392" s="8" t="s">
        <v>309</v>
      </c>
      <c r="E392" s="16">
        <v>13</v>
      </c>
      <c r="F392" s="16">
        <v>1</v>
      </c>
      <c r="G392" s="16">
        <v>18</v>
      </c>
      <c r="H392" t="str">
        <f t="shared" si="14"/>
        <v>کشورتنگ هفت</v>
      </c>
      <c r="I392">
        <f>VLOOKUP(H392,'[1]97'!$E:$AB,24,FALSE)</f>
        <v>7844885.2627036357</v>
      </c>
    </row>
    <row r="393" spans="1:11" ht="19.5">
      <c r="A393" s="27">
        <v>392</v>
      </c>
      <c r="B393" s="16" t="s">
        <v>203</v>
      </c>
      <c r="C393" s="8" t="s">
        <v>114</v>
      </c>
      <c r="D393" s="8" t="s">
        <v>404</v>
      </c>
      <c r="E393" s="16">
        <v>36</v>
      </c>
      <c r="F393" s="16">
        <v>2</v>
      </c>
      <c r="G393" s="16">
        <v>19</v>
      </c>
      <c r="H393" t="str">
        <f t="shared" si="14"/>
        <v>جنت آباداضطراری 22</v>
      </c>
      <c r="I393">
        <f>VLOOKUP(H393,'[1]97'!$E:$AB,24,FALSE)</f>
        <v>10849145.412780507</v>
      </c>
      <c r="J393" t="str">
        <f t="shared" ref="J393:J395" si="15">D393&amp;C393</f>
        <v>اضطراری 22جنت آباد</v>
      </c>
      <c r="K393">
        <f>VLOOKUP(J393,'[1]97'!$E:$AB,24,FALSE)</f>
        <v>12557436.195652174</v>
      </c>
    </row>
    <row r="394" spans="1:11" ht="19.5">
      <c r="A394" s="27">
        <v>393</v>
      </c>
      <c r="B394" s="16" t="s">
        <v>203</v>
      </c>
      <c r="C394" s="8" t="s">
        <v>405</v>
      </c>
      <c r="D394" s="8" t="s">
        <v>406</v>
      </c>
      <c r="E394" s="16">
        <v>33</v>
      </c>
      <c r="F394" s="16">
        <v>2</v>
      </c>
      <c r="G394" s="16">
        <v>19</v>
      </c>
      <c r="H394" t="str">
        <f t="shared" si="14"/>
        <v>بیاضاحمدآباد</v>
      </c>
      <c r="I394">
        <f>VLOOKUP(H394,'[1]97'!$E:$AB,24,FALSE)</f>
        <v>14359880.108152173</v>
      </c>
      <c r="J394" t="str">
        <f t="shared" si="15"/>
        <v>احمدآبادبیاض</v>
      </c>
      <c r="K394">
        <f>VLOOKUP(J394,'[1]97'!$E:$AB,24,FALSE)</f>
        <v>14065270.935843052</v>
      </c>
    </row>
    <row r="395" spans="1:11" ht="19.5">
      <c r="A395" s="27">
        <v>394</v>
      </c>
      <c r="B395" s="16" t="s">
        <v>203</v>
      </c>
      <c r="C395" s="8" t="s">
        <v>408</v>
      </c>
      <c r="D395" s="8" t="s">
        <v>115</v>
      </c>
      <c r="E395" s="16">
        <v>18</v>
      </c>
      <c r="F395" s="16">
        <v>2</v>
      </c>
      <c r="G395" s="16">
        <v>19</v>
      </c>
      <c r="H395" t="str">
        <f t="shared" si="14"/>
        <v>میمندخاتون آباد</v>
      </c>
      <c r="I395">
        <f>VLOOKUP(H395,'[1]97'!$E:$AB,24,FALSE)</f>
        <v>35653249.238775998</v>
      </c>
      <c r="J395" t="str">
        <f t="shared" si="15"/>
        <v>خاتون آبادمیمند</v>
      </c>
      <c r="K395">
        <f>VLOOKUP(J395,'[1]97'!$E:$AB,24,FALSE)</f>
        <v>27340772.452741023</v>
      </c>
    </row>
    <row r="396" spans="1:11" ht="19.5">
      <c r="A396" s="27">
        <v>395</v>
      </c>
      <c r="B396" s="16" t="s">
        <v>203</v>
      </c>
      <c r="C396" s="8" t="s">
        <v>115</v>
      </c>
      <c r="D396" s="8" t="s">
        <v>443</v>
      </c>
      <c r="E396" s="16">
        <v>42</v>
      </c>
      <c r="F396" s="16">
        <v>1</v>
      </c>
      <c r="G396" s="16">
        <v>19</v>
      </c>
      <c r="H396" t="str">
        <f t="shared" si="14"/>
        <v>خاتون آبادمس سرچشمه</v>
      </c>
      <c r="I396" s="32">
        <v>10000000</v>
      </c>
    </row>
    <row r="397" spans="1:11" ht="19.5">
      <c r="A397" s="27">
        <v>396</v>
      </c>
      <c r="B397" s="16" t="s">
        <v>203</v>
      </c>
      <c r="C397" s="8" t="s">
        <v>243</v>
      </c>
      <c r="D397" s="8" t="s">
        <v>118</v>
      </c>
      <c r="E397" s="16">
        <v>41</v>
      </c>
      <c r="F397" s="16">
        <v>2</v>
      </c>
      <c r="G397" s="16">
        <v>19</v>
      </c>
      <c r="H397" t="str">
        <f t="shared" si="14"/>
        <v>گل گهرقره تپه</v>
      </c>
      <c r="I397">
        <f>VLOOKUP(H397,'[1]97'!$E:$AB,24,FALSE)</f>
        <v>13370817.365251299</v>
      </c>
      <c r="J397" t="str">
        <f t="shared" ref="J397:J404" si="16">D397&amp;C397</f>
        <v>قره تپهگل گهر</v>
      </c>
      <c r="K397">
        <f>VLOOKUP(J397,'[1]97'!$E:$AB,24,FALSE)</f>
        <v>10034102.318601314</v>
      </c>
    </row>
    <row r="398" spans="1:11" ht="19.5">
      <c r="A398" s="27">
        <v>397</v>
      </c>
      <c r="B398" s="16" t="s">
        <v>203</v>
      </c>
      <c r="C398" s="8" t="s">
        <v>118</v>
      </c>
      <c r="D398" s="8" t="s">
        <v>410</v>
      </c>
      <c r="E398" s="16">
        <v>32</v>
      </c>
      <c r="F398" s="16">
        <v>2</v>
      </c>
      <c r="G398" s="16">
        <v>19</v>
      </c>
      <c r="H398" t="str">
        <f t="shared" si="14"/>
        <v>قره تپهکهه</v>
      </c>
      <c r="I398">
        <f>VLOOKUP(H398,'[1]97'!$E:$AB,24,FALSE)</f>
        <v>23173155.16463415</v>
      </c>
      <c r="J398" t="str">
        <f t="shared" si="16"/>
        <v>کههقره تپه</v>
      </c>
      <c r="K398">
        <f>VLOOKUP(J398,'[1]97'!$E:$AB,24,FALSE)</f>
        <v>13028984.244312437</v>
      </c>
    </row>
    <row r="399" spans="1:11" ht="19.5">
      <c r="A399" s="27">
        <v>398</v>
      </c>
      <c r="B399" s="16" t="s">
        <v>203</v>
      </c>
      <c r="C399" s="8" t="s">
        <v>410</v>
      </c>
      <c r="D399" s="8" t="s">
        <v>119</v>
      </c>
      <c r="E399" s="16">
        <v>21</v>
      </c>
      <c r="F399" s="16">
        <v>2</v>
      </c>
      <c r="G399" s="16">
        <v>19</v>
      </c>
      <c r="H399" t="str">
        <f t="shared" si="14"/>
        <v>کههچاه تر</v>
      </c>
      <c r="I399">
        <f>VLOOKUP(H399,'[1]97'!$E:$AB,24,FALSE)</f>
        <v>33325503.750000004</v>
      </c>
      <c r="J399" t="str">
        <f t="shared" si="16"/>
        <v>چاه ترکهه</v>
      </c>
      <c r="K399">
        <f>VLOOKUP(J399,'[1]97'!$E:$AB,24,FALSE)</f>
        <v>17838946.125</v>
      </c>
    </row>
    <row r="400" spans="1:11" ht="19.5">
      <c r="A400" s="27">
        <v>399</v>
      </c>
      <c r="B400" s="16" t="s">
        <v>203</v>
      </c>
      <c r="C400" s="8" t="s">
        <v>119</v>
      </c>
      <c r="D400" s="8" t="s">
        <v>116</v>
      </c>
      <c r="E400" s="16">
        <v>33</v>
      </c>
      <c r="F400" s="16">
        <v>2</v>
      </c>
      <c r="G400" s="16">
        <v>19</v>
      </c>
      <c r="H400" t="str">
        <f t="shared" si="14"/>
        <v>چاه ترتزرج</v>
      </c>
      <c r="I400">
        <f>VLOOKUP(H400,'[1]97'!$E:$AB,24,FALSE)</f>
        <v>18652628.892857146</v>
      </c>
      <c r="J400" t="str">
        <f t="shared" si="16"/>
        <v>تزرجچاه تر</v>
      </c>
      <c r="K400">
        <f>VLOOKUP(J400,'[1]97'!$E:$AB,24,FALSE)</f>
        <v>8724475.9849852622</v>
      </c>
    </row>
    <row r="401" spans="1:11" ht="19.5">
      <c r="A401" s="27">
        <v>400</v>
      </c>
      <c r="B401" s="9" t="s">
        <v>203</v>
      </c>
      <c r="C401" s="9" t="s">
        <v>116</v>
      </c>
      <c r="D401" s="9" t="s">
        <v>411</v>
      </c>
      <c r="E401" s="9">
        <v>23</v>
      </c>
      <c r="F401" s="16">
        <v>2</v>
      </c>
      <c r="G401" s="16">
        <v>19</v>
      </c>
      <c r="H401" t="str">
        <f t="shared" si="14"/>
        <v>تزرجاضطراری 8</v>
      </c>
      <c r="I401">
        <f>VLOOKUP(H401,'[1]97'!$E:$AB,24,FALSE)</f>
        <v>33325503.750000004</v>
      </c>
      <c r="J401" t="str">
        <f t="shared" si="16"/>
        <v>اضطراری 8تزرج</v>
      </c>
      <c r="K401">
        <f>VLOOKUP(J401,'[1]97'!$E:$AB,24,FALSE)</f>
        <v>18485284.752717394</v>
      </c>
    </row>
    <row r="402" spans="1:11" ht="19.5">
      <c r="A402" s="27">
        <v>401</v>
      </c>
      <c r="B402" s="16" t="s">
        <v>203</v>
      </c>
      <c r="C402" s="8" t="s">
        <v>117</v>
      </c>
      <c r="D402" s="8" t="s">
        <v>412</v>
      </c>
      <c r="E402" s="16">
        <v>25</v>
      </c>
      <c r="F402" s="16">
        <v>2</v>
      </c>
      <c r="G402" s="16">
        <v>19</v>
      </c>
      <c r="H402" t="str">
        <f t="shared" si="14"/>
        <v>زادمحموداضطراری 6</v>
      </c>
      <c r="I402">
        <f>VLOOKUP(H402,'[1]97'!$E:$AB,24,FALSE)</f>
        <v>29885451.750000004</v>
      </c>
      <c r="J402" t="str">
        <f t="shared" si="16"/>
        <v>اضطراری 6زادمحمود</v>
      </c>
      <c r="K402">
        <f>VLOOKUP(J402,'[1]97'!$E:$AB,24,FALSE)</f>
        <v>16657069.777173912</v>
      </c>
    </row>
    <row r="403" spans="1:11" ht="19.5">
      <c r="A403" s="27">
        <v>402</v>
      </c>
      <c r="B403" s="16" t="s">
        <v>203</v>
      </c>
      <c r="C403" s="8" t="s">
        <v>413</v>
      </c>
      <c r="D403" s="8" t="s">
        <v>414</v>
      </c>
      <c r="E403" s="16">
        <v>31</v>
      </c>
      <c r="F403" s="16">
        <v>2</v>
      </c>
      <c r="G403" s="16">
        <v>19</v>
      </c>
      <c r="H403" t="str">
        <f t="shared" si="14"/>
        <v>فینتیکوه</v>
      </c>
      <c r="I403">
        <f>VLOOKUP(H403,'[1]97'!$E:$AB,24,FALSE)</f>
        <v>26166476.614864867</v>
      </c>
      <c r="J403" t="str">
        <f t="shared" si="16"/>
        <v>تیکوهفین</v>
      </c>
      <c r="K403">
        <f>VLOOKUP(J403,'[1]97'!$E:$AB,24,FALSE)</f>
        <v>15602963.845329026</v>
      </c>
    </row>
    <row r="404" spans="1:11" ht="19.5">
      <c r="A404" s="27">
        <v>403</v>
      </c>
      <c r="B404" s="16" t="s">
        <v>203</v>
      </c>
      <c r="C404" s="8" t="s">
        <v>414</v>
      </c>
      <c r="D404" s="8" t="s">
        <v>244</v>
      </c>
      <c r="E404" s="16">
        <v>36</v>
      </c>
      <c r="F404" s="16">
        <v>2</v>
      </c>
      <c r="G404" s="16">
        <v>19</v>
      </c>
      <c r="H404" t="str">
        <f t="shared" si="14"/>
        <v>تیکوهانشعاب بندرعباس</v>
      </c>
      <c r="I404">
        <f>VLOOKUP(H404,'[1]97'!$E:$AB,24,FALSE)</f>
        <v>20711979.75</v>
      </c>
      <c r="J404" t="str">
        <f t="shared" si="16"/>
        <v>انشعاب بندرعباستیکوه</v>
      </c>
      <c r="K404">
        <f>VLOOKUP(J404,'[1]97'!$E:$AB,24,FALSE)</f>
        <v>12323523.168478264</v>
      </c>
    </row>
    <row r="405" spans="1:11" ht="19.5">
      <c r="A405" s="27">
        <v>404</v>
      </c>
      <c r="B405" s="16" t="s">
        <v>203</v>
      </c>
      <c r="C405" s="8" t="s">
        <v>244</v>
      </c>
      <c r="D405" s="8" t="s">
        <v>253</v>
      </c>
      <c r="E405" s="16">
        <v>13</v>
      </c>
      <c r="F405" s="16">
        <v>1</v>
      </c>
      <c r="G405" s="16">
        <v>19</v>
      </c>
      <c r="H405" t="str">
        <f t="shared" si="14"/>
        <v>انشعاب بندرعباسبندرعباس مسافری</v>
      </c>
      <c r="I405" s="32">
        <v>10000000</v>
      </c>
    </row>
    <row r="406" spans="1:11" ht="19.5">
      <c r="A406" s="27">
        <v>405</v>
      </c>
      <c r="B406" s="16" t="s">
        <v>203</v>
      </c>
      <c r="C406" s="8" t="s">
        <v>244</v>
      </c>
      <c r="D406" s="8" t="s">
        <v>218</v>
      </c>
      <c r="E406" s="16">
        <v>12</v>
      </c>
      <c r="F406" s="16">
        <v>1</v>
      </c>
      <c r="G406" s="16">
        <v>19</v>
      </c>
      <c r="H406" t="str">
        <f t="shared" si="14"/>
        <v>انشعاب بندرعباسمانوری بندرعباس</v>
      </c>
      <c r="I406" s="32">
        <v>10000000</v>
      </c>
    </row>
    <row r="407" spans="1:11" ht="19.5">
      <c r="A407" s="27">
        <v>406</v>
      </c>
      <c r="B407" s="16" t="s">
        <v>203</v>
      </c>
      <c r="C407" s="8" t="s">
        <v>401</v>
      </c>
      <c r="D407" s="8" t="s">
        <v>243</v>
      </c>
      <c r="E407" s="16">
        <v>9</v>
      </c>
      <c r="F407" s="16">
        <v>1</v>
      </c>
      <c r="G407" s="16">
        <v>19</v>
      </c>
      <c r="H407" t="str">
        <f t="shared" si="14"/>
        <v>معدن گل گهرگل گهر</v>
      </c>
      <c r="I407" s="32">
        <v>10000000</v>
      </c>
    </row>
    <row r="408" spans="1:11" ht="19.5">
      <c r="A408" s="27">
        <v>407</v>
      </c>
      <c r="B408" s="16" t="s">
        <v>203</v>
      </c>
      <c r="C408" s="8" t="s">
        <v>115</v>
      </c>
      <c r="D408" s="8" t="s">
        <v>120</v>
      </c>
      <c r="E408" s="16">
        <v>17</v>
      </c>
      <c r="F408" s="16">
        <v>2</v>
      </c>
      <c r="G408" s="16">
        <v>19</v>
      </c>
      <c r="H408" t="str">
        <f t="shared" si="14"/>
        <v>خاتون آبادچوران</v>
      </c>
      <c r="I408">
        <f>VLOOKUP(H408,'[1]97'!$E:$AB,24,FALSE)</f>
        <v>39408693.529891297</v>
      </c>
      <c r="J408" t="str">
        <f t="shared" ref="J408:J418" si="17">D408&amp;C408</f>
        <v>چورانخاتون آباد</v>
      </c>
      <c r="K408">
        <f>VLOOKUP(J408,'[1]97'!$E:$AB,24,FALSE)</f>
        <v>28715256.195652176</v>
      </c>
    </row>
    <row r="409" spans="1:11" ht="19.5">
      <c r="A409" s="27">
        <v>408</v>
      </c>
      <c r="B409" s="16" t="s">
        <v>203</v>
      </c>
      <c r="C409" s="8" t="s">
        <v>120</v>
      </c>
      <c r="D409" s="8" t="s">
        <v>259</v>
      </c>
      <c r="E409" s="16">
        <v>30</v>
      </c>
      <c r="F409" s="16">
        <v>2</v>
      </c>
      <c r="G409" s="16">
        <v>19</v>
      </c>
      <c r="H409" t="str">
        <f t="shared" si="14"/>
        <v>چورانسیرجان</v>
      </c>
      <c r="I409">
        <f>VLOOKUP(H409,'[1]97'!$E:$AB,24,FALSE)</f>
        <v>20732970.568669215</v>
      </c>
      <c r="J409" t="str">
        <f t="shared" si="17"/>
        <v>سیرجانچوران</v>
      </c>
      <c r="K409">
        <f>VLOOKUP(J409,'[1]97'!$E:$AB,24,FALSE)</f>
        <v>14489349.45652174</v>
      </c>
    </row>
    <row r="410" spans="1:11" ht="19.5">
      <c r="A410" s="27">
        <v>409</v>
      </c>
      <c r="B410" s="16" t="s">
        <v>203</v>
      </c>
      <c r="C410" s="8" t="s">
        <v>259</v>
      </c>
      <c r="D410" s="8" t="s">
        <v>409</v>
      </c>
      <c r="E410" s="16">
        <v>20</v>
      </c>
      <c r="F410" s="16">
        <v>2</v>
      </c>
      <c r="G410" s="16">
        <v>19</v>
      </c>
      <c r="H410" t="str">
        <f t="shared" si="14"/>
        <v>سیرجاناضطراری 16</v>
      </c>
      <c r="I410">
        <f>VLOOKUP(H410,'[1]97'!$E:$AB,24,FALSE)</f>
        <v>32114162.97554348</v>
      </c>
      <c r="J410" t="str">
        <f t="shared" si="17"/>
        <v>اضطراری 16سیرجان</v>
      </c>
      <c r="K410">
        <f>VLOOKUP(J410,'[1]97'!$E:$AB,24,FALSE)</f>
        <v>21106808.001672238</v>
      </c>
    </row>
    <row r="411" spans="1:11" ht="19.5">
      <c r="A411" s="27">
        <v>410</v>
      </c>
      <c r="B411" s="16" t="s">
        <v>203</v>
      </c>
      <c r="C411" s="8" t="s">
        <v>409</v>
      </c>
      <c r="D411" s="8" t="s">
        <v>243</v>
      </c>
      <c r="E411" s="16">
        <v>31</v>
      </c>
      <c r="F411" s="16">
        <v>2</v>
      </c>
      <c r="G411" s="16">
        <v>19</v>
      </c>
      <c r="H411" t="str">
        <f t="shared" si="14"/>
        <v>اضطراری 16گل گهر</v>
      </c>
      <c r="I411">
        <f>VLOOKUP(H411,'[1]97'!$E:$AB,24,FALSE)</f>
        <v>20063075.013586957</v>
      </c>
      <c r="J411" t="str">
        <f t="shared" si="17"/>
        <v>گل گهراضطراری 16</v>
      </c>
      <c r="K411">
        <f>VLOOKUP(J411,'[1]97'!$E:$AB,24,FALSE)</f>
        <v>13902711.248531142</v>
      </c>
    </row>
    <row r="412" spans="1:11" ht="19.5">
      <c r="A412" s="27">
        <v>411</v>
      </c>
      <c r="B412" s="16" t="s">
        <v>203</v>
      </c>
      <c r="C412" s="8" t="s">
        <v>403</v>
      </c>
      <c r="D412" s="8" t="s">
        <v>114</v>
      </c>
      <c r="E412" s="16">
        <v>38</v>
      </c>
      <c r="F412" s="16">
        <v>2</v>
      </c>
      <c r="G412" s="8">
        <v>19</v>
      </c>
      <c r="H412" t="str">
        <f t="shared" si="14"/>
        <v>اضطراری 25جنت آباد</v>
      </c>
      <c r="I412">
        <f>VLOOKUP(H412,'[1]97'!$E:$AB,24,FALSE)</f>
        <v>10849145.412780507</v>
      </c>
      <c r="J412" t="str">
        <f t="shared" si="17"/>
        <v>جنت آباداضطراری 25</v>
      </c>
      <c r="K412">
        <f>VLOOKUP(J412,'[1]97'!$E:$AB,24,FALSE)</f>
        <v>12557436.195652174</v>
      </c>
    </row>
    <row r="413" spans="1:11" ht="19.5">
      <c r="A413" s="27">
        <v>412</v>
      </c>
      <c r="B413" s="16" t="s">
        <v>203</v>
      </c>
      <c r="C413" s="8" t="s">
        <v>411</v>
      </c>
      <c r="D413" s="8" t="s">
        <v>117</v>
      </c>
      <c r="E413" s="16">
        <v>24</v>
      </c>
      <c r="F413" s="16">
        <v>2</v>
      </c>
      <c r="G413" s="16">
        <v>19</v>
      </c>
      <c r="H413" t="str">
        <f t="shared" si="14"/>
        <v>اضطراری 8زادمحمود</v>
      </c>
      <c r="I413">
        <f>VLOOKUP(H413,'[1]97'!$E:$AB,24,FALSE)</f>
        <v>30960468.000000004</v>
      </c>
      <c r="J413" t="str">
        <f t="shared" si="17"/>
        <v>زادمحموداضطراری 8</v>
      </c>
      <c r="K413">
        <f>VLOOKUP(J413,'[1]97'!$E:$AB,24,FALSE)</f>
        <v>18485284.752717394</v>
      </c>
    </row>
    <row r="414" spans="1:11" ht="19.5">
      <c r="A414" s="27">
        <v>413</v>
      </c>
      <c r="B414" s="16" t="s">
        <v>203</v>
      </c>
      <c r="C414" s="8" t="s">
        <v>412</v>
      </c>
      <c r="D414" s="8" t="s">
        <v>413</v>
      </c>
      <c r="E414" s="16">
        <v>30</v>
      </c>
      <c r="F414" s="16">
        <v>2</v>
      </c>
      <c r="G414" s="16">
        <v>19</v>
      </c>
      <c r="H414" t="str">
        <f t="shared" si="14"/>
        <v>اضطراری 6فین</v>
      </c>
      <c r="I414">
        <f>VLOOKUP(H414,'[1]97'!$E:$AB,24,FALSE)</f>
        <v>27919707.750000004</v>
      </c>
      <c r="J414" t="str">
        <f t="shared" si="17"/>
        <v>فیناضطراری 6</v>
      </c>
      <c r="K414">
        <f>VLOOKUP(J414,'[1]97'!$E:$AB,24,FALSE)</f>
        <v>16115376.451086959</v>
      </c>
    </row>
    <row r="415" spans="1:11" ht="19.5">
      <c r="A415" s="27">
        <v>414</v>
      </c>
      <c r="B415" s="16" t="s">
        <v>203</v>
      </c>
      <c r="C415" s="8" t="s">
        <v>404</v>
      </c>
      <c r="D415" s="8" t="s">
        <v>405</v>
      </c>
      <c r="E415" s="16">
        <v>14</v>
      </c>
      <c r="F415" s="16">
        <v>2</v>
      </c>
      <c r="G415" s="16">
        <v>19</v>
      </c>
      <c r="H415" t="str">
        <f t="shared" si="14"/>
        <v>اضطراری 22بیاض</v>
      </c>
      <c r="I415">
        <f>VLOOKUP(H415,'[1]97'!$E:$AB,24,FALSE)</f>
        <v>39408693.529891297</v>
      </c>
      <c r="J415" t="str">
        <f t="shared" si="17"/>
        <v>بیاضاضطراری 22</v>
      </c>
      <c r="K415">
        <f>VLOOKUP(J415,'[1]97'!$E:$AB,24,FALSE)</f>
        <v>30220643.152173914</v>
      </c>
    </row>
    <row r="416" spans="1:11" ht="19.5">
      <c r="A416" s="27">
        <v>415</v>
      </c>
      <c r="B416" s="16" t="s">
        <v>203</v>
      </c>
      <c r="C416" s="8" t="s">
        <v>402</v>
      </c>
      <c r="D416" s="8" t="s">
        <v>403</v>
      </c>
      <c r="E416" s="16">
        <v>31</v>
      </c>
      <c r="F416" s="16">
        <v>2</v>
      </c>
      <c r="G416" s="16">
        <v>19</v>
      </c>
      <c r="H416" t="str">
        <f t="shared" si="14"/>
        <v>اضطراری 26اضطراری 25</v>
      </c>
      <c r="I416">
        <f>VLOOKUP(H416,'[1]97'!$E:$AB,24,FALSE)</f>
        <v>41568073.997282609</v>
      </c>
      <c r="J416" t="str">
        <f t="shared" si="17"/>
        <v>اضطراری 25اضطراری 26</v>
      </c>
      <c r="K416">
        <f>VLOOKUP(J416,'[1]97'!$E:$AB,24,FALSE)</f>
        <v>33706802.419908464</v>
      </c>
    </row>
    <row r="417" spans="1:11" ht="19.5">
      <c r="A417" s="27">
        <v>416</v>
      </c>
      <c r="B417" s="16" t="s">
        <v>203</v>
      </c>
      <c r="C417" s="8" t="s">
        <v>406</v>
      </c>
      <c r="D417" s="8" t="s">
        <v>407</v>
      </c>
      <c r="E417" s="16">
        <v>33</v>
      </c>
      <c r="F417" s="16">
        <v>2</v>
      </c>
      <c r="G417" s="16">
        <v>19</v>
      </c>
      <c r="H417" t="str">
        <f t="shared" si="14"/>
        <v>احمدآباداضطراری 18</v>
      </c>
      <c r="I417">
        <f>VLOOKUP(H417,'[1]97'!$E:$AB,24,FALSE)</f>
        <v>10616953.964673912</v>
      </c>
      <c r="J417" t="str">
        <f t="shared" si="17"/>
        <v>اضطراری 18احمدآباد</v>
      </c>
      <c r="K417">
        <f>VLOOKUP(J417,'[1]97'!$E:$AB,24,FALSE)</f>
        <v>7037684.0217391308</v>
      </c>
    </row>
    <row r="418" spans="1:11" ht="19.5">
      <c r="A418" s="27">
        <v>417</v>
      </c>
      <c r="B418" s="16" t="s">
        <v>203</v>
      </c>
      <c r="C418" s="16" t="s">
        <v>407</v>
      </c>
      <c r="D418" s="16" t="s">
        <v>408</v>
      </c>
      <c r="E418" s="16">
        <v>21</v>
      </c>
      <c r="F418" s="16">
        <v>2</v>
      </c>
      <c r="G418" s="16">
        <v>19</v>
      </c>
      <c r="H418" t="str">
        <f t="shared" si="14"/>
        <v>اضطراری 18میمند</v>
      </c>
      <c r="I418">
        <f>VLOOKUP(H418,'[1]97'!$E:$AB,24,FALSE)</f>
        <v>20087920.926916473</v>
      </c>
      <c r="J418" t="str">
        <f t="shared" si="17"/>
        <v>میمنداضطراری 18</v>
      </c>
      <c r="K418">
        <f>K417</f>
        <v>7037684.0217391308</v>
      </c>
    </row>
    <row r="419" spans="1:11" ht="19.5">
      <c r="A419" s="27">
        <v>418</v>
      </c>
      <c r="B419" s="16" t="s">
        <v>188</v>
      </c>
      <c r="C419" s="16" t="s">
        <v>564</v>
      </c>
      <c r="D419" s="16" t="s">
        <v>182</v>
      </c>
      <c r="E419" s="16">
        <v>37</v>
      </c>
      <c r="F419" s="16">
        <v>1</v>
      </c>
      <c r="G419" s="16">
        <v>20</v>
      </c>
      <c r="H419" t="str">
        <f t="shared" si="14"/>
        <v>جدایششماره 2</v>
      </c>
      <c r="I419" s="32">
        <v>10000000</v>
      </c>
    </row>
    <row r="420" spans="1:11" ht="19.5">
      <c r="A420" s="27">
        <v>419</v>
      </c>
      <c r="B420" s="16" t="s">
        <v>188</v>
      </c>
      <c r="C420" s="16" t="s">
        <v>182</v>
      </c>
      <c r="D420" s="16" t="s">
        <v>183</v>
      </c>
      <c r="E420" s="16">
        <v>23</v>
      </c>
      <c r="F420" s="16">
        <v>1</v>
      </c>
      <c r="G420" s="16">
        <v>20</v>
      </c>
      <c r="H420" t="str">
        <f t="shared" si="14"/>
        <v>شماره 2شماره 3</v>
      </c>
      <c r="I420" s="32">
        <v>10000000</v>
      </c>
    </row>
    <row r="421" spans="1:11" ht="19.5">
      <c r="A421" s="27">
        <v>420</v>
      </c>
      <c r="B421" s="16" t="s">
        <v>188</v>
      </c>
      <c r="C421" s="16" t="s">
        <v>183</v>
      </c>
      <c r="D421" s="16" t="s">
        <v>184</v>
      </c>
      <c r="E421" s="16">
        <v>25</v>
      </c>
      <c r="F421" s="16">
        <v>1</v>
      </c>
      <c r="G421" s="16">
        <v>20</v>
      </c>
      <c r="H421" t="str">
        <f t="shared" si="14"/>
        <v>شماره 3ساوه</v>
      </c>
      <c r="I421" s="32">
        <v>10000000</v>
      </c>
    </row>
    <row r="422" spans="1:11" ht="19.5">
      <c r="A422" s="27">
        <v>421</v>
      </c>
      <c r="B422" s="16" t="s">
        <v>188</v>
      </c>
      <c r="C422" s="16" t="s">
        <v>184</v>
      </c>
      <c r="D422" s="16" t="s">
        <v>448</v>
      </c>
      <c r="E422" s="16">
        <v>22</v>
      </c>
      <c r="F422" s="16">
        <v>1</v>
      </c>
      <c r="G422" s="16">
        <v>20</v>
      </c>
      <c r="H422" t="str">
        <f t="shared" si="14"/>
        <v>ساوهرازقین</v>
      </c>
      <c r="I422" s="32">
        <v>10000000</v>
      </c>
    </row>
    <row r="423" spans="1:11" ht="19.5">
      <c r="A423" s="27">
        <v>422</v>
      </c>
      <c r="B423" s="16" t="s">
        <v>188</v>
      </c>
      <c r="C423" s="16" t="s">
        <v>448</v>
      </c>
      <c r="D423" s="16" t="s">
        <v>185</v>
      </c>
      <c r="E423" s="16">
        <v>27</v>
      </c>
      <c r="F423" s="16">
        <v>1</v>
      </c>
      <c r="G423" s="16">
        <v>20</v>
      </c>
      <c r="H423" t="str">
        <f t="shared" si="14"/>
        <v>رازقیننوبران</v>
      </c>
      <c r="I423" s="32">
        <v>10000000</v>
      </c>
    </row>
    <row r="424" spans="1:11" ht="19.5">
      <c r="A424" s="27">
        <v>423</v>
      </c>
      <c r="B424" s="16" t="s">
        <v>188</v>
      </c>
      <c r="C424" s="16" t="s">
        <v>185</v>
      </c>
      <c r="D424" s="16" t="s">
        <v>186</v>
      </c>
      <c r="E424" s="16">
        <v>19</v>
      </c>
      <c r="F424" s="16">
        <v>1</v>
      </c>
      <c r="G424" s="16">
        <v>20</v>
      </c>
      <c r="H424" t="str">
        <f t="shared" si="14"/>
        <v>نوبرانشماره 7</v>
      </c>
      <c r="I424" s="32">
        <v>10000000</v>
      </c>
    </row>
    <row r="425" spans="1:11" ht="19.5">
      <c r="A425" s="27">
        <v>424</v>
      </c>
      <c r="B425" s="16" t="s">
        <v>188</v>
      </c>
      <c r="C425" s="16" t="s">
        <v>186</v>
      </c>
      <c r="D425" s="16" t="s">
        <v>449</v>
      </c>
      <c r="E425" s="16">
        <v>21</v>
      </c>
      <c r="F425" s="16">
        <v>1</v>
      </c>
      <c r="G425" s="16">
        <v>20</v>
      </c>
      <c r="H425" t="str">
        <f t="shared" si="14"/>
        <v>شماره 7تجرک</v>
      </c>
      <c r="I425" s="32">
        <v>10000000</v>
      </c>
    </row>
    <row r="426" spans="1:11" ht="19.5">
      <c r="A426" s="27">
        <v>425</v>
      </c>
      <c r="B426" s="16" t="s">
        <v>188</v>
      </c>
      <c r="C426" s="16" t="s">
        <v>449</v>
      </c>
      <c r="D426" s="16" t="s">
        <v>450</v>
      </c>
      <c r="E426" s="16">
        <v>22</v>
      </c>
      <c r="F426" s="16">
        <v>1</v>
      </c>
      <c r="G426" s="16">
        <v>20</v>
      </c>
      <c r="H426" t="str">
        <f t="shared" si="14"/>
        <v>تجرکامیرآباد</v>
      </c>
      <c r="I426" s="32">
        <v>10000000</v>
      </c>
    </row>
    <row r="427" spans="1:11" ht="19.5">
      <c r="A427" s="27">
        <v>426</v>
      </c>
      <c r="B427" s="16" t="s">
        <v>188</v>
      </c>
      <c r="C427" s="16" t="s">
        <v>450</v>
      </c>
      <c r="D427" s="16" t="s">
        <v>451</v>
      </c>
      <c r="E427" s="16">
        <v>15</v>
      </c>
      <c r="F427" s="16">
        <v>1</v>
      </c>
      <c r="G427" s="16">
        <v>20</v>
      </c>
      <c r="H427" t="str">
        <f t="shared" si="14"/>
        <v>امیرآبادفامنین</v>
      </c>
      <c r="I427" s="32">
        <v>10000000</v>
      </c>
    </row>
    <row r="428" spans="1:11" ht="19.5">
      <c r="A428" s="27">
        <v>427</v>
      </c>
      <c r="B428" s="16" t="s">
        <v>188</v>
      </c>
      <c r="C428" s="16" t="s">
        <v>451</v>
      </c>
      <c r="D428" s="16" t="s">
        <v>187</v>
      </c>
      <c r="E428" s="16">
        <v>23</v>
      </c>
      <c r="F428" s="16">
        <v>1</v>
      </c>
      <c r="G428" s="16">
        <v>20</v>
      </c>
      <c r="H428" t="str">
        <f t="shared" si="14"/>
        <v>فامنینشماره 11</v>
      </c>
      <c r="I428" s="32">
        <v>10000000</v>
      </c>
    </row>
    <row r="429" spans="1:11" ht="19.5">
      <c r="A429" s="27">
        <v>428</v>
      </c>
      <c r="B429" s="16" t="s">
        <v>188</v>
      </c>
      <c r="C429" s="16" t="s">
        <v>187</v>
      </c>
      <c r="D429" s="16" t="s">
        <v>188</v>
      </c>
      <c r="E429" s="16">
        <v>23</v>
      </c>
      <c r="F429" s="16">
        <v>1</v>
      </c>
      <c r="G429" s="16">
        <v>20</v>
      </c>
      <c r="H429" t="str">
        <f t="shared" si="14"/>
        <v>شماره 11همدان</v>
      </c>
      <c r="I429" s="32">
        <v>10000000</v>
      </c>
    </row>
    <row r="430" spans="1:11" ht="19.5">
      <c r="A430" s="27">
        <v>429</v>
      </c>
      <c r="B430" s="16" t="s">
        <v>202</v>
      </c>
      <c r="C430" s="16" t="s">
        <v>95</v>
      </c>
      <c r="D430" s="16" t="s">
        <v>394</v>
      </c>
      <c r="E430" s="16">
        <v>15</v>
      </c>
      <c r="F430" s="16">
        <v>1</v>
      </c>
      <c r="G430" s="16">
        <v>21</v>
      </c>
      <c r="H430" t="str">
        <f t="shared" si="14"/>
        <v>ارژنگمیبد</v>
      </c>
      <c r="I430">
        <f>VLOOKUP(H430,'[1]97'!$E:$AB,24,FALSE)</f>
        <v>22782333.636627603</v>
      </c>
    </row>
    <row r="431" spans="1:11" ht="19.5">
      <c r="A431" s="27">
        <v>430</v>
      </c>
      <c r="B431" s="16" t="s">
        <v>202</v>
      </c>
      <c r="C431" s="16" t="s">
        <v>394</v>
      </c>
      <c r="D431" s="16" t="s">
        <v>395</v>
      </c>
      <c r="E431" s="16">
        <v>14</v>
      </c>
      <c r="F431" s="16">
        <v>1</v>
      </c>
      <c r="G431" s="16">
        <v>21</v>
      </c>
      <c r="H431" t="str">
        <f t="shared" si="14"/>
        <v>میبدشمسی</v>
      </c>
      <c r="I431">
        <f>VLOOKUP(H431,'[1]97'!$E:$AB,24,FALSE)</f>
        <v>23304610.098176718</v>
      </c>
    </row>
    <row r="432" spans="1:11" ht="19.5">
      <c r="A432" s="27">
        <v>431</v>
      </c>
      <c r="B432" s="16" t="s">
        <v>202</v>
      </c>
      <c r="C432" s="16" t="s">
        <v>395</v>
      </c>
      <c r="D432" s="16" t="s">
        <v>396</v>
      </c>
      <c r="E432" s="16">
        <v>24</v>
      </c>
      <c r="F432" s="16">
        <v>1</v>
      </c>
      <c r="G432" s="16">
        <v>21</v>
      </c>
      <c r="H432" t="str">
        <f t="shared" si="14"/>
        <v>شمسیاشکذر</v>
      </c>
      <c r="I432">
        <f>VLOOKUP(H432,'[1]97'!$E:$AB,24,FALSE)</f>
        <v>10228571.640764186</v>
      </c>
    </row>
    <row r="433" spans="1:9" ht="19.5">
      <c r="A433" s="27">
        <v>432</v>
      </c>
      <c r="B433" s="16" t="s">
        <v>202</v>
      </c>
      <c r="C433" s="16" t="s">
        <v>396</v>
      </c>
      <c r="D433" s="16" t="s">
        <v>202</v>
      </c>
      <c r="E433" s="16">
        <v>22</v>
      </c>
      <c r="F433" s="16">
        <v>1</v>
      </c>
      <c r="G433" s="16">
        <v>21</v>
      </c>
      <c r="H433" t="str">
        <f t="shared" si="14"/>
        <v>اشکذریزد</v>
      </c>
      <c r="I433">
        <f>VLOOKUP(H433,'[1]97'!$E:$AB,24,FALSE)</f>
        <v>9583187.4821830187</v>
      </c>
    </row>
    <row r="434" spans="1:9" ht="19.5">
      <c r="A434" s="27">
        <v>433</v>
      </c>
      <c r="B434" s="16" t="s">
        <v>202</v>
      </c>
      <c r="C434" s="16" t="s">
        <v>202</v>
      </c>
      <c r="D434" s="16" t="s">
        <v>397</v>
      </c>
      <c r="E434" s="16">
        <v>16</v>
      </c>
      <c r="F434" s="16">
        <v>1</v>
      </c>
      <c r="G434" s="16">
        <v>21</v>
      </c>
      <c r="H434" t="str">
        <f t="shared" si="14"/>
        <v>یزدیزدگرد</v>
      </c>
      <c r="I434">
        <f>VLOOKUP(H434,'[1]97'!$E:$AB,24,FALSE)</f>
        <v>15920357.948170345</v>
      </c>
    </row>
    <row r="435" spans="1:9" ht="19.5">
      <c r="A435" s="27">
        <v>434</v>
      </c>
      <c r="B435" s="16" t="s">
        <v>202</v>
      </c>
      <c r="C435" s="16" t="s">
        <v>397</v>
      </c>
      <c r="D435" s="16" t="s">
        <v>98</v>
      </c>
      <c r="E435" s="16">
        <v>14</v>
      </c>
      <c r="F435" s="16">
        <v>1</v>
      </c>
      <c r="G435" s="16">
        <v>21</v>
      </c>
      <c r="H435" t="str">
        <f t="shared" si="14"/>
        <v>یزدگردرخش</v>
      </c>
      <c r="I435">
        <f>VLOOKUP(H435,'[1]97'!$E:$AB,24,FALSE)</f>
        <v>23936796.683348209</v>
      </c>
    </row>
    <row r="436" spans="1:9" ht="19.5">
      <c r="A436" s="27">
        <v>435</v>
      </c>
      <c r="B436" s="16" t="s">
        <v>202</v>
      </c>
      <c r="C436" s="16" t="s">
        <v>98</v>
      </c>
      <c r="D436" s="16" t="s">
        <v>99</v>
      </c>
      <c r="E436" s="16">
        <v>19</v>
      </c>
      <c r="F436" s="16">
        <v>1</v>
      </c>
      <c r="G436" s="16">
        <v>21</v>
      </c>
      <c r="H436" t="str">
        <f t="shared" si="14"/>
        <v>رخشچاه خاور</v>
      </c>
      <c r="I436">
        <f>VLOOKUP(H436,'[1]97'!$E:$AB,24,FALSE)</f>
        <v>11466780.873071529</v>
      </c>
    </row>
    <row r="437" spans="1:9" ht="19.5">
      <c r="A437" s="27">
        <v>436</v>
      </c>
      <c r="B437" s="16" t="s">
        <v>202</v>
      </c>
      <c r="C437" s="16" t="s">
        <v>99</v>
      </c>
      <c r="D437" s="16" t="s">
        <v>398</v>
      </c>
      <c r="E437" s="16">
        <v>18</v>
      </c>
      <c r="F437" s="16">
        <v>1</v>
      </c>
      <c r="G437" s="16">
        <v>21</v>
      </c>
      <c r="H437" t="str">
        <f t="shared" si="14"/>
        <v>چاه خاورتبرکوه</v>
      </c>
      <c r="I437">
        <f>VLOOKUP(H437,'[1]97'!$E:$AB,24,FALSE)</f>
        <v>12220463.147319021</v>
      </c>
    </row>
    <row r="438" spans="1:9" ht="19.5">
      <c r="A438" s="27">
        <v>437</v>
      </c>
      <c r="B438" s="16" t="s">
        <v>202</v>
      </c>
      <c r="C438" s="16" t="s">
        <v>398</v>
      </c>
      <c r="D438" s="16" t="s">
        <v>100</v>
      </c>
      <c r="E438" s="16">
        <v>16</v>
      </c>
      <c r="F438" s="16">
        <v>1</v>
      </c>
      <c r="G438" s="16">
        <v>21</v>
      </c>
      <c r="H438" t="str">
        <f t="shared" si="14"/>
        <v>تبرکوهمهرداد</v>
      </c>
      <c r="I438">
        <f>VLOOKUP(H438,'[1]97'!$E:$AB,24,FALSE)</f>
        <v>11466780.873071529</v>
      </c>
    </row>
    <row r="439" spans="1:9" ht="19.5">
      <c r="A439" s="27">
        <v>438</v>
      </c>
      <c r="B439" s="16" t="s">
        <v>202</v>
      </c>
      <c r="C439" s="16" t="s">
        <v>100</v>
      </c>
      <c r="D439" s="16" t="s">
        <v>399</v>
      </c>
      <c r="E439" s="16">
        <v>18</v>
      </c>
      <c r="F439" s="16">
        <v>1</v>
      </c>
      <c r="G439" s="16">
        <v>21</v>
      </c>
      <c r="H439" t="str">
        <f t="shared" si="14"/>
        <v>مهردادبهرام گور</v>
      </c>
      <c r="I439">
        <f>VLOOKUP(H439,'[1]97'!$E:$AB,24,FALSE)</f>
        <v>10766933.046984574</v>
      </c>
    </row>
    <row r="440" spans="1:9" ht="19.5">
      <c r="A440" s="27">
        <v>439</v>
      </c>
      <c r="B440" s="16" t="s">
        <v>202</v>
      </c>
      <c r="C440" s="16" t="s">
        <v>399</v>
      </c>
      <c r="D440" s="16" t="s">
        <v>101</v>
      </c>
      <c r="E440" s="16">
        <v>17</v>
      </c>
      <c r="F440" s="16">
        <v>1</v>
      </c>
      <c r="G440" s="16">
        <v>21</v>
      </c>
      <c r="H440" t="str">
        <f t="shared" si="14"/>
        <v>بهرام گوربافق</v>
      </c>
      <c r="I440">
        <f>VLOOKUP(H440,'[1]97'!$E:$AB,24,FALSE)</f>
        <v>14874735.504451489</v>
      </c>
    </row>
    <row r="441" spans="1:9" ht="19.5">
      <c r="A441" s="27">
        <v>440</v>
      </c>
      <c r="B441" s="16" t="s">
        <v>202</v>
      </c>
      <c r="C441" s="16" t="s">
        <v>382</v>
      </c>
      <c r="D441" s="16" t="s">
        <v>394</v>
      </c>
      <c r="E441" s="16">
        <v>14</v>
      </c>
      <c r="F441" s="16">
        <v>1</v>
      </c>
      <c r="G441" s="16">
        <v>21</v>
      </c>
      <c r="H441" t="str">
        <f t="shared" si="14"/>
        <v>اردکانمیبد</v>
      </c>
      <c r="I441">
        <f>VLOOKUP(H441,'[1]97'!$E:$AB,24,FALSE)</f>
        <v>7161604.4865915859</v>
      </c>
    </row>
    <row r="442" spans="1:9" ht="19.5">
      <c r="A442" s="27">
        <v>441</v>
      </c>
      <c r="B442" s="16" t="s">
        <v>202</v>
      </c>
      <c r="C442" s="29" t="s">
        <v>400</v>
      </c>
      <c r="D442" s="16" t="s">
        <v>102</v>
      </c>
      <c r="E442" s="16">
        <v>12</v>
      </c>
      <c r="F442" s="16">
        <v>1</v>
      </c>
      <c r="G442" s="16">
        <v>21</v>
      </c>
      <c r="H442" t="str">
        <f t="shared" si="14"/>
        <v>مبارکهچغارت</v>
      </c>
      <c r="I442">
        <f>VLOOKUP(H442,'[1]97'!$E:$AB,24,FALSE)</f>
        <v>17651546.488294315</v>
      </c>
    </row>
    <row r="443" spans="1:9" ht="19.5">
      <c r="A443" s="27">
        <v>442</v>
      </c>
      <c r="B443" s="16" t="s">
        <v>202</v>
      </c>
      <c r="C443" s="16" t="s">
        <v>382</v>
      </c>
      <c r="D443" s="16" t="s">
        <v>105</v>
      </c>
      <c r="E443" s="16">
        <v>19</v>
      </c>
      <c r="F443" s="16">
        <v>1</v>
      </c>
      <c r="G443" s="16">
        <v>21</v>
      </c>
      <c r="H443" t="str">
        <f t="shared" si="14"/>
        <v>اردکانگلدانه</v>
      </c>
      <c r="I443">
        <f>VLOOKUP(H443,'[1]97'!$E:$AB,24,FALSE)</f>
        <v>19420952.280621368</v>
      </c>
    </row>
    <row r="444" spans="1:9" ht="19.5">
      <c r="A444" s="27">
        <v>443</v>
      </c>
      <c r="B444" s="16" t="s">
        <v>202</v>
      </c>
      <c r="C444" s="16" t="s">
        <v>95</v>
      </c>
      <c r="D444" s="16" t="s">
        <v>382</v>
      </c>
      <c r="E444" s="16">
        <v>18</v>
      </c>
      <c r="F444" s="16">
        <v>1</v>
      </c>
      <c r="G444" s="16">
        <v>21</v>
      </c>
      <c r="H444" t="str">
        <f t="shared" si="14"/>
        <v>ارژنگاردکان</v>
      </c>
      <c r="I444">
        <f>VLOOKUP(H444,'[1]97'!$E:$AB,24,FALSE)</f>
        <v>16047257.405839661</v>
      </c>
    </row>
    <row r="445" spans="1:9" ht="19.5">
      <c r="A445" s="27">
        <v>444</v>
      </c>
      <c r="B445" s="16" t="s">
        <v>202</v>
      </c>
      <c r="C445" s="16" t="s">
        <v>110</v>
      </c>
      <c r="D445" s="16" t="s">
        <v>109</v>
      </c>
      <c r="E445" s="16">
        <v>23</v>
      </c>
      <c r="F445" s="16">
        <v>1</v>
      </c>
      <c r="G445" s="16">
        <v>21</v>
      </c>
      <c r="H445" t="str">
        <f t="shared" si="14"/>
        <v>جندقچادرملو</v>
      </c>
      <c r="I445">
        <f>VLOOKUP(H445,'[1]97'!$E:$AB,24,FALSE)</f>
        <v>15308922.263352724</v>
      </c>
    </row>
    <row r="446" spans="1:9" ht="19.5">
      <c r="A446" s="27">
        <v>445</v>
      </c>
      <c r="B446" s="16" t="s">
        <v>202</v>
      </c>
      <c r="C446" s="16" t="s">
        <v>110</v>
      </c>
      <c r="D446" s="16" t="s">
        <v>111</v>
      </c>
      <c r="E446" s="16">
        <v>18</v>
      </c>
      <c r="F446" s="16">
        <v>1</v>
      </c>
      <c r="G446" s="16">
        <v>21</v>
      </c>
      <c r="H446" t="str">
        <f t="shared" si="14"/>
        <v>جندقچاه محمدو</v>
      </c>
      <c r="I446">
        <f>VLOOKUP(H446,'[1]97'!$E:$AB,24,FALSE)</f>
        <v>9861434.8527349234</v>
      </c>
    </row>
    <row r="447" spans="1:9" ht="19.5">
      <c r="A447" s="27">
        <v>446</v>
      </c>
      <c r="B447" s="16" t="s">
        <v>202</v>
      </c>
      <c r="C447" s="16" t="s">
        <v>111</v>
      </c>
      <c r="D447" s="16" t="s">
        <v>112</v>
      </c>
      <c r="E447" s="16">
        <v>22</v>
      </c>
      <c r="F447" s="16">
        <v>1</v>
      </c>
      <c r="G447" s="16">
        <v>21</v>
      </c>
      <c r="H447" t="str">
        <f t="shared" si="14"/>
        <v>چاه محمدوبهاباد</v>
      </c>
      <c r="I447">
        <f>VLOOKUP(H447,'[1]97'!$E:$AB,24,FALSE)</f>
        <v>9468923.1849867105</v>
      </c>
    </row>
    <row r="448" spans="1:9" ht="19.5">
      <c r="A448" s="27">
        <v>447</v>
      </c>
      <c r="B448" s="16" t="s">
        <v>202</v>
      </c>
      <c r="C448" s="16" t="s">
        <v>112</v>
      </c>
      <c r="D448" s="16" t="s">
        <v>113</v>
      </c>
      <c r="E448" s="16">
        <v>24</v>
      </c>
      <c r="F448" s="16">
        <v>1</v>
      </c>
      <c r="G448" s="16">
        <v>21</v>
      </c>
      <c r="H448" t="str">
        <f t="shared" si="14"/>
        <v>بهابادسه چاهون</v>
      </c>
      <c r="I448">
        <f>VLOOKUP(H448,'[1]97'!$E:$AB,24,FALSE)</f>
        <v>9468923.1849867105</v>
      </c>
    </row>
    <row r="449" spans="1:9" ht="19.5">
      <c r="A449" s="27">
        <v>448</v>
      </c>
      <c r="B449" s="16" t="s">
        <v>202</v>
      </c>
      <c r="C449" s="16" t="s">
        <v>113</v>
      </c>
      <c r="D449" s="16" t="s">
        <v>426</v>
      </c>
      <c r="E449" s="16">
        <v>23</v>
      </c>
      <c r="F449" s="16">
        <v>1</v>
      </c>
      <c r="G449" s="16">
        <v>21</v>
      </c>
      <c r="H449" t="str">
        <f t="shared" si="14"/>
        <v>سه چاهونپیروزی</v>
      </c>
      <c r="I449">
        <f>VLOOKUP(H449,'[1]97'!$E:$AB,24,FALSE)</f>
        <v>10719570.803750031</v>
      </c>
    </row>
    <row r="450" spans="1:9" ht="19.5">
      <c r="A450" s="27">
        <v>449</v>
      </c>
      <c r="B450" s="16" t="s">
        <v>202</v>
      </c>
      <c r="C450" s="16" t="s">
        <v>426</v>
      </c>
      <c r="D450" s="16" t="s">
        <v>245</v>
      </c>
      <c r="E450" s="16">
        <v>21</v>
      </c>
      <c r="F450" s="16">
        <v>1</v>
      </c>
      <c r="G450" s="16">
        <v>21</v>
      </c>
      <c r="H450" t="str">
        <f t="shared" si="14"/>
        <v>پیروزیبیشه در</v>
      </c>
      <c r="I450">
        <f>VLOOKUP(H450,'[1]97'!$E:$AB,24,FALSE)</f>
        <v>11440194.541035937</v>
      </c>
    </row>
    <row r="451" spans="1:9" ht="19.5">
      <c r="A451" s="27">
        <v>450</v>
      </c>
      <c r="B451" s="16" t="s">
        <v>202</v>
      </c>
      <c r="C451" s="16" t="s">
        <v>101</v>
      </c>
      <c r="D451" s="29" t="s">
        <v>400</v>
      </c>
      <c r="E451" s="16">
        <v>6</v>
      </c>
      <c r="F451" s="16">
        <v>1</v>
      </c>
      <c r="G451" s="16">
        <v>21</v>
      </c>
      <c r="H451" t="str">
        <f t="shared" ref="H451:H475" si="18">C451&amp;D451</f>
        <v>بافقمبارکه</v>
      </c>
      <c r="I451">
        <f>VLOOKUP(H451,'[1]97'!$E:$AB,24,FALSE)</f>
        <v>42119162.783692472</v>
      </c>
    </row>
    <row r="452" spans="1:9" ht="19.5">
      <c r="A452" s="27">
        <v>451</v>
      </c>
      <c r="B452" s="16" t="s">
        <v>202</v>
      </c>
      <c r="C452" s="29" t="s">
        <v>400</v>
      </c>
      <c r="D452" s="16" t="s">
        <v>402</v>
      </c>
      <c r="E452" s="16">
        <v>4</v>
      </c>
      <c r="F452" s="16">
        <v>1</v>
      </c>
      <c r="G452" s="16">
        <v>21</v>
      </c>
      <c r="H452" t="str">
        <f t="shared" si="18"/>
        <v>مبارکهاضطراری 26</v>
      </c>
      <c r="I452">
        <f>VLOOKUP(H452,'[1]97'!$E:$AB,24,FALSE)</f>
        <v>19387803.246259935</v>
      </c>
    </row>
    <row r="453" spans="1:9" ht="19.5">
      <c r="A453" s="27">
        <v>452</v>
      </c>
      <c r="B453" s="16" t="s">
        <v>202</v>
      </c>
      <c r="C453" s="16" t="s">
        <v>245</v>
      </c>
      <c r="D453" s="16" t="s">
        <v>102</v>
      </c>
      <c r="E453" s="16">
        <v>5</v>
      </c>
      <c r="F453" s="16">
        <v>1</v>
      </c>
      <c r="G453" s="16">
        <v>21</v>
      </c>
      <c r="H453" t="str">
        <f t="shared" si="18"/>
        <v>بیشه درچغارت</v>
      </c>
      <c r="I453" s="32">
        <v>10000000</v>
      </c>
    </row>
    <row r="454" spans="1:9" ht="19.5">
      <c r="A454" s="27">
        <v>453</v>
      </c>
      <c r="B454" s="16" t="s">
        <v>202</v>
      </c>
      <c r="C454" s="16" t="s">
        <v>101</v>
      </c>
      <c r="D454" s="16" t="s">
        <v>402</v>
      </c>
      <c r="E454" s="16">
        <v>2</v>
      </c>
      <c r="F454" s="16">
        <v>1</v>
      </c>
      <c r="G454" s="16">
        <v>21</v>
      </c>
      <c r="H454" t="str">
        <f t="shared" si="18"/>
        <v>بافقاضطراری 26</v>
      </c>
      <c r="I454">
        <f>VLOOKUP(H454,'[1]97'!$E:$AB,24,FALSE)</f>
        <v>32451509.039976656</v>
      </c>
    </row>
    <row r="455" spans="1:9" ht="19.5">
      <c r="A455" s="27">
        <v>454</v>
      </c>
      <c r="B455" s="16" t="s">
        <v>202</v>
      </c>
      <c r="C455" s="16" t="s">
        <v>108</v>
      </c>
      <c r="D455" s="16" t="s">
        <v>109</v>
      </c>
      <c r="E455" s="16">
        <v>15</v>
      </c>
      <c r="F455" s="16">
        <v>1</v>
      </c>
      <c r="G455" s="16">
        <v>21</v>
      </c>
      <c r="H455" t="str">
        <f t="shared" si="18"/>
        <v>ساغندچادرملو</v>
      </c>
      <c r="I455">
        <f>VLOOKUP(H455,'[1]97'!$E:$AB,24,FALSE)</f>
        <v>20327734.653875176</v>
      </c>
    </row>
    <row r="456" spans="1:9" ht="19.5">
      <c r="A456" s="27">
        <v>455</v>
      </c>
      <c r="B456" s="16" t="s">
        <v>202</v>
      </c>
      <c r="C456" s="16" t="s">
        <v>245</v>
      </c>
      <c r="D456" s="29" t="s">
        <v>400</v>
      </c>
      <c r="E456" s="16">
        <v>19</v>
      </c>
      <c r="F456" s="16">
        <v>1</v>
      </c>
      <c r="G456" s="16">
        <v>21</v>
      </c>
      <c r="H456" t="str">
        <f t="shared" si="18"/>
        <v>بیشه درمبارکه</v>
      </c>
      <c r="I456">
        <f>VLOOKUP(H456,'[1]97'!$E:$AB,24,FALSE)</f>
        <v>10948991.00280505</v>
      </c>
    </row>
    <row r="457" spans="1:9" ht="19.5">
      <c r="A457" s="27">
        <v>456</v>
      </c>
      <c r="B457" s="16" t="s">
        <v>202</v>
      </c>
      <c r="C457" s="16" t="s">
        <v>381</v>
      </c>
      <c r="D457" s="16" t="s">
        <v>95</v>
      </c>
      <c r="E457" s="16">
        <v>11</v>
      </c>
      <c r="F457" s="16">
        <v>1</v>
      </c>
      <c r="G457" s="16">
        <v>21</v>
      </c>
      <c r="H457" t="str">
        <f t="shared" si="18"/>
        <v>گندله سازیارژنگ</v>
      </c>
      <c r="I457" s="32">
        <v>10000000</v>
      </c>
    </row>
    <row r="458" spans="1:9" ht="19.5">
      <c r="A458" s="27">
        <v>457</v>
      </c>
      <c r="B458" s="16" t="s">
        <v>202</v>
      </c>
      <c r="C458" s="16" t="s">
        <v>387</v>
      </c>
      <c r="D458" s="16" t="s">
        <v>108</v>
      </c>
      <c r="E458" s="16">
        <v>17</v>
      </c>
      <c r="F458" s="16">
        <v>1</v>
      </c>
      <c r="G458" s="16">
        <v>21</v>
      </c>
      <c r="H458" t="str">
        <f t="shared" si="18"/>
        <v>خوشومیساغند</v>
      </c>
      <c r="I458">
        <f>VLOOKUP(H458,'[1]97'!$E:$AB,24,FALSE)</f>
        <v>19420952.280621368</v>
      </c>
    </row>
    <row r="459" spans="1:9" ht="19.5">
      <c r="A459" s="27">
        <v>458</v>
      </c>
      <c r="B459" s="16" t="s">
        <v>202</v>
      </c>
      <c r="C459" s="16" t="s">
        <v>383</v>
      </c>
      <c r="D459" s="16" t="s">
        <v>384</v>
      </c>
      <c r="E459" s="16">
        <v>20</v>
      </c>
      <c r="F459" s="16">
        <v>1</v>
      </c>
      <c r="G459" s="16">
        <v>21</v>
      </c>
      <c r="H459" t="str">
        <f t="shared" si="18"/>
        <v>زرین کوهریگ</v>
      </c>
      <c r="I459">
        <f>VLOOKUP(H459,'[1]97'!$E:$AB,24,FALSE)</f>
        <v>16101206.642946415</v>
      </c>
    </row>
    <row r="460" spans="1:9" ht="19.5">
      <c r="A460" s="27">
        <v>459</v>
      </c>
      <c r="B460" s="16" t="s">
        <v>202</v>
      </c>
      <c r="C460" s="16" t="s">
        <v>384</v>
      </c>
      <c r="D460" s="16" t="s">
        <v>385</v>
      </c>
      <c r="E460" s="16">
        <v>26</v>
      </c>
      <c r="F460" s="16">
        <v>1</v>
      </c>
      <c r="G460" s="16">
        <v>21</v>
      </c>
      <c r="H460" t="str">
        <f t="shared" si="18"/>
        <v>ریگنی باد</v>
      </c>
      <c r="I460">
        <f>VLOOKUP(H460,'[1]97'!$E:$AB,24,FALSE)</f>
        <v>14398772.982600285</v>
      </c>
    </row>
    <row r="461" spans="1:9" ht="19.5">
      <c r="A461" s="27">
        <v>460</v>
      </c>
      <c r="B461" s="16" t="s">
        <v>202</v>
      </c>
      <c r="C461" s="16" t="s">
        <v>105</v>
      </c>
      <c r="D461" s="16" t="s">
        <v>106</v>
      </c>
      <c r="E461" s="16">
        <v>21</v>
      </c>
      <c r="F461" s="16">
        <v>1</v>
      </c>
      <c r="G461" s="16">
        <v>21</v>
      </c>
      <c r="H461" t="str">
        <f t="shared" si="18"/>
        <v>گلدانهچغاسرخ</v>
      </c>
      <c r="I461">
        <f>VLOOKUP(H461,'[1]97'!$E:$AB,24,FALSE)</f>
        <v>20327734.653875176</v>
      </c>
    </row>
    <row r="462" spans="1:9" ht="19.5">
      <c r="A462" s="27">
        <v>461</v>
      </c>
      <c r="B462" s="16" t="s">
        <v>202</v>
      </c>
      <c r="C462" s="16" t="s">
        <v>106</v>
      </c>
      <c r="D462" s="16" t="s">
        <v>107</v>
      </c>
      <c r="E462" s="16">
        <v>20</v>
      </c>
      <c r="F462" s="16">
        <v>1</v>
      </c>
      <c r="G462" s="16">
        <v>21</v>
      </c>
      <c r="H462" t="str">
        <f t="shared" si="18"/>
        <v>چغاسرختوت</v>
      </c>
      <c r="I462">
        <f>VLOOKUP(H462,'[1]97'!$E:$AB,24,FALSE)</f>
        <v>20327734.653875176</v>
      </c>
    </row>
    <row r="463" spans="1:9" ht="19.5">
      <c r="A463" s="27">
        <v>462</v>
      </c>
      <c r="B463" s="16" t="s">
        <v>202</v>
      </c>
      <c r="C463" s="16" t="s">
        <v>107</v>
      </c>
      <c r="D463" s="16" t="s">
        <v>383</v>
      </c>
      <c r="E463" s="16">
        <v>21</v>
      </c>
      <c r="F463" s="16">
        <v>1</v>
      </c>
      <c r="G463" s="16">
        <v>21</v>
      </c>
      <c r="H463" t="str">
        <f t="shared" si="18"/>
        <v>توتزرین کوه</v>
      </c>
      <c r="I463">
        <f>VLOOKUP(H463,'[1]97'!$E:$AB,24,FALSE)</f>
        <v>19865090.585888539</v>
      </c>
    </row>
    <row r="464" spans="1:9" ht="19.5">
      <c r="A464" s="27">
        <v>463</v>
      </c>
      <c r="B464" s="16" t="s">
        <v>202</v>
      </c>
      <c r="C464" s="16" t="s">
        <v>385</v>
      </c>
      <c r="D464" s="16" t="s">
        <v>386</v>
      </c>
      <c r="E464" s="16">
        <v>22</v>
      </c>
      <c r="F464" s="16">
        <v>1</v>
      </c>
      <c r="G464" s="16">
        <v>21</v>
      </c>
      <c r="H464" t="str">
        <f t="shared" si="18"/>
        <v>نی باددارانجیر</v>
      </c>
      <c r="I464">
        <f>VLOOKUP(H464,'[1]97'!$E:$AB,24,FALSE)</f>
        <v>15793822.787606141</v>
      </c>
    </row>
    <row r="465" spans="1:9" ht="19.5">
      <c r="A465" s="27">
        <v>464</v>
      </c>
      <c r="B465" s="16" t="s">
        <v>202</v>
      </c>
      <c r="C465" s="16" t="s">
        <v>386</v>
      </c>
      <c r="D465" s="16" t="s">
        <v>387</v>
      </c>
      <c r="E465" s="16">
        <v>20</v>
      </c>
      <c r="F465" s="16">
        <v>1</v>
      </c>
      <c r="G465" s="16">
        <v>21</v>
      </c>
      <c r="H465" t="str">
        <f t="shared" si="18"/>
        <v>دارانجیرخوشومی</v>
      </c>
      <c r="I465">
        <f>VLOOKUP(H465,'[1]97'!$E:$AB,24,FALSE)</f>
        <v>17808894.728170156</v>
      </c>
    </row>
    <row r="466" spans="1:9" ht="19.5">
      <c r="A466" s="27">
        <v>465</v>
      </c>
      <c r="B466" s="16" t="s">
        <v>202</v>
      </c>
      <c r="C466" s="16" t="s">
        <v>86</v>
      </c>
      <c r="D466" s="16" t="s">
        <v>103</v>
      </c>
      <c r="E466" s="16">
        <v>33</v>
      </c>
      <c r="F466" s="16">
        <v>1</v>
      </c>
      <c r="G466" s="16">
        <v>21</v>
      </c>
      <c r="H466" t="str">
        <f t="shared" si="18"/>
        <v>بادرودزواره</v>
      </c>
      <c r="I466">
        <f>VLOOKUP(H466,'[1]97'!$E:$AB,24,FALSE)</f>
        <v>7041855.9256661981</v>
      </c>
    </row>
    <row r="467" spans="1:9" ht="19.5">
      <c r="A467" s="27">
        <v>466</v>
      </c>
      <c r="B467" s="16" t="s">
        <v>202</v>
      </c>
      <c r="C467" s="16" t="s">
        <v>103</v>
      </c>
      <c r="D467" s="16" t="s">
        <v>618</v>
      </c>
      <c r="E467" s="16">
        <v>18</v>
      </c>
      <c r="F467" s="16">
        <v>1</v>
      </c>
      <c r="G467" s="16">
        <v>21</v>
      </c>
      <c r="H467" t="str">
        <f t="shared" si="18"/>
        <v>زوارهسهامیه</v>
      </c>
      <c r="I467">
        <f>VLOOKUP(H467,'[1]97'!$E:$AB,24,FALSE)</f>
        <v>18287008.877601303</v>
      </c>
    </row>
    <row r="468" spans="1:9" ht="19.5">
      <c r="A468" s="27">
        <v>467</v>
      </c>
      <c r="B468" s="16" t="s">
        <v>202</v>
      </c>
      <c r="C468" s="16" t="s">
        <v>618</v>
      </c>
      <c r="D468" s="16" t="s">
        <v>104</v>
      </c>
      <c r="E468" s="16">
        <v>29</v>
      </c>
      <c r="F468" s="16">
        <v>1</v>
      </c>
      <c r="G468" s="16">
        <v>21</v>
      </c>
      <c r="H468" t="str">
        <f t="shared" si="18"/>
        <v>سهامیهشهراب</v>
      </c>
      <c r="I468">
        <f>VLOOKUP(H468,'[1]97'!$E:$AB,24,FALSE)</f>
        <v>7566332.0482606385</v>
      </c>
    </row>
    <row r="469" spans="1:9" ht="19.5">
      <c r="A469" s="27">
        <v>468</v>
      </c>
      <c r="B469" s="22" t="s">
        <v>202</v>
      </c>
      <c r="C469" s="22" t="s">
        <v>104</v>
      </c>
      <c r="D469" s="22" t="s">
        <v>389</v>
      </c>
      <c r="E469" s="22">
        <v>17</v>
      </c>
      <c r="F469" s="22">
        <v>1</v>
      </c>
      <c r="G469" s="22">
        <v>21</v>
      </c>
      <c r="H469" t="str">
        <f t="shared" si="18"/>
        <v>شهرابسنگی</v>
      </c>
      <c r="I469">
        <f>VLOOKUP(H469,'[1]97'!$E:$AB,24,FALSE)</f>
        <v>19839073.31697055</v>
      </c>
    </row>
    <row r="470" spans="1:9" ht="19.5">
      <c r="A470" s="27">
        <v>469</v>
      </c>
      <c r="B470" s="22" t="s">
        <v>202</v>
      </c>
      <c r="C470" s="22" t="s">
        <v>392</v>
      </c>
      <c r="D470" s="22" t="s">
        <v>393</v>
      </c>
      <c r="E470" s="22">
        <v>29</v>
      </c>
      <c r="F470" s="22">
        <v>1</v>
      </c>
      <c r="G470" s="22">
        <v>21</v>
      </c>
      <c r="H470" t="str">
        <f t="shared" si="18"/>
        <v>سیاه کوهبی سیم</v>
      </c>
      <c r="I470">
        <f>VLOOKUP(H470,'[1]97'!$E:$AB,24,FALSE)</f>
        <v>6791910.2734922851</v>
      </c>
    </row>
    <row r="471" spans="1:9" ht="19.5">
      <c r="A471" s="27">
        <v>470</v>
      </c>
      <c r="B471" s="22" t="s">
        <v>202</v>
      </c>
      <c r="C471" s="22" t="s">
        <v>393</v>
      </c>
      <c r="D471" s="22" t="s">
        <v>382</v>
      </c>
      <c r="E471" s="22">
        <v>12</v>
      </c>
      <c r="F471" s="22">
        <v>1</v>
      </c>
      <c r="G471" s="22">
        <v>21</v>
      </c>
      <c r="H471" t="str">
        <f t="shared" si="18"/>
        <v>بی سیماردکان</v>
      </c>
      <c r="I471">
        <f>VLOOKUP(H471,'[1]97'!$E:$AB,24,FALSE)</f>
        <v>19839073.31697055</v>
      </c>
    </row>
    <row r="472" spans="1:9" ht="19.5">
      <c r="A472" s="27">
        <v>471</v>
      </c>
      <c r="B472" s="22" t="s">
        <v>202</v>
      </c>
      <c r="C472" s="22" t="s">
        <v>389</v>
      </c>
      <c r="D472" s="22" t="s">
        <v>390</v>
      </c>
      <c r="E472" s="22">
        <v>33</v>
      </c>
      <c r="F472" s="22">
        <v>1</v>
      </c>
      <c r="G472" s="22">
        <v>21</v>
      </c>
      <c r="H472" t="str">
        <f t="shared" si="18"/>
        <v>سنگیویادوک</v>
      </c>
      <c r="I472">
        <f>VLOOKUP(H472,'[1]97'!$E:$AB,24,FALSE)</f>
        <v>5650854.0353070302</v>
      </c>
    </row>
    <row r="473" spans="1:9" ht="19.5">
      <c r="A473" s="27">
        <v>472</v>
      </c>
      <c r="B473" s="22" t="s">
        <v>202</v>
      </c>
      <c r="C473" s="22" t="s">
        <v>390</v>
      </c>
      <c r="D473" s="22" t="s">
        <v>391</v>
      </c>
      <c r="E473" s="22">
        <v>16</v>
      </c>
      <c r="F473" s="22">
        <v>1</v>
      </c>
      <c r="G473" s="22">
        <v>21</v>
      </c>
      <c r="H473" t="str">
        <f t="shared" si="18"/>
        <v>ویادوکنائین</v>
      </c>
      <c r="I473">
        <f>VLOOKUP(H473,'[1]97'!$E:$AB,24,FALSE)</f>
        <v>19043601.122019637</v>
      </c>
    </row>
    <row r="474" spans="1:9" ht="19.5">
      <c r="A474" s="27">
        <v>473</v>
      </c>
      <c r="B474" s="22" t="s">
        <v>202</v>
      </c>
      <c r="C474" s="22" t="s">
        <v>391</v>
      </c>
      <c r="D474" s="22" t="s">
        <v>0</v>
      </c>
      <c r="E474" s="22">
        <v>33</v>
      </c>
      <c r="F474" s="22">
        <v>1</v>
      </c>
      <c r="G474" s="22">
        <v>21</v>
      </c>
      <c r="H474" t="str">
        <f t="shared" si="18"/>
        <v>نائیننوگنبد</v>
      </c>
      <c r="I474">
        <f>VLOOKUP(H474,'[1]97'!$E:$AB,24,FALSE)</f>
        <v>4668348.4780713394</v>
      </c>
    </row>
    <row r="475" spans="1:9" ht="19.5">
      <c r="A475" s="27">
        <v>474</v>
      </c>
      <c r="B475" s="25" t="s">
        <v>202</v>
      </c>
      <c r="C475" s="25" t="s">
        <v>0</v>
      </c>
      <c r="D475" s="25" t="s">
        <v>392</v>
      </c>
      <c r="E475" s="25">
        <v>16</v>
      </c>
      <c r="F475" s="25">
        <v>1</v>
      </c>
      <c r="G475" s="25">
        <v>21</v>
      </c>
      <c r="H475" t="str">
        <f t="shared" si="18"/>
        <v>نوگنبدسیاه کوه</v>
      </c>
      <c r="I475">
        <f>VLOOKUP(H475,'[1]97'!$E:$AB,24,FALSE)</f>
        <v>18287008.877601303</v>
      </c>
    </row>
  </sheetData>
  <autoFilter ref="A1:K475"/>
  <conditionalFormatting sqref="D179">
    <cfRule type="duplicateValues" dxfId="12" priority="15"/>
  </conditionalFormatting>
  <conditionalFormatting sqref="A476:A1048576">
    <cfRule type="duplicateValues" dxfId="11" priority="18"/>
    <cfRule type="duplicateValues" dxfId="10" priority="19"/>
  </conditionalFormatting>
  <conditionalFormatting sqref="A1:A475">
    <cfRule type="duplicateValues" dxfId="9" priority="22"/>
    <cfRule type="duplicateValues" dxfId="8" priority="23"/>
  </conditionalFormatting>
  <conditionalFormatting sqref="D475">
    <cfRule type="duplicateValues" dxfId="7" priority="5"/>
  </conditionalFormatting>
  <conditionalFormatting sqref="C442">
    <cfRule type="duplicateValues" dxfId="6" priority="4"/>
  </conditionalFormatting>
  <conditionalFormatting sqref="D451">
    <cfRule type="duplicateValues" dxfId="5" priority="3"/>
  </conditionalFormatting>
  <conditionalFormatting sqref="C452">
    <cfRule type="duplicateValues" dxfId="4" priority="2"/>
  </conditionalFormatting>
  <conditionalFormatting sqref="D45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181"/>
  <sheetViews>
    <sheetView rightToLeft="1" tabSelected="1" zoomScaleNormal="100" workbookViewId="0">
      <selection activeCell="F4" sqref="F4"/>
    </sheetView>
  </sheetViews>
  <sheetFormatPr defaultRowHeight="19.5"/>
  <cols>
    <col min="1" max="1" width="9.85546875" style="2" bestFit="1" customWidth="1"/>
    <col min="2" max="3" width="16" style="2" bestFit="1" customWidth="1"/>
    <col min="4" max="4" width="20" style="2" bestFit="1" customWidth="1"/>
    <col min="5" max="5" width="18.7109375" style="2" bestFit="1" customWidth="1"/>
    <col min="6" max="6" width="13.5703125" style="35" bestFit="1" customWidth="1"/>
    <col min="7" max="7" width="13.42578125" style="35" bestFit="1" customWidth="1"/>
    <col min="8" max="8" width="13.42578125" style="2" customWidth="1"/>
    <col min="9" max="9" width="20.28515625" style="2" customWidth="1"/>
    <col min="10" max="10" width="18" style="2" customWidth="1"/>
    <col min="11" max="11" width="23.5703125" style="2" customWidth="1"/>
    <col min="12" max="16384" width="9.140625" style="2" collapsed="1"/>
  </cols>
  <sheetData>
    <row r="1" spans="1:11">
      <c r="A1" s="33" t="s">
        <v>190</v>
      </c>
      <c r="B1" s="33" t="s">
        <v>556</v>
      </c>
      <c r="C1" s="33" t="s">
        <v>189</v>
      </c>
      <c r="D1" s="33" t="s">
        <v>209</v>
      </c>
      <c r="E1" s="33" t="s">
        <v>208</v>
      </c>
      <c r="F1" s="34" t="s">
        <v>210</v>
      </c>
      <c r="G1" s="34" t="s">
        <v>207</v>
      </c>
      <c r="H1" s="3" t="s">
        <v>196</v>
      </c>
      <c r="I1" s="33" t="s">
        <v>211</v>
      </c>
      <c r="J1" s="33" t="s">
        <v>212</v>
      </c>
      <c r="K1" s="33" t="s">
        <v>213</v>
      </c>
    </row>
    <row r="2" spans="1:11">
      <c r="A2" s="3">
        <v>1</v>
      </c>
      <c r="B2" s="3" t="s">
        <v>109</v>
      </c>
      <c r="C2" s="3" t="s">
        <v>219</v>
      </c>
      <c r="D2" s="3"/>
      <c r="E2" s="3"/>
      <c r="F2" s="3"/>
      <c r="G2" s="3">
        <v>53000</v>
      </c>
      <c r="H2" s="3"/>
      <c r="I2" s="3" t="s">
        <v>2694</v>
      </c>
      <c r="J2" s="3" t="s">
        <v>2695</v>
      </c>
      <c r="K2" s="3" t="s">
        <v>2696</v>
      </c>
    </row>
    <row r="3" spans="1:11">
      <c r="A3" s="3">
        <v>2</v>
      </c>
      <c r="B3" s="3" t="s">
        <v>109</v>
      </c>
      <c r="C3" s="3" t="s">
        <v>145</v>
      </c>
      <c r="D3" s="3"/>
      <c r="E3" s="3"/>
      <c r="F3" s="3"/>
      <c r="G3" s="3">
        <v>988.00000000000011</v>
      </c>
      <c r="H3" s="3"/>
      <c r="I3" s="3" t="s">
        <v>2694</v>
      </c>
      <c r="J3" s="3" t="s">
        <v>2695</v>
      </c>
      <c r="K3" s="3" t="s">
        <v>2696</v>
      </c>
    </row>
    <row r="4" spans="1:11">
      <c r="A4" s="3">
        <v>3</v>
      </c>
      <c r="B4" s="3" t="s">
        <v>109</v>
      </c>
      <c r="C4" s="3" t="s">
        <v>97</v>
      </c>
      <c r="D4" s="3"/>
      <c r="E4" s="3"/>
      <c r="F4" s="3"/>
      <c r="G4" s="3">
        <v>4982250</v>
      </c>
      <c r="H4" s="3"/>
      <c r="I4" s="3" t="s">
        <v>2694</v>
      </c>
      <c r="J4" s="3" t="s">
        <v>2695</v>
      </c>
      <c r="K4" s="3" t="s">
        <v>2697</v>
      </c>
    </row>
    <row r="5" spans="1:11">
      <c r="A5" s="3">
        <v>4</v>
      </c>
      <c r="B5" s="3" t="s">
        <v>109</v>
      </c>
      <c r="C5" s="3" t="s">
        <v>95</v>
      </c>
      <c r="D5" s="3"/>
      <c r="E5" s="3"/>
      <c r="F5" s="3"/>
      <c r="G5" s="3">
        <v>3431300</v>
      </c>
      <c r="H5" s="3"/>
      <c r="I5" s="3" t="s">
        <v>2694</v>
      </c>
      <c r="J5" s="3" t="s">
        <v>2695</v>
      </c>
      <c r="K5" s="3" t="s">
        <v>2697</v>
      </c>
    </row>
    <row r="6" spans="1:11">
      <c r="A6" s="3">
        <v>5</v>
      </c>
      <c r="B6" s="3" t="s">
        <v>109</v>
      </c>
      <c r="C6" s="3" t="s">
        <v>230</v>
      </c>
      <c r="D6" s="3"/>
      <c r="E6" s="3"/>
      <c r="F6" s="3"/>
      <c r="G6" s="3">
        <v>1040250</v>
      </c>
      <c r="H6" s="3"/>
      <c r="I6" s="3" t="s">
        <v>2694</v>
      </c>
      <c r="J6" s="3" t="s">
        <v>2695</v>
      </c>
      <c r="K6" s="3" t="s">
        <v>2697</v>
      </c>
    </row>
    <row r="7" spans="1:11">
      <c r="A7" s="3">
        <v>6</v>
      </c>
      <c r="B7" s="3" t="s">
        <v>109</v>
      </c>
      <c r="C7" s="3" t="s">
        <v>143</v>
      </c>
      <c r="D7" s="3"/>
      <c r="E7" s="3"/>
      <c r="F7" s="3"/>
      <c r="G7" s="3">
        <v>730000</v>
      </c>
      <c r="H7" s="3"/>
      <c r="I7" s="3" t="s">
        <v>2694</v>
      </c>
      <c r="J7" s="3" t="s">
        <v>2695</v>
      </c>
      <c r="K7" s="3" t="s">
        <v>2697</v>
      </c>
    </row>
    <row r="8" spans="1:11">
      <c r="A8" s="3">
        <v>7</v>
      </c>
      <c r="B8" s="3" t="s">
        <v>109</v>
      </c>
      <c r="C8" s="3" t="s">
        <v>79</v>
      </c>
      <c r="D8" s="3"/>
      <c r="E8" s="3"/>
      <c r="F8" s="3"/>
      <c r="G8" s="3">
        <v>51000</v>
      </c>
      <c r="H8" s="3"/>
      <c r="I8" s="3" t="s">
        <v>2694</v>
      </c>
      <c r="J8" s="3" t="s">
        <v>2695</v>
      </c>
      <c r="K8" s="3" t="s">
        <v>2697</v>
      </c>
    </row>
    <row r="9" spans="1:11">
      <c r="A9" s="3">
        <v>8</v>
      </c>
      <c r="B9" s="3" t="s">
        <v>243</v>
      </c>
      <c r="C9" s="3" t="s">
        <v>244</v>
      </c>
      <c r="D9" s="3"/>
      <c r="E9" s="3"/>
      <c r="F9" s="3"/>
      <c r="G9" s="3">
        <v>1960100</v>
      </c>
      <c r="H9" s="3"/>
      <c r="I9" s="3" t="s">
        <v>2694</v>
      </c>
      <c r="J9" s="3" t="s">
        <v>2695</v>
      </c>
      <c r="K9" s="3" t="s">
        <v>2697</v>
      </c>
    </row>
    <row r="10" spans="1:11">
      <c r="A10" s="3">
        <v>9</v>
      </c>
      <c r="B10" s="3" t="s">
        <v>243</v>
      </c>
      <c r="C10" s="3" t="s">
        <v>218</v>
      </c>
      <c r="D10" s="3"/>
      <c r="E10" s="3"/>
      <c r="F10" s="3"/>
      <c r="G10" s="3">
        <v>127000</v>
      </c>
      <c r="H10" s="3"/>
      <c r="I10" s="3" t="s">
        <v>2694</v>
      </c>
      <c r="J10" s="3" t="s">
        <v>2695</v>
      </c>
      <c r="K10" s="3" t="s">
        <v>2697</v>
      </c>
    </row>
    <row r="11" spans="1:11">
      <c r="A11" s="3">
        <v>10</v>
      </c>
      <c r="B11" s="3" t="s">
        <v>243</v>
      </c>
      <c r="C11" s="3" t="s">
        <v>97</v>
      </c>
      <c r="D11" s="3"/>
      <c r="E11" s="3"/>
      <c r="F11" s="3"/>
      <c r="G11" s="3">
        <v>949000</v>
      </c>
      <c r="H11" s="3"/>
      <c r="I11" s="3" t="s">
        <v>2694</v>
      </c>
      <c r="J11" s="3" t="s">
        <v>2695</v>
      </c>
      <c r="K11" s="3" t="s">
        <v>2697</v>
      </c>
    </row>
    <row r="12" spans="1:11">
      <c r="A12" s="3">
        <v>11</v>
      </c>
      <c r="B12" s="3" t="s">
        <v>243</v>
      </c>
      <c r="C12" s="3" t="s">
        <v>143</v>
      </c>
      <c r="D12" s="3"/>
      <c r="E12" s="3"/>
      <c r="F12" s="3"/>
      <c r="G12" s="3">
        <v>232830</v>
      </c>
      <c r="H12" s="3"/>
      <c r="I12" s="3" t="s">
        <v>2694</v>
      </c>
      <c r="J12" s="3" t="s">
        <v>2695</v>
      </c>
      <c r="K12" s="3" t="s">
        <v>2697</v>
      </c>
    </row>
    <row r="13" spans="1:11">
      <c r="A13" s="3">
        <v>12</v>
      </c>
      <c r="B13" s="3" t="s">
        <v>243</v>
      </c>
      <c r="C13" s="3" t="s">
        <v>230</v>
      </c>
      <c r="D13" s="3"/>
      <c r="E13" s="3"/>
      <c r="F13" s="3"/>
      <c r="G13" s="3">
        <v>857660</v>
      </c>
      <c r="H13" s="3"/>
      <c r="I13" s="3" t="s">
        <v>2694</v>
      </c>
      <c r="J13" s="3" t="s">
        <v>2695</v>
      </c>
      <c r="K13" s="3" t="s">
        <v>2697</v>
      </c>
    </row>
    <row r="14" spans="1:11">
      <c r="A14" s="3">
        <v>13</v>
      </c>
      <c r="B14" s="3" t="s">
        <v>243</v>
      </c>
      <c r="C14" s="3" t="s">
        <v>147</v>
      </c>
      <c r="D14" s="3"/>
      <c r="E14" s="3"/>
      <c r="F14" s="3"/>
      <c r="G14" s="3">
        <v>109440</v>
      </c>
      <c r="H14" s="3"/>
      <c r="I14" s="3" t="s">
        <v>2694</v>
      </c>
      <c r="J14" s="3" t="s">
        <v>2695</v>
      </c>
      <c r="K14" s="3" t="s">
        <v>2697</v>
      </c>
    </row>
    <row r="15" spans="1:11">
      <c r="A15" s="3">
        <v>14</v>
      </c>
      <c r="B15" s="3" t="s">
        <v>243</v>
      </c>
      <c r="C15" s="3" t="s">
        <v>244</v>
      </c>
      <c r="D15" s="3"/>
      <c r="E15" s="3"/>
      <c r="F15" s="3"/>
      <c r="G15" s="3">
        <v>4310040</v>
      </c>
      <c r="H15" s="3"/>
      <c r="I15" s="3" t="s">
        <v>2694</v>
      </c>
      <c r="J15" s="3" t="s">
        <v>2695</v>
      </c>
      <c r="K15" s="3" t="s">
        <v>2698</v>
      </c>
    </row>
    <row r="16" spans="1:11">
      <c r="A16" s="3">
        <v>15</v>
      </c>
      <c r="B16" s="3" t="s">
        <v>243</v>
      </c>
      <c r="C16" s="3" t="s">
        <v>97</v>
      </c>
      <c r="D16" s="3"/>
      <c r="E16" s="3"/>
      <c r="F16" s="3"/>
      <c r="G16" s="3">
        <v>593125</v>
      </c>
      <c r="H16" s="3"/>
      <c r="I16" s="3" t="s">
        <v>2694</v>
      </c>
      <c r="J16" s="3" t="s">
        <v>2695</v>
      </c>
      <c r="K16" s="3" t="s">
        <v>2698</v>
      </c>
    </row>
    <row r="17" spans="1:11">
      <c r="A17" s="3">
        <v>16</v>
      </c>
      <c r="B17" s="3" t="s">
        <v>243</v>
      </c>
      <c r="C17" s="3" t="s">
        <v>219</v>
      </c>
      <c r="D17" s="3"/>
      <c r="E17" s="3"/>
      <c r="F17" s="3"/>
      <c r="G17" s="3">
        <v>85000</v>
      </c>
      <c r="H17" s="3"/>
      <c r="I17" s="3" t="s">
        <v>2694</v>
      </c>
      <c r="J17" s="3" t="s">
        <v>2695</v>
      </c>
      <c r="K17" s="3" t="s">
        <v>2698</v>
      </c>
    </row>
    <row r="18" spans="1:11">
      <c r="A18" s="3">
        <v>17</v>
      </c>
      <c r="B18" s="3" t="s">
        <v>243</v>
      </c>
      <c r="C18" s="3" t="s">
        <v>256</v>
      </c>
      <c r="D18" s="3"/>
      <c r="E18" s="3"/>
      <c r="F18" s="3"/>
      <c r="G18" s="3">
        <v>593125</v>
      </c>
      <c r="H18" s="3"/>
      <c r="I18" s="3" t="s">
        <v>2694</v>
      </c>
      <c r="J18" s="3" t="s">
        <v>2695</v>
      </c>
      <c r="K18" s="3" t="s">
        <v>2698</v>
      </c>
    </row>
    <row r="19" spans="1:11">
      <c r="A19" s="3">
        <v>18</v>
      </c>
      <c r="B19" s="3" t="s">
        <v>243</v>
      </c>
      <c r="C19" s="3" t="s">
        <v>79</v>
      </c>
      <c r="D19" s="3"/>
      <c r="E19" s="3"/>
      <c r="F19" s="3"/>
      <c r="G19" s="3">
        <v>300000</v>
      </c>
      <c r="H19" s="3"/>
      <c r="I19" s="3" t="s">
        <v>2694</v>
      </c>
      <c r="J19" s="3" t="s">
        <v>2695</v>
      </c>
      <c r="K19" s="3" t="s">
        <v>2698</v>
      </c>
    </row>
    <row r="20" spans="1:11">
      <c r="A20" s="3">
        <v>19</v>
      </c>
      <c r="B20" s="3" t="s">
        <v>243</v>
      </c>
      <c r="C20" s="3" t="s">
        <v>233</v>
      </c>
      <c r="D20" s="3"/>
      <c r="E20" s="3"/>
      <c r="F20" s="3"/>
      <c r="G20" s="3">
        <v>225720</v>
      </c>
      <c r="H20" s="3"/>
      <c r="I20" s="3" t="s">
        <v>2694</v>
      </c>
      <c r="J20" s="3" t="s">
        <v>2695</v>
      </c>
      <c r="K20" s="3" t="s">
        <v>2698</v>
      </c>
    </row>
    <row r="21" spans="1:11">
      <c r="A21" s="3">
        <v>20</v>
      </c>
      <c r="B21" s="3" t="s">
        <v>243</v>
      </c>
      <c r="C21" s="3" t="s">
        <v>244</v>
      </c>
      <c r="D21" s="3"/>
      <c r="E21" s="3"/>
      <c r="F21" s="3"/>
      <c r="G21" s="3">
        <v>69900</v>
      </c>
      <c r="H21" s="3"/>
      <c r="I21" s="3" t="s">
        <v>2694</v>
      </c>
      <c r="J21" s="3" t="s">
        <v>2695</v>
      </c>
      <c r="K21" s="3" t="s">
        <v>2699</v>
      </c>
    </row>
    <row r="22" spans="1:11">
      <c r="A22" s="3">
        <v>21</v>
      </c>
      <c r="B22" s="3" t="s">
        <v>243</v>
      </c>
      <c r="C22" s="3" t="s">
        <v>202</v>
      </c>
      <c r="D22" s="3"/>
      <c r="E22" s="3"/>
      <c r="F22" s="3"/>
      <c r="G22" s="3">
        <v>153300</v>
      </c>
      <c r="H22" s="3"/>
      <c r="I22" s="3" t="s">
        <v>2694</v>
      </c>
      <c r="J22" s="3" t="s">
        <v>2695</v>
      </c>
      <c r="K22" s="3" t="s">
        <v>2699</v>
      </c>
    </row>
    <row r="23" spans="1:11">
      <c r="A23" s="3">
        <v>22</v>
      </c>
      <c r="B23" s="3" t="s">
        <v>102</v>
      </c>
      <c r="C23" s="3" t="s">
        <v>244</v>
      </c>
      <c r="D23" s="3"/>
      <c r="E23" s="3"/>
      <c r="F23" s="3"/>
      <c r="G23" s="3">
        <v>619700</v>
      </c>
      <c r="H23" s="3"/>
      <c r="I23" s="3" t="s">
        <v>2694</v>
      </c>
      <c r="J23" s="3" t="s">
        <v>2695</v>
      </c>
      <c r="K23" s="3" t="s">
        <v>2696</v>
      </c>
    </row>
    <row r="24" spans="1:11">
      <c r="A24" s="3">
        <v>23</v>
      </c>
      <c r="B24" s="3" t="s">
        <v>245</v>
      </c>
      <c r="C24" s="3" t="s">
        <v>244</v>
      </c>
      <c r="D24" s="3"/>
      <c r="E24" s="3"/>
      <c r="F24" s="3"/>
      <c r="G24" s="3">
        <v>75000</v>
      </c>
      <c r="H24" s="3"/>
      <c r="I24" s="3" t="s">
        <v>2694</v>
      </c>
      <c r="J24" s="3" t="s">
        <v>2695</v>
      </c>
      <c r="K24" s="3" t="s">
        <v>2696</v>
      </c>
    </row>
    <row r="25" spans="1:11">
      <c r="A25" s="3">
        <v>24</v>
      </c>
      <c r="B25" s="3" t="s">
        <v>102</v>
      </c>
      <c r="C25" s="3" t="s">
        <v>218</v>
      </c>
      <c r="D25" s="3"/>
      <c r="E25" s="3"/>
      <c r="F25" s="3"/>
      <c r="G25" s="3">
        <v>9000</v>
      </c>
      <c r="H25" s="3"/>
      <c r="I25" s="3" t="s">
        <v>2694</v>
      </c>
      <c r="J25" s="3" t="s">
        <v>2695</v>
      </c>
      <c r="K25" s="3" t="s">
        <v>2696</v>
      </c>
    </row>
    <row r="26" spans="1:11">
      <c r="A26" s="3">
        <v>25</v>
      </c>
      <c r="B26" s="3" t="s">
        <v>245</v>
      </c>
      <c r="C26" s="3" t="s">
        <v>218</v>
      </c>
      <c r="D26" s="3"/>
      <c r="E26" s="3"/>
      <c r="F26" s="3"/>
      <c r="G26" s="3">
        <v>328500</v>
      </c>
      <c r="H26" s="3"/>
      <c r="I26" s="3" t="s">
        <v>2694</v>
      </c>
      <c r="J26" s="3" t="s">
        <v>2695</v>
      </c>
      <c r="K26" s="3" t="s">
        <v>2696</v>
      </c>
    </row>
    <row r="27" spans="1:11">
      <c r="A27" s="3">
        <v>26</v>
      </c>
      <c r="B27" s="3" t="s">
        <v>102</v>
      </c>
      <c r="C27" s="3" t="s">
        <v>219</v>
      </c>
      <c r="D27" s="3"/>
      <c r="E27" s="3"/>
      <c r="F27" s="3"/>
      <c r="G27" s="3">
        <v>986840</v>
      </c>
      <c r="H27" s="3"/>
      <c r="I27" s="3" t="s">
        <v>2694</v>
      </c>
      <c r="J27" s="3" t="s">
        <v>2695</v>
      </c>
      <c r="K27" s="3" t="s">
        <v>2696</v>
      </c>
    </row>
    <row r="28" spans="1:11">
      <c r="A28" s="3">
        <v>27</v>
      </c>
      <c r="B28" s="3" t="s">
        <v>245</v>
      </c>
      <c r="C28" s="3" t="s">
        <v>219</v>
      </c>
      <c r="D28" s="3"/>
      <c r="E28" s="3"/>
      <c r="F28" s="3"/>
      <c r="G28" s="3">
        <v>120000</v>
      </c>
      <c r="H28" s="3"/>
      <c r="I28" s="3" t="s">
        <v>2694</v>
      </c>
      <c r="J28" s="3" t="s">
        <v>2695</v>
      </c>
      <c r="K28" s="3" t="s">
        <v>2696</v>
      </c>
    </row>
    <row r="29" spans="1:11">
      <c r="A29" s="3">
        <v>28</v>
      </c>
      <c r="B29" s="3" t="s">
        <v>102</v>
      </c>
      <c r="C29" s="3" t="s">
        <v>97</v>
      </c>
      <c r="D29" s="3"/>
      <c r="E29" s="3"/>
      <c r="F29" s="3"/>
      <c r="G29" s="3">
        <v>2107875</v>
      </c>
      <c r="H29" s="3"/>
      <c r="I29" s="3" t="s">
        <v>2694</v>
      </c>
      <c r="J29" s="3" t="s">
        <v>2695</v>
      </c>
      <c r="K29" s="3" t="s">
        <v>2697</v>
      </c>
    </row>
    <row r="30" spans="1:11">
      <c r="A30" s="3">
        <v>29</v>
      </c>
      <c r="B30" s="3" t="s">
        <v>102</v>
      </c>
      <c r="C30" s="3" t="s">
        <v>219</v>
      </c>
      <c r="D30" s="3"/>
      <c r="E30" s="3"/>
      <c r="F30" s="3"/>
      <c r="G30" s="3">
        <v>186000</v>
      </c>
      <c r="H30" s="3"/>
      <c r="I30" s="3" t="s">
        <v>2694</v>
      </c>
      <c r="J30" s="3" t="s">
        <v>2695</v>
      </c>
      <c r="K30" s="3" t="s">
        <v>2697</v>
      </c>
    </row>
    <row r="31" spans="1:11">
      <c r="A31" s="3">
        <v>30</v>
      </c>
      <c r="B31" s="3" t="s">
        <v>102</v>
      </c>
      <c r="C31" s="3" t="s">
        <v>244</v>
      </c>
      <c r="D31" s="3"/>
      <c r="E31" s="3"/>
      <c r="F31" s="3"/>
      <c r="G31" s="3">
        <v>1007020</v>
      </c>
      <c r="H31" s="3"/>
      <c r="I31" s="3" t="s">
        <v>2694</v>
      </c>
      <c r="J31" s="3" t="s">
        <v>2695</v>
      </c>
      <c r="K31" s="3" t="s">
        <v>2697</v>
      </c>
    </row>
    <row r="32" spans="1:11">
      <c r="A32" s="3">
        <v>31</v>
      </c>
      <c r="B32" s="3" t="s">
        <v>102</v>
      </c>
      <c r="C32" s="3" t="s">
        <v>230</v>
      </c>
      <c r="D32" s="3"/>
      <c r="E32" s="3"/>
      <c r="F32" s="3"/>
      <c r="G32" s="3">
        <v>1040250</v>
      </c>
      <c r="H32" s="3"/>
      <c r="I32" s="3" t="s">
        <v>2694</v>
      </c>
      <c r="J32" s="3" t="s">
        <v>2695</v>
      </c>
      <c r="K32" s="3" t="s">
        <v>2697</v>
      </c>
    </row>
    <row r="33" spans="1:11">
      <c r="A33" s="3">
        <v>32</v>
      </c>
      <c r="B33" s="3" t="s">
        <v>102</v>
      </c>
      <c r="C33" s="3" t="s">
        <v>143</v>
      </c>
      <c r="D33" s="3"/>
      <c r="E33" s="3"/>
      <c r="F33" s="3"/>
      <c r="G33" s="3">
        <v>228340</v>
      </c>
      <c r="H33" s="3"/>
      <c r="I33" s="3" t="s">
        <v>2694</v>
      </c>
      <c r="J33" s="3" t="s">
        <v>2695</v>
      </c>
      <c r="K33" s="3" t="s">
        <v>2697</v>
      </c>
    </row>
    <row r="34" spans="1:11">
      <c r="A34" s="3">
        <v>33</v>
      </c>
      <c r="B34" s="3" t="s">
        <v>102</v>
      </c>
      <c r="C34" s="3" t="s">
        <v>147</v>
      </c>
      <c r="D34" s="3"/>
      <c r="E34" s="3"/>
      <c r="F34" s="3"/>
      <c r="G34" s="3">
        <v>83000</v>
      </c>
      <c r="H34" s="3"/>
      <c r="I34" s="3" t="s">
        <v>2694</v>
      </c>
      <c r="J34" s="3" t="s">
        <v>2695</v>
      </c>
      <c r="K34" s="3" t="s">
        <v>2697</v>
      </c>
    </row>
    <row r="35" spans="1:11">
      <c r="A35" s="3">
        <v>34</v>
      </c>
      <c r="B35" s="3" t="s">
        <v>102</v>
      </c>
      <c r="C35" s="3" t="s">
        <v>79</v>
      </c>
      <c r="D35" s="3"/>
      <c r="E35" s="3"/>
      <c r="F35" s="3"/>
      <c r="G35" s="3">
        <v>200000</v>
      </c>
      <c r="H35" s="3"/>
      <c r="I35" s="3" t="s">
        <v>2694</v>
      </c>
      <c r="J35" s="3" t="s">
        <v>2695</v>
      </c>
      <c r="K35" s="3" t="s">
        <v>2697</v>
      </c>
    </row>
    <row r="36" spans="1:11">
      <c r="A36" s="3">
        <v>35</v>
      </c>
      <c r="B36" s="3" t="s">
        <v>140</v>
      </c>
      <c r="C36" s="3" t="s">
        <v>219</v>
      </c>
      <c r="D36" s="3"/>
      <c r="E36" s="3"/>
      <c r="F36" s="3"/>
      <c r="G36" s="3">
        <v>129960.00000000001</v>
      </c>
      <c r="H36" s="3"/>
      <c r="I36" s="3" t="s">
        <v>2694</v>
      </c>
      <c r="J36" s="3" t="s">
        <v>2695</v>
      </c>
      <c r="K36" s="3" t="s">
        <v>2696</v>
      </c>
    </row>
    <row r="37" spans="1:11">
      <c r="A37" s="3">
        <v>36</v>
      </c>
      <c r="B37" s="3" t="s">
        <v>143</v>
      </c>
      <c r="C37" s="3" t="s">
        <v>219</v>
      </c>
      <c r="D37" s="3"/>
      <c r="E37" s="3"/>
      <c r="F37" s="3"/>
      <c r="G37" s="3">
        <v>696000</v>
      </c>
      <c r="H37" s="3"/>
      <c r="I37" s="3" t="s">
        <v>2694</v>
      </c>
      <c r="J37" s="3" t="s">
        <v>2695</v>
      </c>
      <c r="K37" s="3" t="s">
        <v>2696</v>
      </c>
    </row>
    <row r="38" spans="1:11">
      <c r="A38" s="3">
        <v>37</v>
      </c>
      <c r="B38" s="3" t="s">
        <v>140</v>
      </c>
      <c r="C38" s="3" t="s">
        <v>244</v>
      </c>
      <c r="D38" s="3"/>
      <c r="E38" s="3"/>
      <c r="F38" s="3"/>
      <c r="G38" s="3">
        <v>589380</v>
      </c>
      <c r="H38" s="3"/>
      <c r="I38" s="3" t="s">
        <v>2694</v>
      </c>
      <c r="J38" s="3" t="s">
        <v>2695</v>
      </c>
      <c r="K38" s="3" t="s">
        <v>2696</v>
      </c>
    </row>
    <row r="39" spans="1:11">
      <c r="A39" s="3">
        <v>38</v>
      </c>
      <c r="B39" s="3" t="s">
        <v>140</v>
      </c>
      <c r="C39" s="3" t="s">
        <v>218</v>
      </c>
      <c r="D39" s="3"/>
      <c r="E39" s="3"/>
      <c r="F39" s="3"/>
      <c r="G39" s="3">
        <v>46000</v>
      </c>
      <c r="H39" s="3"/>
      <c r="I39" s="3" t="s">
        <v>2694</v>
      </c>
      <c r="J39" s="3" t="s">
        <v>2695</v>
      </c>
      <c r="K39" s="3" t="s">
        <v>2696</v>
      </c>
    </row>
    <row r="40" spans="1:11">
      <c r="A40" s="3">
        <v>39</v>
      </c>
      <c r="B40" s="3" t="s">
        <v>143</v>
      </c>
      <c r="C40" s="3" t="s">
        <v>218</v>
      </c>
      <c r="D40" s="3"/>
      <c r="E40" s="3"/>
      <c r="F40" s="3"/>
      <c r="G40" s="3">
        <v>346000</v>
      </c>
      <c r="H40" s="3"/>
      <c r="I40" s="3" t="s">
        <v>2694</v>
      </c>
      <c r="J40" s="3" t="s">
        <v>2695</v>
      </c>
      <c r="K40" s="3" t="s">
        <v>2696</v>
      </c>
    </row>
    <row r="41" spans="1:11">
      <c r="A41" s="3">
        <v>40</v>
      </c>
      <c r="B41" s="3" t="s">
        <v>140</v>
      </c>
      <c r="C41" s="3" t="s">
        <v>97</v>
      </c>
      <c r="D41" s="3"/>
      <c r="E41" s="3"/>
      <c r="F41" s="3"/>
      <c r="G41" s="3">
        <v>766500</v>
      </c>
      <c r="H41" s="3"/>
      <c r="I41" s="3" t="s">
        <v>2694</v>
      </c>
      <c r="J41" s="3" t="s">
        <v>2695</v>
      </c>
      <c r="K41" s="3" t="s">
        <v>2700</v>
      </c>
    </row>
    <row r="42" spans="1:11">
      <c r="A42" s="3">
        <v>41</v>
      </c>
      <c r="B42" s="3" t="s">
        <v>143</v>
      </c>
      <c r="C42" s="3" t="s">
        <v>218</v>
      </c>
      <c r="D42" s="3"/>
      <c r="E42" s="3"/>
      <c r="F42" s="3"/>
      <c r="G42" s="3">
        <v>340800</v>
      </c>
      <c r="H42" s="3"/>
      <c r="I42" s="3" t="s">
        <v>2694</v>
      </c>
      <c r="J42" s="3" t="s">
        <v>2695</v>
      </c>
      <c r="K42" s="3" t="s">
        <v>2700</v>
      </c>
    </row>
    <row r="43" spans="1:11">
      <c r="A43" s="3">
        <v>42</v>
      </c>
      <c r="B43" s="3" t="s">
        <v>140</v>
      </c>
      <c r="C43" s="3" t="s">
        <v>97</v>
      </c>
      <c r="D43" s="3"/>
      <c r="E43" s="3"/>
      <c r="F43" s="3"/>
      <c r="G43" s="3">
        <v>1431700</v>
      </c>
      <c r="H43" s="3"/>
      <c r="I43" s="3" t="s">
        <v>2694</v>
      </c>
      <c r="J43" s="3" t="s">
        <v>2695</v>
      </c>
      <c r="K43" s="3" t="s">
        <v>2698</v>
      </c>
    </row>
    <row r="44" spans="1:11">
      <c r="A44" s="3">
        <v>43</v>
      </c>
      <c r="B44" s="3" t="s">
        <v>140</v>
      </c>
      <c r="C44" s="3" t="s">
        <v>256</v>
      </c>
      <c r="D44" s="3"/>
      <c r="E44" s="3"/>
      <c r="F44" s="3"/>
      <c r="G44" s="3">
        <v>724000</v>
      </c>
      <c r="H44" s="3"/>
      <c r="I44" s="3" t="s">
        <v>2694</v>
      </c>
      <c r="J44" s="3" t="s">
        <v>2695</v>
      </c>
      <c r="K44" s="3" t="s">
        <v>2698</v>
      </c>
    </row>
    <row r="45" spans="1:11">
      <c r="A45" s="3">
        <v>44</v>
      </c>
      <c r="B45" s="3" t="s">
        <v>140</v>
      </c>
      <c r="C45" s="3" t="s">
        <v>219</v>
      </c>
      <c r="D45" s="3"/>
      <c r="E45" s="3"/>
      <c r="F45" s="3"/>
      <c r="G45" s="3">
        <v>132000</v>
      </c>
      <c r="H45" s="3"/>
      <c r="I45" s="3" t="s">
        <v>2694</v>
      </c>
      <c r="J45" s="3" t="s">
        <v>2695</v>
      </c>
      <c r="K45" s="3" t="s">
        <v>2698</v>
      </c>
    </row>
    <row r="46" spans="1:11">
      <c r="A46" s="3">
        <v>45</v>
      </c>
      <c r="B46" s="3" t="s">
        <v>143</v>
      </c>
      <c r="C46" s="3" t="s">
        <v>230</v>
      </c>
      <c r="D46" s="3"/>
      <c r="E46" s="3"/>
      <c r="F46" s="3"/>
      <c r="G46" s="3">
        <v>790590</v>
      </c>
      <c r="H46" s="3"/>
      <c r="I46" s="3" t="s">
        <v>2694</v>
      </c>
      <c r="J46" s="3" t="s">
        <v>2695</v>
      </c>
      <c r="K46" s="3" t="s">
        <v>2698</v>
      </c>
    </row>
    <row r="47" spans="1:11">
      <c r="A47" s="3">
        <v>46</v>
      </c>
      <c r="B47" s="3" t="s">
        <v>140</v>
      </c>
      <c r="C47" s="3" t="s">
        <v>79</v>
      </c>
      <c r="D47" s="3"/>
      <c r="E47" s="3"/>
      <c r="F47" s="3"/>
      <c r="G47" s="3">
        <v>457840.00000000006</v>
      </c>
      <c r="H47" s="3"/>
      <c r="I47" s="3" t="s">
        <v>2694</v>
      </c>
      <c r="J47" s="3" t="s">
        <v>2695</v>
      </c>
      <c r="K47" s="3" t="s">
        <v>2698</v>
      </c>
    </row>
    <row r="48" spans="1:11">
      <c r="A48" s="3">
        <v>47</v>
      </c>
      <c r="B48" s="3" t="s">
        <v>143</v>
      </c>
      <c r="C48" s="3" t="s">
        <v>244</v>
      </c>
      <c r="D48" s="3"/>
      <c r="E48" s="3"/>
      <c r="F48" s="3"/>
      <c r="G48" s="3">
        <v>226320</v>
      </c>
      <c r="H48" s="3"/>
      <c r="I48" s="3" t="s">
        <v>2694</v>
      </c>
      <c r="J48" s="3" t="s">
        <v>2695</v>
      </c>
      <c r="K48" s="3" t="s">
        <v>2698</v>
      </c>
    </row>
    <row r="49" spans="1:11">
      <c r="A49" s="3">
        <v>48</v>
      </c>
      <c r="B49" s="3" t="s">
        <v>143</v>
      </c>
      <c r="C49" s="3" t="s">
        <v>233</v>
      </c>
      <c r="D49" s="3"/>
      <c r="E49" s="3"/>
      <c r="F49" s="3"/>
      <c r="G49" s="3">
        <v>58140</v>
      </c>
      <c r="H49" s="3"/>
      <c r="I49" s="3" t="s">
        <v>2694</v>
      </c>
      <c r="J49" s="3" t="s">
        <v>2695</v>
      </c>
      <c r="K49" s="3" t="s">
        <v>2698</v>
      </c>
    </row>
    <row r="50" spans="1:11">
      <c r="A50" s="3">
        <v>49</v>
      </c>
      <c r="B50" s="3" t="s">
        <v>143</v>
      </c>
      <c r="C50" s="3" t="s">
        <v>257</v>
      </c>
      <c r="D50" s="3"/>
      <c r="E50" s="3"/>
      <c r="F50" s="3"/>
      <c r="G50" s="3">
        <v>335160</v>
      </c>
      <c r="H50" s="3"/>
      <c r="I50" s="3" t="s">
        <v>2694</v>
      </c>
      <c r="J50" s="3" t="s">
        <v>2695</v>
      </c>
      <c r="K50" s="3" t="s">
        <v>2698</v>
      </c>
    </row>
    <row r="51" spans="1:11">
      <c r="A51" s="3">
        <v>50</v>
      </c>
      <c r="B51" s="3" t="s">
        <v>95</v>
      </c>
      <c r="C51" s="3" t="s">
        <v>97</v>
      </c>
      <c r="D51" s="3"/>
      <c r="E51" s="3"/>
      <c r="F51" s="3"/>
      <c r="G51" s="3">
        <v>50000</v>
      </c>
      <c r="H51" s="3"/>
      <c r="I51" s="3" t="s">
        <v>2694</v>
      </c>
      <c r="J51" s="3" t="s">
        <v>2695</v>
      </c>
      <c r="K51" s="3" t="s">
        <v>2698</v>
      </c>
    </row>
    <row r="52" spans="1:11">
      <c r="A52" s="3">
        <v>51</v>
      </c>
      <c r="B52" s="3" t="s">
        <v>95</v>
      </c>
      <c r="C52" s="3" t="s">
        <v>256</v>
      </c>
      <c r="D52" s="3"/>
      <c r="E52" s="3"/>
      <c r="F52" s="3"/>
      <c r="G52" s="3">
        <v>70000</v>
      </c>
      <c r="H52" s="3"/>
      <c r="I52" s="3" t="s">
        <v>2694</v>
      </c>
      <c r="J52" s="3" t="s">
        <v>2695</v>
      </c>
      <c r="K52" s="3" t="s">
        <v>2698</v>
      </c>
    </row>
    <row r="53" spans="1:11">
      <c r="A53" s="3">
        <v>52</v>
      </c>
      <c r="B53" s="3" t="s">
        <v>95</v>
      </c>
      <c r="C53" s="3" t="s">
        <v>244</v>
      </c>
      <c r="D53" s="3"/>
      <c r="E53" s="3"/>
      <c r="F53" s="3"/>
      <c r="G53" s="3">
        <v>119360</v>
      </c>
      <c r="H53" s="3"/>
      <c r="I53" s="3" t="s">
        <v>2694</v>
      </c>
      <c r="J53" s="3" t="s">
        <v>2695</v>
      </c>
      <c r="K53" s="3" t="s">
        <v>2698</v>
      </c>
    </row>
    <row r="54" spans="1:11">
      <c r="A54" s="3">
        <v>53</v>
      </c>
      <c r="B54" s="3" t="s">
        <v>95</v>
      </c>
      <c r="C54" s="3" t="s">
        <v>79</v>
      </c>
      <c r="D54" s="3"/>
      <c r="E54" s="3"/>
      <c r="F54" s="3"/>
      <c r="G54" s="3">
        <v>1140.0000000000002</v>
      </c>
      <c r="H54" s="3"/>
      <c r="I54" s="3" t="s">
        <v>2694</v>
      </c>
      <c r="J54" s="3" t="s">
        <v>2695</v>
      </c>
      <c r="K54" s="3" t="s">
        <v>2698</v>
      </c>
    </row>
    <row r="55" spans="1:11">
      <c r="A55" s="3">
        <v>54</v>
      </c>
      <c r="B55" s="3" t="s">
        <v>95</v>
      </c>
      <c r="C55" s="3" t="s">
        <v>233</v>
      </c>
      <c r="D55" s="3"/>
      <c r="E55" s="3"/>
      <c r="F55" s="3"/>
      <c r="G55" s="3">
        <v>35466.666666666672</v>
      </c>
      <c r="H55" s="3"/>
      <c r="I55" s="3" t="s">
        <v>2694</v>
      </c>
      <c r="J55" s="3" t="s">
        <v>2695</v>
      </c>
      <c r="K55" s="3" t="s">
        <v>2698</v>
      </c>
    </row>
    <row r="56" spans="1:11">
      <c r="A56" s="3">
        <v>55</v>
      </c>
      <c r="B56" s="3" t="s">
        <v>95</v>
      </c>
      <c r="C56" s="3" t="s">
        <v>244</v>
      </c>
      <c r="D56" s="3"/>
      <c r="E56" s="3"/>
      <c r="F56" s="3"/>
      <c r="G56" s="3">
        <v>80940</v>
      </c>
      <c r="H56" s="3"/>
      <c r="I56" s="3" t="s">
        <v>2694</v>
      </c>
      <c r="J56" s="3" t="s">
        <v>2695</v>
      </c>
      <c r="K56" s="3" t="s">
        <v>2699</v>
      </c>
    </row>
    <row r="57" spans="1:11">
      <c r="A57" s="3">
        <v>56</v>
      </c>
      <c r="B57" s="3" t="s">
        <v>233</v>
      </c>
      <c r="C57" s="3" t="s">
        <v>318</v>
      </c>
      <c r="D57" s="3"/>
      <c r="E57" s="3"/>
      <c r="F57" s="3"/>
      <c r="G57" s="3">
        <v>70680</v>
      </c>
      <c r="H57" s="3"/>
      <c r="I57" s="3" t="s">
        <v>2694</v>
      </c>
      <c r="J57" s="3" t="s">
        <v>2695</v>
      </c>
      <c r="K57" s="3" t="s">
        <v>2699</v>
      </c>
    </row>
    <row r="58" spans="1:11">
      <c r="A58" s="3">
        <v>57</v>
      </c>
      <c r="B58" s="3" t="s">
        <v>113</v>
      </c>
      <c r="C58" s="3" t="s">
        <v>102</v>
      </c>
      <c r="D58" s="3"/>
      <c r="E58" s="3"/>
      <c r="F58" s="3"/>
      <c r="G58" s="3">
        <v>1330000</v>
      </c>
      <c r="H58" s="3"/>
      <c r="I58" s="3" t="s">
        <v>2694</v>
      </c>
      <c r="J58" s="3" t="s">
        <v>2695</v>
      </c>
      <c r="K58" s="3" t="s">
        <v>2696</v>
      </c>
    </row>
    <row r="59" spans="1:11">
      <c r="A59" s="3">
        <v>58</v>
      </c>
      <c r="B59" s="3" t="s">
        <v>254</v>
      </c>
      <c r="C59" s="3" t="s">
        <v>230</v>
      </c>
      <c r="D59" s="3"/>
      <c r="E59" s="3"/>
      <c r="F59" s="3"/>
      <c r="G59" s="3">
        <v>354000</v>
      </c>
      <c r="H59" s="3"/>
      <c r="I59" s="3" t="s">
        <v>2694</v>
      </c>
      <c r="J59" s="3" t="s">
        <v>2695</v>
      </c>
      <c r="K59" s="3" t="s">
        <v>2697</v>
      </c>
    </row>
    <row r="60" spans="1:11">
      <c r="A60" s="3">
        <v>59</v>
      </c>
      <c r="B60" s="3" t="s">
        <v>145</v>
      </c>
      <c r="C60" s="3" t="s">
        <v>244</v>
      </c>
      <c r="D60" s="3"/>
      <c r="E60" s="3"/>
      <c r="F60" s="3"/>
      <c r="G60" s="3">
        <v>9728.0000000000018</v>
      </c>
      <c r="H60" s="3"/>
      <c r="I60" s="3" t="s">
        <v>2694</v>
      </c>
      <c r="J60" s="3" t="s">
        <v>2695</v>
      </c>
      <c r="K60" s="3" t="s">
        <v>2696</v>
      </c>
    </row>
    <row r="61" spans="1:11">
      <c r="A61" s="3">
        <v>60</v>
      </c>
      <c r="B61" s="3" t="s">
        <v>145</v>
      </c>
      <c r="C61" s="3" t="s">
        <v>218</v>
      </c>
      <c r="D61" s="3"/>
      <c r="E61" s="3"/>
      <c r="F61" s="3"/>
      <c r="G61" s="3">
        <v>698100</v>
      </c>
      <c r="H61" s="3"/>
      <c r="I61" s="3" t="s">
        <v>2694</v>
      </c>
      <c r="J61" s="3" t="s">
        <v>2695</v>
      </c>
      <c r="K61" s="3" t="s">
        <v>2697</v>
      </c>
    </row>
    <row r="62" spans="1:11">
      <c r="A62" s="3">
        <v>61</v>
      </c>
      <c r="B62" s="3" t="s">
        <v>145</v>
      </c>
      <c r="C62" s="3" t="s">
        <v>143</v>
      </c>
      <c r="D62" s="3"/>
      <c r="E62" s="3"/>
      <c r="F62" s="3"/>
      <c r="G62" s="3">
        <v>187900</v>
      </c>
      <c r="H62" s="3"/>
      <c r="I62" s="3" t="s">
        <v>2694</v>
      </c>
      <c r="J62" s="3" t="s">
        <v>2695</v>
      </c>
      <c r="K62" s="3" t="s">
        <v>2697</v>
      </c>
    </row>
    <row r="63" spans="1:11">
      <c r="A63" s="3">
        <v>62</v>
      </c>
      <c r="B63" s="3" t="s">
        <v>145</v>
      </c>
      <c r="C63" s="3" t="s">
        <v>244</v>
      </c>
      <c r="D63" s="3"/>
      <c r="E63" s="3"/>
      <c r="F63" s="3"/>
      <c r="G63" s="3">
        <v>520660.00000000006</v>
      </c>
      <c r="H63" s="3"/>
      <c r="I63" s="3" t="s">
        <v>2694</v>
      </c>
      <c r="J63" s="3" t="s">
        <v>2695</v>
      </c>
      <c r="K63" s="3" t="s">
        <v>2698</v>
      </c>
    </row>
    <row r="64" spans="1:11">
      <c r="A64" s="3">
        <v>63</v>
      </c>
      <c r="B64" s="3" t="s">
        <v>147</v>
      </c>
      <c r="C64" s="3" t="s">
        <v>244</v>
      </c>
      <c r="D64" s="3"/>
      <c r="E64" s="3"/>
      <c r="F64" s="3"/>
      <c r="G64" s="3">
        <v>8000</v>
      </c>
      <c r="H64" s="3"/>
      <c r="I64" s="3" t="s">
        <v>2694</v>
      </c>
      <c r="J64" s="3" t="s">
        <v>2695</v>
      </c>
      <c r="K64" s="3" t="s">
        <v>2698</v>
      </c>
    </row>
    <row r="65" spans="1:11">
      <c r="A65" s="3">
        <v>64</v>
      </c>
      <c r="B65" s="3" t="s">
        <v>145</v>
      </c>
      <c r="C65" s="3" t="s">
        <v>218</v>
      </c>
      <c r="D65" s="3"/>
      <c r="E65" s="3"/>
      <c r="F65" s="3"/>
      <c r="G65" s="3">
        <v>4000</v>
      </c>
      <c r="H65" s="3"/>
      <c r="I65" s="3" t="s">
        <v>2694</v>
      </c>
      <c r="J65" s="3" t="s">
        <v>2695</v>
      </c>
      <c r="K65" s="3" t="s">
        <v>2698</v>
      </c>
    </row>
    <row r="66" spans="1:11">
      <c r="A66" s="3">
        <v>65</v>
      </c>
      <c r="B66" s="3" t="s">
        <v>145</v>
      </c>
      <c r="C66" s="3" t="s">
        <v>97</v>
      </c>
      <c r="D66" s="3"/>
      <c r="E66" s="3"/>
      <c r="F66" s="3"/>
      <c r="G66" s="3">
        <v>200750</v>
      </c>
      <c r="H66" s="3"/>
      <c r="I66" s="3" t="s">
        <v>2694</v>
      </c>
      <c r="J66" s="3" t="s">
        <v>2695</v>
      </c>
      <c r="K66" s="3" t="s">
        <v>2698</v>
      </c>
    </row>
    <row r="67" spans="1:11">
      <c r="A67" s="3">
        <v>66</v>
      </c>
      <c r="B67" s="3" t="s">
        <v>145</v>
      </c>
      <c r="C67" s="3" t="s">
        <v>256</v>
      </c>
      <c r="D67" s="3"/>
      <c r="E67" s="3"/>
      <c r="F67" s="3"/>
      <c r="G67" s="3">
        <v>301125</v>
      </c>
      <c r="H67" s="3"/>
      <c r="I67" s="3" t="s">
        <v>2694</v>
      </c>
      <c r="J67" s="3" t="s">
        <v>2695</v>
      </c>
      <c r="K67" s="3" t="s">
        <v>2698</v>
      </c>
    </row>
    <row r="68" spans="1:11">
      <c r="A68" s="3">
        <v>67</v>
      </c>
      <c r="B68" s="3" t="s">
        <v>147</v>
      </c>
      <c r="C68" s="3" t="s">
        <v>219</v>
      </c>
      <c r="D68" s="3"/>
      <c r="E68" s="3"/>
      <c r="F68" s="3"/>
      <c r="G68" s="3">
        <v>68000</v>
      </c>
      <c r="H68" s="3"/>
      <c r="I68" s="3" t="s">
        <v>2694</v>
      </c>
      <c r="J68" s="3" t="s">
        <v>2695</v>
      </c>
      <c r="K68" s="3" t="s">
        <v>2698</v>
      </c>
    </row>
    <row r="69" spans="1:11">
      <c r="A69" s="3">
        <v>68</v>
      </c>
      <c r="B69" s="3" t="s">
        <v>147</v>
      </c>
      <c r="C69" s="3" t="s">
        <v>97</v>
      </c>
      <c r="D69" s="3"/>
      <c r="E69" s="3"/>
      <c r="F69" s="3"/>
      <c r="G69" s="3">
        <v>200750</v>
      </c>
      <c r="H69" s="3"/>
      <c r="I69" s="3" t="s">
        <v>2694</v>
      </c>
      <c r="J69" s="3" t="s">
        <v>2695</v>
      </c>
      <c r="K69" s="3" t="s">
        <v>2698</v>
      </c>
    </row>
    <row r="70" spans="1:11">
      <c r="A70" s="3">
        <v>69</v>
      </c>
      <c r="B70" s="3" t="s">
        <v>147</v>
      </c>
      <c r="C70" s="3" t="s">
        <v>256</v>
      </c>
      <c r="D70" s="3"/>
      <c r="E70" s="3"/>
      <c r="F70" s="3"/>
      <c r="G70" s="3">
        <v>301125</v>
      </c>
      <c r="H70" s="3"/>
      <c r="I70" s="3" t="s">
        <v>2694</v>
      </c>
      <c r="J70" s="3" t="s">
        <v>2695</v>
      </c>
      <c r="K70" s="3" t="s">
        <v>2698</v>
      </c>
    </row>
    <row r="71" spans="1:11">
      <c r="A71" s="3">
        <v>70</v>
      </c>
      <c r="B71" s="3" t="s">
        <v>147</v>
      </c>
      <c r="C71" s="3" t="s">
        <v>233</v>
      </c>
      <c r="D71" s="3"/>
      <c r="E71" s="3"/>
      <c r="F71" s="3"/>
      <c r="G71" s="3">
        <v>42180</v>
      </c>
      <c r="H71" s="3"/>
      <c r="I71" s="3" t="s">
        <v>2694</v>
      </c>
      <c r="J71" s="3" t="s">
        <v>2695</v>
      </c>
      <c r="K71" s="3" t="s">
        <v>2698</v>
      </c>
    </row>
    <row r="72" spans="1:11">
      <c r="A72" s="3">
        <v>71</v>
      </c>
      <c r="B72" s="3" t="s">
        <v>134</v>
      </c>
      <c r="C72" s="3" t="s">
        <v>218</v>
      </c>
      <c r="D72" s="3"/>
      <c r="E72" s="3"/>
      <c r="F72" s="3"/>
      <c r="G72" s="3">
        <v>49780</v>
      </c>
      <c r="H72" s="3"/>
      <c r="I72" s="3" t="s">
        <v>2694</v>
      </c>
      <c r="J72" s="3" t="s">
        <v>2695</v>
      </c>
      <c r="K72" s="3" t="s">
        <v>2701</v>
      </c>
    </row>
    <row r="73" spans="1:11">
      <c r="A73" s="3">
        <v>72</v>
      </c>
      <c r="B73" s="3" t="s">
        <v>93</v>
      </c>
      <c r="C73" s="3" t="s">
        <v>146</v>
      </c>
      <c r="D73" s="3"/>
      <c r="E73" s="3"/>
      <c r="F73" s="3"/>
      <c r="G73" s="3">
        <v>129241.01773303167</v>
      </c>
      <c r="H73" s="3"/>
      <c r="I73" s="3" t="s">
        <v>2694</v>
      </c>
      <c r="J73" s="3" t="s">
        <v>2695</v>
      </c>
      <c r="K73" s="3" t="s">
        <v>2701</v>
      </c>
    </row>
    <row r="74" spans="1:11">
      <c r="A74" s="3">
        <v>73</v>
      </c>
      <c r="B74" s="3" t="s">
        <v>131</v>
      </c>
      <c r="C74" s="3" t="s">
        <v>219</v>
      </c>
      <c r="D74" s="3"/>
      <c r="E74" s="3"/>
      <c r="F74" s="3"/>
      <c r="G74" s="3">
        <v>707360</v>
      </c>
      <c r="H74" s="3"/>
      <c r="I74" s="3" t="s">
        <v>2694</v>
      </c>
      <c r="J74" s="3" t="s">
        <v>2695</v>
      </c>
      <c r="K74" s="3" t="s">
        <v>2702</v>
      </c>
    </row>
    <row r="75" spans="1:11">
      <c r="A75" s="3">
        <v>74</v>
      </c>
      <c r="B75" s="3" t="s">
        <v>131</v>
      </c>
      <c r="C75" s="3" t="s">
        <v>226</v>
      </c>
      <c r="D75" s="3"/>
      <c r="E75" s="3"/>
      <c r="F75" s="3"/>
      <c r="G75" s="3">
        <v>4000</v>
      </c>
      <c r="H75" s="3"/>
      <c r="I75" s="3" t="s">
        <v>2694</v>
      </c>
      <c r="J75" s="3" t="s">
        <v>2695</v>
      </c>
      <c r="K75" s="3" t="s">
        <v>2702</v>
      </c>
    </row>
    <row r="76" spans="1:11">
      <c r="A76" s="3">
        <v>75</v>
      </c>
      <c r="B76" s="3" t="s">
        <v>131</v>
      </c>
      <c r="C76" s="3" t="s">
        <v>244</v>
      </c>
      <c r="D76" s="3"/>
      <c r="E76" s="3"/>
      <c r="F76" s="3"/>
      <c r="G76" s="3">
        <v>52047.275416289602</v>
      </c>
      <c r="H76" s="3"/>
      <c r="I76" s="3" t="s">
        <v>2694</v>
      </c>
      <c r="J76" s="3" t="s">
        <v>2695</v>
      </c>
      <c r="K76" s="3" t="s">
        <v>2702</v>
      </c>
    </row>
    <row r="77" spans="1:11">
      <c r="A77" s="3">
        <v>76</v>
      </c>
      <c r="B77" s="3" t="s">
        <v>239</v>
      </c>
      <c r="C77" s="3" t="s">
        <v>219</v>
      </c>
      <c r="D77" s="3"/>
      <c r="E77" s="3"/>
      <c r="F77" s="3"/>
      <c r="G77" s="3">
        <v>154000</v>
      </c>
      <c r="H77" s="3"/>
      <c r="I77" s="3" t="s">
        <v>2694</v>
      </c>
      <c r="J77" s="3" t="s">
        <v>2695</v>
      </c>
      <c r="K77" s="3" t="s">
        <v>2702</v>
      </c>
    </row>
    <row r="78" spans="1:11">
      <c r="A78" s="3">
        <v>77</v>
      </c>
      <c r="B78" s="3" t="s">
        <v>238</v>
      </c>
      <c r="C78" s="3" t="s">
        <v>219</v>
      </c>
      <c r="D78" s="3"/>
      <c r="E78" s="3"/>
      <c r="F78" s="3"/>
      <c r="G78" s="3">
        <v>10640</v>
      </c>
      <c r="H78" s="3"/>
      <c r="I78" s="3" t="s">
        <v>2694</v>
      </c>
      <c r="J78" s="3" t="s">
        <v>2695</v>
      </c>
      <c r="K78" s="3" t="s">
        <v>2702</v>
      </c>
    </row>
    <row r="79" spans="1:11">
      <c r="A79" s="3">
        <v>78</v>
      </c>
      <c r="B79" s="3" t="s">
        <v>218</v>
      </c>
      <c r="C79" s="3" t="s">
        <v>219</v>
      </c>
      <c r="D79" s="3"/>
      <c r="E79" s="3"/>
      <c r="F79" s="3"/>
      <c r="G79" s="3">
        <v>25000</v>
      </c>
      <c r="H79" s="3"/>
      <c r="I79" s="3" t="s">
        <v>2694</v>
      </c>
      <c r="J79" s="3" t="s">
        <v>2695</v>
      </c>
      <c r="K79" s="3" t="s">
        <v>2702</v>
      </c>
    </row>
    <row r="80" spans="1:11">
      <c r="A80" s="3">
        <v>79</v>
      </c>
      <c r="B80" s="3" t="s">
        <v>254</v>
      </c>
      <c r="C80" s="3" t="s">
        <v>219</v>
      </c>
      <c r="D80" s="3"/>
      <c r="E80" s="3"/>
      <c r="F80" s="3"/>
      <c r="G80" s="3">
        <v>149740</v>
      </c>
      <c r="H80" s="3"/>
      <c r="I80" s="3" t="s">
        <v>2694</v>
      </c>
      <c r="J80" s="3" t="s">
        <v>2695</v>
      </c>
      <c r="K80" s="3" t="s">
        <v>2702</v>
      </c>
    </row>
    <row r="81" spans="1:11">
      <c r="A81" s="3">
        <v>80</v>
      </c>
      <c r="B81" s="3" t="s">
        <v>254</v>
      </c>
      <c r="C81" s="3" t="s">
        <v>219</v>
      </c>
      <c r="D81" s="3"/>
      <c r="E81" s="3"/>
      <c r="F81" s="3"/>
      <c r="G81" s="3">
        <v>81320.000000000015</v>
      </c>
      <c r="H81" s="3"/>
      <c r="I81" s="3" t="s">
        <v>2694</v>
      </c>
      <c r="J81" s="3" t="s">
        <v>2695</v>
      </c>
      <c r="K81" s="3" t="s">
        <v>2703</v>
      </c>
    </row>
    <row r="82" spans="1:11">
      <c r="A82" s="3">
        <v>81</v>
      </c>
      <c r="B82" s="3" t="s">
        <v>146</v>
      </c>
      <c r="C82" s="3" t="s">
        <v>219</v>
      </c>
      <c r="D82" s="3"/>
      <c r="E82" s="3"/>
      <c r="F82" s="3"/>
      <c r="G82" s="3">
        <v>314440</v>
      </c>
      <c r="H82" s="3"/>
      <c r="I82" s="3" t="s">
        <v>2694</v>
      </c>
      <c r="J82" s="3" t="s">
        <v>2695</v>
      </c>
      <c r="K82" s="3" t="s">
        <v>2702</v>
      </c>
    </row>
    <row r="83" spans="1:11">
      <c r="A83" s="3">
        <v>82</v>
      </c>
      <c r="B83" s="3" t="s">
        <v>146</v>
      </c>
      <c r="C83" s="3" t="s">
        <v>219</v>
      </c>
      <c r="D83" s="3"/>
      <c r="E83" s="3"/>
      <c r="F83" s="3"/>
      <c r="G83" s="3">
        <v>21920</v>
      </c>
      <c r="H83" s="3"/>
      <c r="I83" s="3" t="s">
        <v>2694</v>
      </c>
      <c r="J83" s="3" t="s">
        <v>2695</v>
      </c>
      <c r="K83" s="3" t="s">
        <v>2703</v>
      </c>
    </row>
    <row r="84" spans="1:11">
      <c r="A84" s="3">
        <v>83</v>
      </c>
      <c r="B84" s="3" t="s">
        <v>146</v>
      </c>
      <c r="C84" s="3" t="s">
        <v>226</v>
      </c>
      <c r="D84" s="3"/>
      <c r="E84" s="3"/>
      <c r="F84" s="3"/>
      <c r="G84" s="3">
        <v>5700</v>
      </c>
      <c r="H84" s="3"/>
      <c r="I84" s="3" t="s">
        <v>2694</v>
      </c>
      <c r="J84" s="3" t="s">
        <v>2695</v>
      </c>
      <c r="K84" s="3" t="s">
        <v>2702</v>
      </c>
    </row>
    <row r="85" spans="1:11">
      <c r="A85" s="3">
        <v>84</v>
      </c>
      <c r="B85" s="3" t="s">
        <v>146</v>
      </c>
      <c r="C85" s="3" t="s">
        <v>244</v>
      </c>
      <c r="D85" s="3"/>
      <c r="E85" s="3"/>
      <c r="F85" s="3"/>
      <c r="G85" s="3">
        <v>58900</v>
      </c>
      <c r="H85" s="3"/>
      <c r="I85" s="3" t="s">
        <v>2694</v>
      </c>
      <c r="J85" s="3" t="s">
        <v>2695</v>
      </c>
      <c r="K85" s="3" t="s">
        <v>2702</v>
      </c>
    </row>
    <row r="86" spans="1:11">
      <c r="A86" s="3">
        <v>85</v>
      </c>
      <c r="B86" s="3" t="s">
        <v>244</v>
      </c>
      <c r="C86" s="3" t="s">
        <v>145</v>
      </c>
      <c r="D86" s="3"/>
      <c r="E86" s="3"/>
      <c r="F86" s="3"/>
      <c r="G86" s="3">
        <v>63000</v>
      </c>
      <c r="H86" s="3"/>
      <c r="I86" s="3" t="s">
        <v>2694</v>
      </c>
      <c r="J86" s="3" t="s">
        <v>2695</v>
      </c>
      <c r="K86" s="3" t="s">
        <v>2704</v>
      </c>
    </row>
    <row r="87" spans="1:11">
      <c r="A87" s="3">
        <v>86</v>
      </c>
      <c r="B87" s="3" t="s">
        <v>244</v>
      </c>
      <c r="C87" s="3" t="s">
        <v>146</v>
      </c>
      <c r="D87" s="3"/>
      <c r="E87" s="3"/>
      <c r="F87" s="3"/>
      <c r="G87" s="3">
        <v>3000</v>
      </c>
      <c r="H87" s="3"/>
      <c r="I87" s="3" t="s">
        <v>2694</v>
      </c>
      <c r="J87" s="3" t="s">
        <v>2695</v>
      </c>
      <c r="K87" s="3" t="s">
        <v>2702</v>
      </c>
    </row>
    <row r="88" spans="1:11">
      <c r="A88" s="3">
        <v>87</v>
      </c>
      <c r="B88" s="3" t="s">
        <v>218</v>
      </c>
      <c r="C88" s="3" t="s">
        <v>219</v>
      </c>
      <c r="D88" s="3"/>
      <c r="E88" s="3"/>
      <c r="F88" s="3"/>
      <c r="G88" s="3">
        <v>20520</v>
      </c>
      <c r="H88" s="3"/>
      <c r="I88" s="3" t="s">
        <v>2694</v>
      </c>
      <c r="J88" s="3" t="s">
        <v>2695</v>
      </c>
      <c r="K88" s="3" t="s">
        <v>2703</v>
      </c>
    </row>
    <row r="89" spans="1:11">
      <c r="A89" s="3">
        <v>88</v>
      </c>
      <c r="B89" s="3" t="s">
        <v>261</v>
      </c>
      <c r="C89" s="3" t="s">
        <v>219</v>
      </c>
      <c r="D89" s="3"/>
      <c r="E89" s="3"/>
      <c r="F89" s="3"/>
      <c r="G89" s="3">
        <v>504000</v>
      </c>
      <c r="H89" s="3"/>
      <c r="I89" s="3" t="s">
        <v>2694</v>
      </c>
      <c r="J89" s="3" t="s">
        <v>2695</v>
      </c>
      <c r="K89" s="3" t="s">
        <v>2705</v>
      </c>
    </row>
    <row r="90" spans="1:11">
      <c r="A90" s="3">
        <v>89</v>
      </c>
      <c r="B90" s="3" t="s">
        <v>154</v>
      </c>
      <c r="C90" s="3" t="s">
        <v>394</v>
      </c>
      <c r="D90" s="3"/>
      <c r="E90" s="3"/>
      <c r="F90" s="3"/>
      <c r="G90" s="3">
        <v>245340</v>
      </c>
      <c r="H90" s="3"/>
      <c r="I90" s="3" t="s">
        <v>2694</v>
      </c>
      <c r="J90" s="3" t="s">
        <v>2695</v>
      </c>
      <c r="K90" s="3" t="s">
        <v>2706</v>
      </c>
    </row>
    <row r="91" spans="1:11">
      <c r="A91" s="3">
        <v>90</v>
      </c>
      <c r="B91" s="3" t="s">
        <v>158</v>
      </c>
      <c r="C91" s="3" t="s">
        <v>394</v>
      </c>
      <c r="D91" s="3"/>
      <c r="E91" s="3"/>
      <c r="F91" s="3"/>
      <c r="G91" s="3">
        <v>195588.36066153846</v>
      </c>
      <c r="H91" s="3"/>
      <c r="I91" s="3" t="s">
        <v>2694</v>
      </c>
      <c r="J91" s="3" t="s">
        <v>2695</v>
      </c>
      <c r="K91" s="3" t="s">
        <v>2706</v>
      </c>
    </row>
    <row r="92" spans="1:11">
      <c r="A92" s="3">
        <v>91</v>
      </c>
      <c r="B92" s="3" t="s">
        <v>158</v>
      </c>
      <c r="C92" s="3" t="s">
        <v>219</v>
      </c>
      <c r="D92" s="3"/>
      <c r="E92" s="3"/>
      <c r="F92" s="3"/>
      <c r="G92" s="3">
        <v>200000</v>
      </c>
      <c r="H92" s="3"/>
      <c r="I92" s="3" t="s">
        <v>2694</v>
      </c>
      <c r="J92" s="3" t="s">
        <v>2695</v>
      </c>
      <c r="K92" s="3" t="s">
        <v>619</v>
      </c>
    </row>
    <row r="93" spans="1:11">
      <c r="A93" s="3">
        <v>92</v>
      </c>
      <c r="B93" s="3" t="s">
        <v>261</v>
      </c>
      <c r="C93" s="3" t="s">
        <v>244</v>
      </c>
      <c r="D93" s="3"/>
      <c r="E93" s="3"/>
      <c r="F93" s="3"/>
      <c r="G93" s="3">
        <v>1228842.0289855073</v>
      </c>
      <c r="H93" s="3"/>
      <c r="I93" s="3" t="s">
        <v>2694</v>
      </c>
      <c r="J93" s="3" t="s">
        <v>2707</v>
      </c>
      <c r="K93" s="3" t="s">
        <v>2708</v>
      </c>
    </row>
    <row r="94" spans="1:11">
      <c r="A94" s="3">
        <v>93</v>
      </c>
      <c r="B94" s="3" t="s">
        <v>261</v>
      </c>
      <c r="C94" s="3" t="s">
        <v>218</v>
      </c>
      <c r="D94" s="3"/>
      <c r="E94" s="3"/>
      <c r="F94" s="3"/>
      <c r="G94" s="3">
        <v>30700</v>
      </c>
      <c r="H94" s="3"/>
      <c r="I94" s="3" t="s">
        <v>2694</v>
      </c>
      <c r="J94" s="3" t="s">
        <v>2707</v>
      </c>
      <c r="K94" s="3" t="s">
        <v>2708</v>
      </c>
    </row>
    <row r="95" spans="1:11">
      <c r="A95" s="3">
        <v>94</v>
      </c>
      <c r="B95" s="3" t="s">
        <v>261</v>
      </c>
      <c r="C95" s="3" t="s">
        <v>216</v>
      </c>
      <c r="D95" s="3"/>
      <c r="E95" s="3"/>
      <c r="F95" s="3"/>
      <c r="G95" s="3">
        <v>86436.231884057968</v>
      </c>
      <c r="H95" s="3"/>
      <c r="I95" s="3" t="s">
        <v>2694</v>
      </c>
      <c r="J95" s="3" t="s">
        <v>2707</v>
      </c>
      <c r="K95" s="3" t="s">
        <v>2708</v>
      </c>
    </row>
    <row r="96" spans="1:11">
      <c r="A96" s="3">
        <v>95</v>
      </c>
      <c r="B96" s="3" t="s">
        <v>261</v>
      </c>
      <c r="C96" s="3" t="s">
        <v>146</v>
      </c>
      <c r="D96" s="3"/>
      <c r="E96" s="3"/>
      <c r="F96" s="3"/>
      <c r="G96" s="3">
        <v>32664.855072463764</v>
      </c>
      <c r="H96" s="3"/>
      <c r="I96" s="3" t="s">
        <v>2694</v>
      </c>
      <c r="J96" s="3" t="s">
        <v>2707</v>
      </c>
      <c r="K96" s="3" t="s">
        <v>2708</v>
      </c>
    </row>
    <row r="97" spans="1:11">
      <c r="A97" s="3">
        <v>96</v>
      </c>
      <c r="B97" s="3" t="s">
        <v>261</v>
      </c>
      <c r="C97" s="3" t="s">
        <v>75</v>
      </c>
      <c r="D97" s="3"/>
      <c r="E97" s="3"/>
      <c r="F97" s="3"/>
      <c r="G97" s="3">
        <v>20947.82608695652</v>
      </c>
      <c r="H97" s="3"/>
      <c r="I97" s="3" t="s">
        <v>2694</v>
      </c>
      <c r="J97" s="3" t="s">
        <v>2707</v>
      </c>
      <c r="K97" s="3" t="s">
        <v>2708</v>
      </c>
    </row>
    <row r="98" spans="1:11">
      <c r="A98" s="3">
        <v>97</v>
      </c>
      <c r="B98" s="3" t="s">
        <v>261</v>
      </c>
      <c r="C98" s="3" t="s">
        <v>217</v>
      </c>
      <c r="D98" s="3"/>
      <c r="E98" s="3"/>
      <c r="F98" s="3"/>
      <c r="G98" s="3">
        <v>42603.985507246376</v>
      </c>
      <c r="H98" s="3"/>
      <c r="I98" s="3" t="s">
        <v>2694</v>
      </c>
      <c r="J98" s="3" t="s">
        <v>2707</v>
      </c>
      <c r="K98" s="3" t="s">
        <v>2708</v>
      </c>
    </row>
    <row r="99" spans="1:11">
      <c r="A99" s="3">
        <v>98</v>
      </c>
      <c r="B99" s="3" t="s">
        <v>229</v>
      </c>
      <c r="C99" s="3" t="s">
        <v>32</v>
      </c>
      <c r="D99" s="3"/>
      <c r="E99" s="3"/>
      <c r="F99" s="3"/>
      <c r="G99" s="3">
        <v>631265.94202898548</v>
      </c>
      <c r="H99" s="3"/>
      <c r="I99" s="3" t="s">
        <v>2694</v>
      </c>
      <c r="J99" s="3" t="s">
        <v>2707</v>
      </c>
      <c r="K99" s="3" t="s">
        <v>2708</v>
      </c>
    </row>
    <row r="100" spans="1:11">
      <c r="A100" s="3">
        <v>99</v>
      </c>
      <c r="B100" s="3" t="s">
        <v>229</v>
      </c>
      <c r="C100" s="3" t="s">
        <v>244</v>
      </c>
      <c r="D100" s="3"/>
      <c r="E100" s="3"/>
      <c r="F100" s="3"/>
      <c r="G100" s="3">
        <v>99400</v>
      </c>
      <c r="H100" s="3"/>
      <c r="I100" s="3" t="s">
        <v>2694</v>
      </c>
      <c r="J100" s="3" t="s">
        <v>2707</v>
      </c>
      <c r="K100" s="3" t="s">
        <v>2708</v>
      </c>
    </row>
    <row r="101" spans="1:11">
      <c r="A101" s="3">
        <v>100</v>
      </c>
      <c r="B101" s="3" t="s">
        <v>229</v>
      </c>
      <c r="C101" s="3" t="s">
        <v>64</v>
      </c>
      <c r="D101" s="3"/>
      <c r="E101" s="3"/>
      <c r="F101" s="3"/>
      <c r="G101" s="3">
        <v>1407.1014492753623</v>
      </c>
      <c r="H101" s="3"/>
      <c r="I101" s="3" t="s">
        <v>2694</v>
      </c>
      <c r="J101" s="3" t="s">
        <v>2707</v>
      </c>
      <c r="K101" s="3" t="s">
        <v>2708</v>
      </c>
    </row>
    <row r="102" spans="1:11">
      <c r="A102" s="3">
        <v>101</v>
      </c>
      <c r="B102" s="3" t="s">
        <v>229</v>
      </c>
      <c r="C102" s="3" t="s">
        <v>228</v>
      </c>
      <c r="D102" s="3"/>
      <c r="E102" s="3"/>
      <c r="F102" s="3"/>
      <c r="G102" s="3">
        <v>299448.15217391308</v>
      </c>
      <c r="H102" s="3"/>
      <c r="I102" s="3" t="s">
        <v>2694</v>
      </c>
      <c r="J102" s="3" t="s">
        <v>2707</v>
      </c>
      <c r="K102" s="3" t="s">
        <v>2708</v>
      </c>
    </row>
    <row r="103" spans="1:11">
      <c r="A103" s="3">
        <v>102</v>
      </c>
      <c r="B103" s="3" t="s">
        <v>229</v>
      </c>
      <c r="C103" s="3" t="s">
        <v>227</v>
      </c>
      <c r="D103" s="3"/>
      <c r="E103" s="3"/>
      <c r="F103" s="3"/>
      <c r="G103" s="3">
        <v>11859.855072463768</v>
      </c>
      <c r="H103" s="3"/>
      <c r="I103" s="3" t="s">
        <v>2694</v>
      </c>
      <c r="J103" s="3" t="s">
        <v>2707</v>
      </c>
      <c r="K103" s="3" t="s">
        <v>2708</v>
      </c>
    </row>
    <row r="104" spans="1:11">
      <c r="A104" s="3">
        <v>103</v>
      </c>
      <c r="B104" s="3" t="s">
        <v>229</v>
      </c>
      <c r="C104" s="3" t="s">
        <v>217</v>
      </c>
      <c r="D104" s="3"/>
      <c r="E104" s="3"/>
      <c r="F104" s="3"/>
      <c r="G104" s="3">
        <v>317599.63768115937</v>
      </c>
      <c r="H104" s="3"/>
      <c r="I104" s="3" t="s">
        <v>2694</v>
      </c>
      <c r="J104" s="3" t="s">
        <v>2707</v>
      </c>
      <c r="K104" s="3" t="s">
        <v>2708</v>
      </c>
    </row>
    <row r="105" spans="1:11">
      <c r="A105" s="3">
        <v>104</v>
      </c>
      <c r="B105" s="3" t="s">
        <v>16</v>
      </c>
      <c r="C105" s="3" t="s">
        <v>32</v>
      </c>
      <c r="D105" s="3"/>
      <c r="E105" s="3"/>
      <c r="F105" s="3"/>
      <c r="G105" s="3">
        <v>843601.21376811597</v>
      </c>
      <c r="H105" s="3"/>
      <c r="I105" s="3" t="s">
        <v>2694</v>
      </c>
      <c r="J105" s="3" t="s">
        <v>2707</v>
      </c>
      <c r="K105" s="3" t="s">
        <v>2708</v>
      </c>
    </row>
    <row r="106" spans="1:11">
      <c r="A106" s="3">
        <v>105</v>
      </c>
      <c r="B106" s="3" t="s">
        <v>16</v>
      </c>
      <c r="C106" s="3" t="s">
        <v>218</v>
      </c>
      <c r="D106" s="3"/>
      <c r="E106" s="3"/>
      <c r="F106" s="3"/>
      <c r="G106" s="3">
        <v>31924.782608695656</v>
      </c>
      <c r="H106" s="3"/>
      <c r="I106" s="3" t="s">
        <v>2694</v>
      </c>
      <c r="J106" s="3" t="s">
        <v>2707</v>
      </c>
      <c r="K106" s="3" t="s">
        <v>2708</v>
      </c>
    </row>
    <row r="107" spans="1:11">
      <c r="A107" s="3">
        <v>106</v>
      </c>
      <c r="B107" s="3" t="s">
        <v>16</v>
      </c>
      <c r="C107" s="3" t="s">
        <v>227</v>
      </c>
      <c r="D107" s="3"/>
      <c r="E107" s="3"/>
      <c r="F107" s="3"/>
      <c r="G107" s="3">
        <v>12412.644927536232</v>
      </c>
      <c r="H107" s="3"/>
      <c r="I107" s="3" t="s">
        <v>2694</v>
      </c>
      <c r="J107" s="3" t="s">
        <v>2707</v>
      </c>
      <c r="K107" s="3" t="s">
        <v>2708</v>
      </c>
    </row>
    <row r="108" spans="1:11">
      <c r="A108" s="3">
        <v>107</v>
      </c>
      <c r="B108" s="3" t="s">
        <v>16</v>
      </c>
      <c r="C108" s="3" t="s">
        <v>228</v>
      </c>
      <c r="D108" s="3"/>
      <c r="E108" s="3"/>
      <c r="F108" s="3"/>
      <c r="G108" s="3">
        <v>12714.166666666668</v>
      </c>
      <c r="H108" s="3"/>
      <c r="I108" s="3" t="s">
        <v>2694</v>
      </c>
      <c r="J108" s="3" t="s">
        <v>2707</v>
      </c>
      <c r="K108" s="3" t="s">
        <v>2708</v>
      </c>
    </row>
    <row r="109" spans="1:11">
      <c r="A109" s="3">
        <v>108</v>
      </c>
      <c r="B109" s="3" t="s">
        <v>463</v>
      </c>
      <c r="C109" s="3" t="s">
        <v>218</v>
      </c>
      <c r="D109" s="3"/>
      <c r="E109" s="3"/>
      <c r="F109" s="3"/>
      <c r="G109" s="3">
        <v>54514.166666666672</v>
      </c>
      <c r="H109" s="3"/>
      <c r="I109" s="3" t="s">
        <v>2694</v>
      </c>
      <c r="J109" s="3" t="s">
        <v>2707</v>
      </c>
      <c r="K109" s="3" t="s">
        <v>2708</v>
      </c>
    </row>
    <row r="110" spans="1:11">
      <c r="A110" s="3">
        <v>109</v>
      </c>
      <c r="B110" s="3" t="s">
        <v>463</v>
      </c>
      <c r="C110" s="3" t="s">
        <v>32</v>
      </c>
      <c r="D110" s="3"/>
      <c r="E110" s="3"/>
      <c r="F110" s="3"/>
      <c r="G110" s="3">
        <v>76000</v>
      </c>
      <c r="H110" s="3"/>
      <c r="I110" s="3" t="s">
        <v>2694</v>
      </c>
      <c r="J110" s="3" t="s">
        <v>2707</v>
      </c>
      <c r="K110" s="3" t="s">
        <v>2708</v>
      </c>
    </row>
    <row r="111" spans="1:11">
      <c r="A111" s="3">
        <v>110</v>
      </c>
      <c r="B111" s="3" t="s">
        <v>244</v>
      </c>
      <c r="C111" s="3" t="s">
        <v>216</v>
      </c>
      <c r="D111" s="3"/>
      <c r="E111" s="3"/>
      <c r="F111" s="3"/>
      <c r="G111" s="3">
        <v>4359.2520787330313</v>
      </c>
      <c r="H111" s="3"/>
      <c r="I111" s="3" t="s">
        <v>2694</v>
      </c>
      <c r="J111" s="3" t="s">
        <v>2707</v>
      </c>
      <c r="K111" s="3" t="s">
        <v>2709</v>
      </c>
    </row>
    <row r="112" spans="1:11">
      <c r="A112" s="3">
        <v>111</v>
      </c>
      <c r="B112" s="3" t="s">
        <v>226</v>
      </c>
      <c r="C112" s="3" t="s">
        <v>463</v>
      </c>
      <c r="D112" s="3"/>
      <c r="E112" s="3"/>
      <c r="F112" s="3"/>
      <c r="G112" s="3">
        <v>69559.194118099535</v>
      </c>
      <c r="H112" s="3"/>
      <c r="I112" s="3" t="s">
        <v>2694</v>
      </c>
      <c r="J112" s="3" t="s">
        <v>2707</v>
      </c>
      <c r="K112" s="3" t="s">
        <v>2709</v>
      </c>
    </row>
    <row r="113" spans="1:11">
      <c r="A113" s="3">
        <v>112</v>
      </c>
      <c r="B113" s="3" t="s">
        <v>226</v>
      </c>
      <c r="C113" s="3" t="s">
        <v>188</v>
      </c>
      <c r="D113" s="3"/>
      <c r="E113" s="3"/>
      <c r="F113" s="3"/>
      <c r="G113" s="3">
        <v>88329.773270588237</v>
      </c>
      <c r="H113" s="3"/>
      <c r="I113" s="3" t="s">
        <v>2694</v>
      </c>
      <c r="J113" s="3" t="s">
        <v>2707</v>
      </c>
      <c r="K113" s="3" t="s">
        <v>2709</v>
      </c>
    </row>
    <row r="114" spans="1:11">
      <c r="A114" s="3">
        <v>113</v>
      </c>
      <c r="B114" s="3" t="s">
        <v>16</v>
      </c>
      <c r="C114" s="3" t="s">
        <v>216</v>
      </c>
      <c r="D114" s="3"/>
      <c r="E114" s="3"/>
      <c r="F114" s="3"/>
      <c r="G114" s="3">
        <v>4187.5312389140281</v>
      </c>
      <c r="H114" s="3"/>
      <c r="I114" s="3" t="s">
        <v>2694</v>
      </c>
      <c r="J114" s="3" t="s">
        <v>2707</v>
      </c>
      <c r="K114" s="3" t="s">
        <v>2709</v>
      </c>
    </row>
    <row r="115" spans="1:11">
      <c r="A115" s="3">
        <v>114</v>
      </c>
      <c r="B115" s="3" t="s">
        <v>225</v>
      </c>
      <c r="C115" s="3" t="s">
        <v>244</v>
      </c>
      <c r="D115" s="3"/>
      <c r="E115" s="3"/>
      <c r="F115" s="3"/>
      <c r="G115" s="3">
        <v>123991.24469909504</v>
      </c>
      <c r="H115" s="3"/>
      <c r="I115" s="3" t="s">
        <v>2694</v>
      </c>
      <c r="J115" s="3" t="s">
        <v>2707</v>
      </c>
      <c r="K115" s="3" t="s">
        <v>2709</v>
      </c>
    </row>
    <row r="116" spans="1:11">
      <c r="A116" s="3">
        <v>115</v>
      </c>
      <c r="B116" s="3" t="s">
        <v>226</v>
      </c>
      <c r="C116" s="3" t="s">
        <v>32</v>
      </c>
      <c r="D116" s="3"/>
      <c r="E116" s="3"/>
      <c r="F116" s="3"/>
      <c r="G116" s="3">
        <v>163022.46376811594</v>
      </c>
      <c r="H116" s="3"/>
      <c r="I116" s="3" t="s">
        <v>2694</v>
      </c>
      <c r="J116" s="3" t="s">
        <v>2707</v>
      </c>
      <c r="K116" s="3" t="s">
        <v>2708</v>
      </c>
    </row>
    <row r="117" spans="1:11">
      <c r="A117" s="3">
        <v>116</v>
      </c>
      <c r="B117" s="3" t="s">
        <v>226</v>
      </c>
      <c r="C117" s="3" t="s">
        <v>217</v>
      </c>
      <c r="D117" s="3"/>
      <c r="E117" s="3"/>
      <c r="F117" s="3"/>
      <c r="G117" s="3">
        <v>136337.39130434781</v>
      </c>
      <c r="H117" s="3"/>
      <c r="I117" s="3" t="s">
        <v>2694</v>
      </c>
      <c r="J117" s="3" t="s">
        <v>2707</v>
      </c>
      <c r="K117" s="3" t="s">
        <v>2708</v>
      </c>
    </row>
    <row r="118" spans="1:11">
      <c r="A118" s="3">
        <v>117</v>
      </c>
      <c r="B118" s="3" t="s">
        <v>226</v>
      </c>
      <c r="C118" s="3" t="s">
        <v>227</v>
      </c>
      <c r="D118" s="3"/>
      <c r="E118" s="3"/>
      <c r="F118" s="3"/>
      <c r="G118" s="3">
        <v>18043.695652173912</v>
      </c>
      <c r="H118" s="3"/>
      <c r="I118" s="3" t="s">
        <v>2694</v>
      </c>
      <c r="J118" s="3" t="s">
        <v>2707</v>
      </c>
      <c r="K118" s="3" t="s">
        <v>2708</v>
      </c>
    </row>
    <row r="119" spans="1:11">
      <c r="A119" s="3">
        <v>118</v>
      </c>
      <c r="B119" s="3" t="s">
        <v>244</v>
      </c>
      <c r="C119" s="3" t="s">
        <v>225</v>
      </c>
      <c r="D119" s="3"/>
      <c r="E119" s="3"/>
      <c r="F119" s="3"/>
      <c r="G119" s="3">
        <v>164920.00000000003</v>
      </c>
      <c r="H119" s="3"/>
      <c r="I119" s="3" t="s">
        <v>2694</v>
      </c>
      <c r="J119" s="3" t="s">
        <v>2707</v>
      </c>
      <c r="K119" s="3" t="s">
        <v>2710</v>
      </c>
    </row>
    <row r="120" spans="1:11">
      <c r="A120" s="3">
        <v>119</v>
      </c>
      <c r="B120" s="3" t="s">
        <v>261</v>
      </c>
      <c r="C120" s="3" t="s">
        <v>218</v>
      </c>
      <c r="D120" s="3"/>
      <c r="E120" s="3"/>
      <c r="F120" s="3"/>
      <c r="G120" s="3">
        <v>239400</v>
      </c>
      <c r="H120" s="3"/>
      <c r="I120" s="3" t="s">
        <v>2694</v>
      </c>
      <c r="J120" s="3" t="s">
        <v>2707</v>
      </c>
      <c r="K120" s="3" t="s">
        <v>2711</v>
      </c>
    </row>
    <row r="121" spans="1:11">
      <c r="A121" s="3">
        <v>120</v>
      </c>
      <c r="B121" s="3" t="s">
        <v>220</v>
      </c>
      <c r="C121" s="3" t="s">
        <v>244</v>
      </c>
      <c r="D121" s="3"/>
      <c r="E121" s="3"/>
      <c r="F121" s="3"/>
      <c r="G121" s="3">
        <v>36420.717111312217</v>
      </c>
      <c r="H121" s="3"/>
      <c r="I121" s="3" t="s">
        <v>2694</v>
      </c>
      <c r="J121" s="3" t="s">
        <v>2707</v>
      </c>
      <c r="K121" s="3" t="s">
        <v>2711</v>
      </c>
    </row>
    <row r="122" spans="1:11">
      <c r="A122" s="3">
        <v>121</v>
      </c>
      <c r="B122" s="3" t="s">
        <v>220</v>
      </c>
      <c r="C122" s="3" t="s">
        <v>286</v>
      </c>
      <c r="D122" s="3"/>
      <c r="E122" s="3"/>
      <c r="F122" s="3"/>
      <c r="G122" s="3">
        <v>31393.805480090501</v>
      </c>
      <c r="H122" s="3"/>
      <c r="I122" s="3" t="s">
        <v>2694</v>
      </c>
      <c r="J122" s="3" t="s">
        <v>2707</v>
      </c>
      <c r="K122" s="3" t="s">
        <v>2711</v>
      </c>
    </row>
    <row r="123" spans="1:11">
      <c r="A123" s="3">
        <v>122</v>
      </c>
      <c r="B123" s="3" t="s">
        <v>244</v>
      </c>
      <c r="C123" s="3" t="s">
        <v>216</v>
      </c>
      <c r="D123" s="3"/>
      <c r="E123" s="3"/>
      <c r="F123" s="3"/>
      <c r="G123" s="3">
        <v>201133.33333333331</v>
      </c>
      <c r="H123" s="3"/>
      <c r="I123" s="3" t="s">
        <v>2694</v>
      </c>
      <c r="J123" s="3" t="s">
        <v>2707</v>
      </c>
      <c r="K123" s="3" t="s">
        <v>2712</v>
      </c>
    </row>
    <row r="124" spans="1:11">
      <c r="A124" s="3">
        <v>123</v>
      </c>
      <c r="B124" s="3" t="s">
        <v>229</v>
      </c>
      <c r="C124" s="3" t="s">
        <v>220</v>
      </c>
      <c r="D124" s="3"/>
      <c r="E124" s="3"/>
      <c r="F124" s="3"/>
      <c r="G124" s="3">
        <v>78960</v>
      </c>
      <c r="H124" s="3"/>
      <c r="I124" s="3" t="s">
        <v>2694</v>
      </c>
      <c r="J124" s="3" t="s">
        <v>2707</v>
      </c>
      <c r="K124" s="3" t="s">
        <v>2712</v>
      </c>
    </row>
    <row r="125" spans="1:11">
      <c r="A125" s="3">
        <v>124</v>
      </c>
      <c r="B125" s="3" t="s">
        <v>88</v>
      </c>
      <c r="C125" s="3" t="s">
        <v>202</v>
      </c>
      <c r="D125" s="3"/>
      <c r="E125" s="3"/>
      <c r="F125" s="3"/>
      <c r="G125" s="3">
        <v>5697.9326850678744</v>
      </c>
      <c r="H125" s="3"/>
      <c r="I125" s="3" t="s">
        <v>2694</v>
      </c>
      <c r="J125" s="3" t="s">
        <v>2707</v>
      </c>
      <c r="K125" s="3" t="s">
        <v>2713</v>
      </c>
    </row>
    <row r="126" spans="1:11">
      <c r="A126" s="3">
        <v>125</v>
      </c>
      <c r="B126" s="3" t="s">
        <v>261</v>
      </c>
      <c r="C126" s="3" t="s">
        <v>225</v>
      </c>
      <c r="D126" s="3"/>
      <c r="E126" s="3"/>
      <c r="F126" s="3"/>
      <c r="G126" s="3">
        <v>44374.883522171935</v>
      </c>
      <c r="H126" s="3"/>
      <c r="I126" s="3" t="s">
        <v>2694</v>
      </c>
      <c r="J126" s="3" t="s">
        <v>2707</v>
      </c>
      <c r="K126" s="3" t="s">
        <v>2713</v>
      </c>
    </row>
    <row r="127" spans="1:11">
      <c r="A127" s="3">
        <v>126</v>
      </c>
      <c r="B127" s="3" t="s">
        <v>16</v>
      </c>
      <c r="C127" s="3" t="s">
        <v>202</v>
      </c>
      <c r="D127" s="3"/>
      <c r="E127" s="3"/>
      <c r="F127" s="3"/>
      <c r="G127" s="3">
        <v>1860.547300452489</v>
      </c>
      <c r="H127" s="3"/>
      <c r="I127" s="3" t="s">
        <v>2694</v>
      </c>
      <c r="J127" s="3" t="s">
        <v>2707</v>
      </c>
      <c r="K127" s="3" t="s">
        <v>2713</v>
      </c>
    </row>
    <row r="128" spans="1:11">
      <c r="A128" s="3">
        <v>127</v>
      </c>
      <c r="B128" s="3" t="s">
        <v>148</v>
      </c>
      <c r="C128" s="3" t="s">
        <v>216</v>
      </c>
      <c r="D128" s="3"/>
      <c r="E128" s="3"/>
      <c r="F128" s="3"/>
      <c r="G128" s="3">
        <v>42077.0772</v>
      </c>
      <c r="H128" s="3"/>
      <c r="I128" s="3" t="s">
        <v>2694</v>
      </c>
      <c r="J128" s="3" t="s">
        <v>2707</v>
      </c>
      <c r="K128" s="3" t="s">
        <v>2713</v>
      </c>
    </row>
    <row r="129" spans="1:11">
      <c r="A129" s="3">
        <v>128</v>
      </c>
      <c r="B129" s="3" t="s">
        <v>88</v>
      </c>
      <c r="C129" s="3" t="s">
        <v>174</v>
      </c>
      <c r="D129" s="3"/>
      <c r="E129" s="3"/>
      <c r="F129" s="3"/>
      <c r="G129" s="3">
        <v>104022.88788868778</v>
      </c>
      <c r="H129" s="3"/>
      <c r="I129" s="3" t="s">
        <v>2694</v>
      </c>
      <c r="J129" s="3" t="s">
        <v>2707</v>
      </c>
      <c r="K129" s="3" t="s">
        <v>2712</v>
      </c>
    </row>
    <row r="130" spans="1:11">
      <c r="A130" s="3">
        <v>129</v>
      </c>
      <c r="B130" s="3" t="s">
        <v>254</v>
      </c>
      <c r="C130" s="3" t="s">
        <v>2</v>
      </c>
      <c r="D130" s="3"/>
      <c r="E130" s="3"/>
      <c r="F130" s="3"/>
      <c r="G130" s="3">
        <v>84280</v>
      </c>
      <c r="H130" s="3"/>
      <c r="I130" s="3" t="s">
        <v>2694</v>
      </c>
      <c r="J130" s="3" t="s">
        <v>2714</v>
      </c>
      <c r="K130" s="3" t="s">
        <v>2715</v>
      </c>
    </row>
    <row r="131" spans="1:11">
      <c r="A131" s="3">
        <v>130</v>
      </c>
      <c r="B131" s="3" t="s">
        <v>254</v>
      </c>
      <c r="C131" s="3" t="s">
        <v>214</v>
      </c>
      <c r="D131" s="3"/>
      <c r="E131" s="3"/>
      <c r="F131" s="3"/>
      <c r="G131" s="3">
        <v>6484</v>
      </c>
      <c r="H131" s="3"/>
      <c r="I131" s="3" t="s">
        <v>2694</v>
      </c>
      <c r="J131" s="3" t="s">
        <v>2714</v>
      </c>
      <c r="K131" s="3" t="s">
        <v>2715</v>
      </c>
    </row>
    <row r="132" spans="1:11">
      <c r="A132" s="3">
        <v>131</v>
      </c>
      <c r="B132" s="3" t="s">
        <v>254</v>
      </c>
      <c r="C132" s="3" t="s">
        <v>240</v>
      </c>
      <c r="D132" s="3"/>
      <c r="E132" s="3"/>
      <c r="F132" s="3"/>
      <c r="G132" s="3">
        <v>471560</v>
      </c>
      <c r="H132" s="3"/>
      <c r="I132" s="3" t="s">
        <v>2694</v>
      </c>
      <c r="J132" s="3" t="s">
        <v>2714</v>
      </c>
      <c r="K132" s="3" t="s">
        <v>2715</v>
      </c>
    </row>
    <row r="133" spans="1:11">
      <c r="A133" s="3">
        <v>132</v>
      </c>
      <c r="B133" s="3" t="s">
        <v>254</v>
      </c>
      <c r="C133" s="3" t="s">
        <v>29</v>
      </c>
      <c r="D133" s="3"/>
      <c r="E133" s="3"/>
      <c r="F133" s="3"/>
      <c r="G133" s="3">
        <v>56720</v>
      </c>
      <c r="H133" s="3"/>
      <c r="I133" s="3" t="s">
        <v>2694</v>
      </c>
      <c r="J133" s="3" t="s">
        <v>2714</v>
      </c>
      <c r="K133" s="3" t="s">
        <v>2715</v>
      </c>
    </row>
    <row r="134" spans="1:11">
      <c r="A134" s="3">
        <v>133</v>
      </c>
      <c r="B134" s="3" t="s">
        <v>254</v>
      </c>
      <c r="C134" s="3" t="s">
        <v>180</v>
      </c>
      <c r="D134" s="3"/>
      <c r="E134" s="3"/>
      <c r="F134" s="3"/>
      <c r="G134" s="3">
        <v>61568</v>
      </c>
      <c r="H134" s="3"/>
      <c r="I134" s="3" t="s">
        <v>2694</v>
      </c>
      <c r="J134" s="3" t="s">
        <v>2714</v>
      </c>
      <c r="K134" s="3" t="s">
        <v>2715</v>
      </c>
    </row>
    <row r="135" spans="1:11">
      <c r="A135" s="3">
        <v>134</v>
      </c>
      <c r="B135" s="3" t="s">
        <v>254</v>
      </c>
      <c r="C135" s="3" t="s">
        <v>238</v>
      </c>
      <c r="D135" s="3"/>
      <c r="E135" s="3"/>
      <c r="F135" s="3"/>
      <c r="G135" s="3">
        <v>3300</v>
      </c>
      <c r="H135" s="3"/>
      <c r="I135" s="3" t="s">
        <v>2694</v>
      </c>
      <c r="J135" s="3" t="s">
        <v>2714</v>
      </c>
      <c r="K135" s="3" t="s">
        <v>2715</v>
      </c>
    </row>
    <row r="136" spans="1:11">
      <c r="A136" s="3">
        <v>135</v>
      </c>
      <c r="B136" s="3" t="s">
        <v>254</v>
      </c>
      <c r="C136" s="3" t="s">
        <v>73</v>
      </c>
      <c r="D136" s="3"/>
      <c r="E136" s="3"/>
      <c r="F136" s="3"/>
      <c r="G136" s="3">
        <v>3368</v>
      </c>
      <c r="H136" s="3"/>
      <c r="I136" s="3" t="s">
        <v>2694</v>
      </c>
      <c r="J136" s="3" t="s">
        <v>2714</v>
      </c>
      <c r="K136" s="3" t="s">
        <v>2715</v>
      </c>
    </row>
    <row r="137" spans="1:11">
      <c r="A137" s="3">
        <v>136</v>
      </c>
      <c r="B137" s="3" t="s">
        <v>254</v>
      </c>
      <c r="C137" s="3" t="s">
        <v>274</v>
      </c>
      <c r="D137" s="3"/>
      <c r="E137" s="3"/>
      <c r="F137" s="3"/>
      <c r="G137" s="3">
        <v>1600</v>
      </c>
      <c r="H137" s="3"/>
      <c r="I137" s="3" t="s">
        <v>2694</v>
      </c>
      <c r="J137" s="3" t="s">
        <v>2714</v>
      </c>
      <c r="K137" s="3" t="s">
        <v>2715</v>
      </c>
    </row>
    <row r="138" spans="1:11">
      <c r="A138" s="3">
        <v>137</v>
      </c>
      <c r="B138" s="3" t="s">
        <v>254</v>
      </c>
      <c r="C138" s="3" t="s">
        <v>227</v>
      </c>
      <c r="D138" s="3"/>
      <c r="E138" s="3"/>
      <c r="F138" s="3"/>
      <c r="G138" s="3">
        <v>9840</v>
      </c>
      <c r="H138" s="3"/>
      <c r="I138" s="3" t="s">
        <v>2694</v>
      </c>
      <c r="J138" s="3" t="s">
        <v>2714</v>
      </c>
      <c r="K138" s="3" t="s">
        <v>2715</v>
      </c>
    </row>
    <row r="139" spans="1:11">
      <c r="A139" s="3">
        <v>138</v>
      </c>
      <c r="B139" s="3" t="s">
        <v>254</v>
      </c>
      <c r="C139" s="3" t="s">
        <v>178</v>
      </c>
      <c r="D139" s="3"/>
      <c r="E139" s="3"/>
      <c r="F139" s="3"/>
      <c r="G139" s="3">
        <v>10059.999999999998</v>
      </c>
      <c r="H139" s="3"/>
      <c r="I139" s="3" t="s">
        <v>2694</v>
      </c>
      <c r="J139" s="3" t="s">
        <v>2714</v>
      </c>
      <c r="K139" s="3" t="s">
        <v>2715</v>
      </c>
    </row>
    <row r="140" spans="1:11">
      <c r="A140" s="3">
        <v>139</v>
      </c>
      <c r="B140" s="3" t="s">
        <v>254</v>
      </c>
      <c r="C140" s="3" t="s">
        <v>234</v>
      </c>
      <c r="D140" s="3"/>
      <c r="E140" s="3"/>
      <c r="F140" s="3"/>
      <c r="G140" s="3">
        <v>6010</v>
      </c>
      <c r="H140" s="3"/>
      <c r="I140" s="3" t="s">
        <v>2694</v>
      </c>
      <c r="J140" s="3" t="s">
        <v>2714</v>
      </c>
      <c r="K140" s="3" t="s">
        <v>2715</v>
      </c>
    </row>
    <row r="141" spans="1:11">
      <c r="A141" s="3">
        <v>140</v>
      </c>
      <c r="B141" s="3" t="s">
        <v>254</v>
      </c>
      <c r="C141" s="3" t="s">
        <v>202</v>
      </c>
      <c r="D141" s="3"/>
      <c r="E141" s="3"/>
      <c r="F141" s="3"/>
      <c r="G141" s="3">
        <v>4939.9999999999991</v>
      </c>
      <c r="H141" s="3"/>
      <c r="I141" s="3" t="s">
        <v>2694</v>
      </c>
      <c r="J141" s="3" t="s">
        <v>2714</v>
      </c>
      <c r="K141" s="3" t="s">
        <v>2715</v>
      </c>
    </row>
    <row r="142" spans="1:11">
      <c r="A142" s="3">
        <v>141</v>
      </c>
      <c r="B142" s="3" t="s">
        <v>57</v>
      </c>
      <c r="C142" s="3" t="s">
        <v>361</v>
      </c>
      <c r="D142" s="3"/>
      <c r="E142" s="3"/>
      <c r="F142" s="3"/>
      <c r="G142" s="3">
        <v>54560</v>
      </c>
      <c r="H142" s="3"/>
      <c r="I142" s="3" t="s">
        <v>2694</v>
      </c>
      <c r="J142" s="3" t="s">
        <v>2714</v>
      </c>
      <c r="K142" s="3" t="s">
        <v>2715</v>
      </c>
    </row>
    <row r="143" spans="1:11">
      <c r="A143" s="3">
        <v>142</v>
      </c>
      <c r="B143" s="3" t="s">
        <v>263</v>
      </c>
      <c r="C143" s="3" t="s">
        <v>180</v>
      </c>
      <c r="D143" s="3"/>
      <c r="E143" s="3"/>
      <c r="F143" s="3"/>
      <c r="G143" s="3">
        <v>1980</v>
      </c>
      <c r="H143" s="3"/>
      <c r="I143" s="3" t="s">
        <v>2694</v>
      </c>
      <c r="J143" s="3" t="s">
        <v>2714</v>
      </c>
      <c r="K143" s="3" t="s">
        <v>2715</v>
      </c>
    </row>
    <row r="144" spans="1:11">
      <c r="A144" s="3">
        <v>143</v>
      </c>
      <c r="B144" s="3" t="s">
        <v>263</v>
      </c>
      <c r="C144" s="3" t="s">
        <v>240</v>
      </c>
      <c r="D144" s="3"/>
      <c r="E144" s="3"/>
      <c r="F144" s="3"/>
      <c r="G144" s="3">
        <v>3160</v>
      </c>
      <c r="H144" s="3"/>
      <c r="I144" s="3" t="s">
        <v>2694</v>
      </c>
      <c r="J144" s="3" t="s">
        <v>2714</v>
      </c>
      <c r="K144" s="3" t="s">
        <v>2715</v>
      </c>
    </row>
    <row r="145" spans="1:11">
      <c r="A145" s="3">
        <v>144</v>
      </c>
      <c r="B145" s="3" t="s">
        <v>254</v>
      </c>
      <c r="C145" s="3" t="s">
        <v>30</v>
      </c>
      <c r="D145" s="3"/>
      <c r="E145" s="3"/>
      <c r="F145" s="3"/>
      <c r="G145" s="3">
        <v>92878.768865158359</v>
      </c>
      <c r="H145" s="3"/>
      <c r="I145" s="3" t="s">
        <v>2694</v>
      </c>
      <c r="J145" s="3" t="s">
        <v>2714</v>
      </c>
      <c r="K145" s="3" t="s">
        <v>2716</v>
      </c>
    </row>
    <row r="146" spans="1:11">
      <c r="A146" s="3">
        <v>145</v>
      </c>
      <c r="B146" s="3" t="s">
        <v>254</v>
      </c>
      <c r="C146" s="3" t="s">
        <v>272</v>
      </c>
      <c r="D146" s="3"/>
      <c r="E146" s="3"/>
      <c r="F146" s="3"/>
      <c r="G146" s="3">
        <v>20645.127143478257</v>
      </c>
      <c r="H146" s="3"/>
      <c r="I146" s="3" t="s">
        <v>2694</v>
      </c>
      <c r="J146" s="3" t="s">
        <v>2714</v>
      </c>
      <c r="K146" s="3" t="s">
        <v>2716</v>
      </c>
    </row>
    <row r="147" spans="1:11">
      <c r="A147" s="3">
        <v>146</v>
      </c>
      <c r="B147" s="3" t="s">
        <v>254</v>
      </c>
      <c r="C147" s="3" t="s">
        <v>463</v>
      </c>
      <c r="D147" s="3"/>
      <c r="E147" s="3"/>
      <c r="F147" s="3"/>
      <c r="G147" s="3">
        <v>150917.63325652172</v>
      </c>
      <c r="H147" s="3"/>
      <c r="I147" s="3" t="s">
        <v>2694</v>
      </c>
      <c r="J147" s="3" t="s">
        <v>2714</v>
      </c>
      <c r="K147" s="3" t="s">
        <v>2716</v>
      </c>
    </row>
    <row r="148" spans="1:11">
      <c r="A148" s="3">
        <v>147</v>
      </c>
      <c r="B148" s="3" t="s">
        <v>254</v>
      </c>
      <c r="C148" s="3" t="s">
        <v>88</v>
      </c>
      <c r="D148" s="3"/>
      <c r="E148" s="3"/>
      <c r="F148" s="3"/>
      <c r="G148" s="3">
        <v>10873.731345652175</v>
      </c>
      <c r="H148" s="3"/>
      <c r="I148" s="3" t="s">
        <v>2694</v>
      </c>
      <c r="J148" s="3" t="s">
        <v>2714</v>
      </c>
      <c r="K148" s="3" t="s">
        <v>2717</v>
      </c>
    </row>
    <row r="149" spans="1:11">
      <c r="A149" s="3">
        <v>148</v>
      </c>
      <c r="B149" s="3" t="s">
        <v>254</v>
      </c>
      <c r="C149" s="3" t="s">
        <v>226</v>
      </c>
      <c r="D149" s="3"/>
      <c r="E149" s="3"/>
      <c r="F149" s="3"/>
      <c r="G149" s="3">
        <v>3759.7077326086956</v>
      </c>
      <c r="H149" s="3"/>
      <c r="I149" s="3" t="s">
        <v>2694</v>
      </c>
      <c r="J149" s="3" t="s">
        <v>2714</v>
      </c>
      <c r="K149" s="3" t="s">
        <v>2717</v>
      </c>
    </row>
    <row r="150" spans="1:11">
      <c r="A150" s="3">
        <v>149</v>
      </c>
      <c r="B150" s="3" t="s">
        <v>254</v>
      </c>
      <c r="C150" s="3" t="s">
        <v>237</v>
      </c>
      <c r="D150" s="3"/>
      <c r="E150" s="3"/>
      <c r="F150" s="3"/>
      <c r="G150" s="3">
        <v>3466.1753673913045</v>
      </c>
      <c r="H150" s="3"/>
      <c r="I150" s="3" t="s">
        <v>2694</v>
      </c>
      <c r="J150" s="3" t="s">
        <v>2714</v>
      </c>
      <c r="K150" s="3" t="s">
        <v>2717</v>
      </c>
    </row>
    <row r="151" spans="1:11">
      <c r="A151" s="3">
        <v>150</v>
      </c>
      <c r="B151" s="3" t="s">
        <v>254</v>
      </c>
      <c r="C151" s="3" t="s">
        <v>318</v>
      </c>
      <c r="D151" s="3"/>
      <c r="E151" s="3"/>
      <c r="F151" s="3"/>
      <c r="G151" s="3">
        <v>16079.239943478256</v>
      </c>
      <c r="H151" s="3"/>
      <c r="I151" s="3" t="s">
        <v>2694</v>
      </c>
      <c r="J151" s="3" t="s">
        <v>2714</v>
      </c>
      <c r="K151" s="3" t="s">
        <v>2717</v>
      </c>
    </row>
    <row r="152" spans="1:11">
      <c r="A152" s="3">
        <v>151</v>
      </c>
      <c r="B152" s="3" t="s">
        <v>254</v>
      </c>
      <c r="C152" s="3" t="s">
        <v>463</v>
      </c>
      <c r="D152" s="3"/>
      <c r="E152" s="3"/>
      <c r="F152" s="3"/>
      <c r="G152" s="3">
        <v>2117.510047826087</v>
      </c>
      <c r="H152" s="3"/>
      <c r="I152" s="3" t="s">
        <v>2694</v>
      </c>
      <c r="J152" s="3" t="s">
        <v>2714</v>
      </c>
      <c r="K152" s="3" t="s">
        <v>2717</v>
      </c>
    </row>
    <row r="153" spans="1:11">
      <c r="A153" s="3">
        <v>152</v>
      </c>
      <c r="B153" s="3" t="s">
        <v>254</v>
      </c>
      <c r="C153" s="3" t="s">
        <v>75</v>
      </c>
      <c r="D153" s="3"/>
      <c r="E153" s="3"/>
      <c r="F153" s="3"/>
      <c r="G153" s="3">
        <v>5483.6604978260866</v>
      </c>
      <c r="H153" s="3"/>
      <c r="I153" s="3" t="s">
        <v>2694</v>
      </c>
      <c r="J153" s="3" t="s">
        <v>2714</v>
      </c>
      <c r="K153" s="3" t="s">
        <v>2717</v>
      </c>
    </row>
    <row r="154" spans="1:11">
      <c r="A154" s="3">
        <v>153</v>
      </c>
      <c r="B154" s="3" t="s">
        <v>254</v>
      </c>
      <c r="C154" s="3" t="s">
        <v>248</v>
      </c>
      <c r="D154" s="3"/>
      <c r="E154" s="3"/>
      <c r="F154" s="3"/>
      <c r="G154" s="3">
        <v>43952</v>
      </c>
      <c r="H154" s="3"/>
      <c r="I154" s="3" t="s">
        <v>2694</v>
      </c>
      <c r="J154" s="3" t="s">
        <v>2714</v>
      </c>
      <c r="K154" s="3" t="s">
        <v>2718</v>
      </c>
    </row>
    <row r="155" spans="1:11">
      <c r="A155" s="3">
        <v>154</v>
      </c>
      <c r="B155" s="3" t="s">
        <v>254</v>
      </c>
      <c r="C155" s="3" t="s">
        <v>248</v>
      </c>
      <c r="D155" s="3"/>
      <c r="E155" s="3"/>
      <c r="F155" s="3"/>
      <c r="G155" s="3">
        <v>245040</v>
      </c>
      <c r="H155" s="3"/>
      <c r="I155" s="3" t="s">
        <v>2694</v>
      </c>
      <c r="J155" s="3" t="s">
        <v>2714</v>
      </c>
      <c r="K155" s="3" t="s">
        <v>2719</v>
      </c>
    </row>
    <row r="156" spans="1:11">
      <c r="A156" s="3">
        <v>155</v>
      </c>
      <c r="B156" s="3" t="s">
        <v>218</v>
      </c>
      <c r="C156" s="3" t="s">
        <v>248</v>
      </c>
      <c r="D156" s="3"/>
      <c r="E156" s="3"/>
      <c r="F156" s="3"/>
      <c r="G156" s="3">
        <v>18336</v>
      </c>
      <c r="H156" s="3"/>
      <c r="I156" s="3" t="s">
        <v>2694</v>
      </c>
      <c r="J156" s="3" t="s">
        <v>2714</v>
      </c>
      <c r="K156" s="3" t="s">
        <v>2720</v>
      </c>
    </row>
    <row r="157" spans="1:11">
      <c r="A157" s="3">
        <v>156</v>
      </c>
      <c r="B157" s="3" t="s">
        <v>2</v>
      </c>
      <c r="C157" s="3" t="s">
        <v>248</v>
      </c>
      <c r="D157" s="3"/>
      <c r="E157" s="3"/>
      <c r="F157" s="3"/>
      <c r="G157" s="3">
        <v>31259.999999999996</v>
      </c>
      <c r="H157" s="3"/>
      <c r="I157" s="3" t="s">
        <v>2694</v>
      </c>
      <c r="J157" s="3" t="s">
        <v>2714</v>
      </c>
      <c r="K157" s="3" t="s">
        <v>2719</v>
      </c>
    </row>
    <row r="158" spans="1:11">
      <c r="A158" s="3">
        <v>157</v>
      </c>
      <c r="B158" s="3" t="s">
        <v>218</v>
      </c>
      <c r="C158" s="3" t="s">
        <v>229</v>
      </c>
      <c r="D158" s="3"/>
      <c r="E158" s="3"/>
      <c r="F158" s="3"/>
      <c r="G158" s="3">
        <v>3700</v>
      </c>
      <c r="H158" s="3"/>
      <c r="I158" s="3" t="s">
        <v>2694</v>
      </c>
      <c r="J158" s="3" t="s">
        <v>2714</v>
      </c>
      <c r="K158" s="3" t="s">
        <v>2720</v>
      </c>
    </row>
    <row r="159" spans="1:11">
      <c r="A159" s="3">
        <v>158</v>
      </c>
      <c r="B159" s="3" t="s">
        <v>29</v>
      </c>
      <c r="C159" s="3" t="s">
        <v>248</v>
      </c>
      <c r="D159" s="3"/>
      <c r="E159" s="3"/>
      <c r="F159" s="3"/>
      <c r="G159" s="3">
        <v>5590</v>
      </c>
      <c r="H159" s="3"/>
      <c r="I159" s="3" t="s">
        <v>2694</v>
      </c>
      <c r="J159" s="3" t="s">
        <v>2714</v>
      </c>
      <c r="K159" s="3" t="s">
        <v>2719</v>
      </c>
    </row>
    <row r="160" spans="1:11">
      <c r="A160" s="3">
        <v>159</v>
      </c>
      <c r="B160" s="3" t="s">
        <v>463</v>
      </c>
      <c r="C160" s="3" t="s">
        <v>248</v>
      </c>
      <c r="D160" s="3"/>
      <c r="E160" s="3"/>
      <c r="F160" s="3"/>
      <c r="G160" s="3">
        <v>13534.676086956519</v>
      </c>
      <c r="H160" s="3"/>
      <c r="I160" s="3" t="s">
        <v>2694</v>
      </c>
      <c r="J160" s="3" t="s">
        <v>2714</v>
      </c>
      <c r="K160" s="3" t="s">
        <v>2720</v>
      </c>
    </row>
    <row r="161" spans="1:11">
      <c r="A161" s="3">
        <v>160</v>
      </c>
      <c r="B161" s="3" t="s">
        <v>240</v>
      </c>
      <c r="C161" s="3" t="s">
        <v>248</v>
      </c>
      <c r="D161" s="3"/>
      <c r="E161" s="3"/>
      <c r="F161" s="3"/>
      <c r="G161" s="3">
        <v>30226.903695652178</v>
      </c>
      <c r="H161" s="3"/>
      <c r="I161" s="3" t="s">
        <v>2694</v>
      </c>
      <c r="J161" s="3" t="s">
        <v>2714</v>
      </c>
      <c r="K161" s="3" t="s">
        <v>2719</v>
      </c>
    </row>
    <row r="162" spans="1:11">
      <c r="A162" s="3">
        <v>161</v>
      </c>
      <c r="B162" s="3" t="s">
        <v>154</v>
      </c>
      <c r="C162" s="3" t="s">
        <v>169</v>
      </c>
      <c r="D162" s="3"/>
      <c r="E162" s="3"/>
      <c r="F162" s="3"/>
      <c r="G162" s="3">
        <v>1560</v>
      </c>
      <c r="H162" s="3"/>
      <c r="I162" s="3" t="s">
        <v>2694</v>
      </c>
      <c r="J162" s="3" t="s">
        <v>2714</v>
      </c>
      <c r="K162" s="3" t="s">
        <v>2721</v>
      </c>
    </row>
    <row r="163" spans="1:11">
      <c r="A163" s="3">
        <v>162</v>
      </c>
      <c r="B163" s="3" t="s">
        <v>174</v>
      </c>
      <c r="C163" s="3" t="s">
        <v>255</v>
      </c>
      <c r="D163" s="3"/>
      <c r="E163" s="3"/>
      <c r="F163" s="3"/>
      <c r="G163" s="3">
        <v>1560</v>
      </c>
      <c r="H163" s="3"/>
      <c r="I163" s="3" t="s">
        <v>2694</v>
      </c>
      <c r="J163" s="3" t="s">
        <v>2714</v>
      </c>
      <c r="K163" s="3" t="s">
        <v>2721</v>
      </c>
    </row>
    <row r="164" spans="1:11">
      <c r="A164" s="3">
        <v>163</v>
      </c>
      <c r="B164" s="3" t="s">
        <v>254</v>
      </c>
      <c r="C164" s="3" t="s">
        <v>215</v>
      </c>
      <c r="D164" s="3"/>
      <c r="E164" s="3"/>
      <c r="F164" s="3"/>
      <c r="G164" s="3">
        <v>15080</v>
      </c>
      <c r="H164" s="3"/>
      <c r="I164" s="3" t="s">
        <v>2694</v>
      </c>
      <c r="J164" s="3" t="s">
        <v>2714</v>
      </c>
      <c r="K164" s="3" t="s">
        <v>2722</v>
      </c>
    </row>
    <row r="165" spans="1:11">
      <c r="A165" s="3">
        <v>164</v>
      </c>
      <c r="B165" s="3" t="s">
        <v>218</v>
      </c>
      <c r="C165" s="3" t="s">
        <v>215</v>
      </c>
      <c r="D165" s="3"/>
      <c r="E165" s="3"/>
      <c r="F165" s="3"/>
      <c r="G165" s="3">
        <v>2408.4</v>
      </c>
      <c r="H165" s="3"/>
      <c r="I165" s="3" t="s">
        <v>2694</v>
      </c>
      <c r="J165" s="3" t="s">
        <v>2714</v>
      </c>
      <c r="K165" s="3" t="s">
        <v>2722</v>
      </c>
    </row>
    <row r="166" spans="1:11">
      <c r="A166" s="3">
        <v>165</v>
      </c>
      <c r="B166" s="3" t="s">
        <v>254</v>
      </c>
      <c r="C166" s="3" t="s">
        <v>220</v>
      </c>
      <c r="D166" s="3"/>
      <c r="E166" s="3"/>
      <c r="F166" s="3"/>
      <c r="G166" s="3">
        <v>27491.109039130431</v>
      </c>
      <c r="H166" s="3"/>
      <c r="I166" s="3" t="s">
        <v>2694</v>
      </c>
      <c r="J166" s="3" t="s">
        <v>2714</v>
      </c>
      <c r="K166" s="3" t="s">
        <v>2723</v>
      </c>
    </row>
    <row r="167" spans="1:11">
      <c r="A167" s="3">
        <v>166</v>
      </c>
      <c r="B167" s="3" t="s">
        <v>218</v>
      </c>
      <c r="C167" s="3" t="s">
        <v>88</v>
      </c>
      <c r="D167" s="3"/>
      <c r="E167" s="3"/>
      <c r="F167" s="3"/>
      <c r="G167" s="3">
        <v>18210.387502173911</v>
      </c>
      <c r="H167" s="3"/>
      <c r="I167" s="3" t="s">
        <v>2694</v>
      </c>
      <c r="J167" s="3" t="s">
        <v>2714</v>
      </c>
      <c r="K167" s="3" t="s">
        <v>2723</v>
      </c>
    </row>
    <row r="168" spans="1:11">
      <c r="A168" s="3">
        <v>167</v>
      </c>
      <c r="B168" s="3" t="s">
        <v>218</v>
      </c>
      <c r="C168" s="3" t="s">
        <v>220</v>
      </c>
      <c r="D168" s="3"/>
      <c r="E168" s="3"/>
      <c r="F168" s="3"/>
      <c r="G168" s="3">
        <v>73363.426371040725</v>
      </c>
      <c r="H168" s="3"/>
      <c r="I168" s="3" t="s">
        <v>2694</v>
      </c>
      <c r="J168" s="3" t="s">
        <v>2714</v>
      </c>
      <c r="K168" s="3" t="s">
        <v>2723</v>
      </c>
    </row>
    <row r="169" spans="1:11">
      <c r="A169" s="3">
        <v>168</v>
      </c>
      <c r="B169" s="3" t="s">
        <v>218</v>
      </c>
      <c r="C169" s="3" t="s">
        <v>226</v>
      </c>
      <c r="D169" s="3"/>
      <c r="E169" s="3"/>
      <c r="F169" s="3"/>
      <c r="G169" s="3">
        <v>7374.061832608696</v>
      </c>
      <c r="H169" s="3"/>
      <c r="I169" s="3" t="s">
        <v>2694</v>
      </c>
      <c r="J169" s="3" t="s">
        <v>2714</v>
      </c>
      <c r="K169" s="3" t="s">
        <v>2723</v>
      </c>
    </row>
    <row r="170" spans="1:11">
      <c r="A170" s="3">
        <v>169</v>
      </c>
      <c r="B170" s="3" t="s">
        <v>218</v>
      </c>
      <c r="C170" s="3" t="s">
        <v>148</v>
      </c>
      <c r="D170" s="3"/>
      <c r="E170" s="3"/>
      <c r="F170" s="3"/>
      <c r="G170" s="3">
        <v>5419.4401760869559</v>
      </c>
      <c r="H170" s="3"/>
      <c r="I170" s="3" t="s">
        <v>2694</v>
      </c>
      <c r="J170" s="3" t="s">
        <v>2714</v>
      </c>
      <c r="K170" s="3" t="s">
        <v>2723</v>
      </c>
    </row>
    <row r="171" spans="1:11">
      <c r="A171" s="3">
        <v>170</v>
      </c>
      <c r="B171" s="3" t="s">
        <v>218</v>
      </c>
      <c r="C171" s="3" t="s">
        <v>463</v>
      </c>
      <c r="D171" s="3"/>
      <c r="E171" s="3"/>
      <c r="F171" s="3"/>
      <c r="G171" s="3">
        <v>8510.4314086956529</v>
      </c>
      <c r="H171" s="3"/>
      <c r="I171" s="3" t="s">
        <v>2694</v>
      </c>
      <c r="J171" s="3" t="s">
        <v>2714</v>
      </c>
      <c r="K171" s="3" t="s">
        <v>2723</v>
      </c>
    </row>
    <row r="172" spans="1:11">
      <c r="A172" s="3">
        <v>171</v>
      </c>
      <c r="B172" s="3" t="s">
        <v>218</v>
      </c>
      <c r="C172" s="3" t="s">
        <v>75</v>
      </c>
      <c r="D172" s="3"/>
      <c r="E172" s="3"/>
      <c r="F172" s="3"/>
      <c r="G172" s="3">
        <v>4873.1927608695651</v>
      </c>
      <c r="H172" s="3"/>
      <c r="I172" s="3" t="s">
        <v>2694</v>
      </c>
      <c r="J172" s="3" t="s">
        <v>2714</v>
      </c>
      <c r="K172" s="3" t="s">
        <v>2723</v>
      </c>
    </row>
    <row r="173" spans="1:11">
      <c r="A173" s="3">
        <v>172</v>
      </c>
      <c r="B173" s="3" t="s">
        <v>254</v>
      </c>
      <c r="C173" s="3" t="s">
        <v>197</v>
      </c>
      <c r="D173" s="3"/>
      <c r="E173" s="3"/>
      <c r="F173" s="3"/>
      <c r="G173" s="3">
        <v>2016</v>
      </c>
      <c r="H173" s="3"/>
      <c r="I173" s="3" t="s">
        <v>2694</v>
      </c>
      <c r="J173" s="3" t="s">
        <v>2724</v>
      </c>
      <c r="K173" s="3" t="s">
        <v>2725</v>
      </c>
    </row>
    <row r="174" spans="1:11">
      <c r="A174" s="3">
        <v>173</v>
      </c>
      <c r="B174" s="3" t="s">
        <v>254</v>
      </c>
      <c r="C174" s="3" t="s">
        <v>73</v>
      </c>
      <c r="D174" s="3"/>
      <c r="E174" s="3"/>
      <c r="F174" s="3"/>
      <c r="G174" s="3">
        <v>16072.177433628316</v>
      </c>
      <c r="H174" s="3"/>
      <c r="I174" s="3" t="s">
        <v>2694</v>
      </c>
      <c r="J174" s="3" t="s">
        <v>2724</v>
      </c>
      <c r="K174" s="3" t="s">
        <v>2725</v>
      </c>
    </row>
    <row r="175" spans="1:11">
      <c r="A175" s="3">
        <v>174</v>
      </c>
      <c r="B175" s="3" t="s">
        <v>254</v>
      </c>
      <c r="C175" s="3" t="s">
        <v>216</v>
      </c>
      <c r="D175" s="3"/>
      <c r="E175" s="3"/>
      <c r="F175" s="3"/>
      <c r="G175" s="3">
        <v>2413.4559734513273</v>
      </c>
      <c r="H175" s="3"/>
      <c r="I175" s="3" t="s">
        <v>2694</v>
      </c>
      <c r="J175" s="3" t="s">
        <v>2724</v>
      </c>
      <c r="K175" s="3" t="s">
        <v>2725</v>
      </c>
    </row>
    <row r="176" spans="1:11">
      <c r="A176" s="3">
        <v>175</v>
      </c>
      <c r="B176" s="3" t="s">
        <v>254</v>
      </c>
      <c r="C176" s="3" t="s">
        <v>227</v>
      </c>
      <c r="D176" s="3"/>
      <c r="E176" s="3"/>
      <c r="F176" s="3"/>
      <c r="G176" s="3">
        <v>899.99999999999989</v>
      </c>
      <c r="H176" s="3"/>
      <c r="I176" s="3" t="s">
        <v>2694</v>
      </c>
      <c r="J176" s="3" t="s">
        <v>2724</v>
      </c>
      <c r="K176" s="3" t="s">
        <v>2725</v>
      </c>
    </row>
    <row r="177" spans="1:11">
      <c r="A177" s="3">
        <v>176</v>
      </c>
      <c r="B177" s="3" t="s">
        <v>254</v>
      </c>
      <c r="C177" s="3" t="s">
        <v>234</v>
      </c>
      <c r="D177" s="3"/>
      <c r="E177" s="3"/>
      <c r="F177" s="3"/>
      <c r="G177" s="3">
        <v>8534.3831858407084</v>
      </c>
      <c r="H177" s="3"/>
      <c r="I177" s="3" t="s">
        <v>2694</v>
      </c>
      <c r="J177" s="3" t="s">
        <v>2724</v>
      </c>
      <c r="K177" s="3" t="s">
        <v>2725</v>
      </c>
    </row>
    <row r="178" spans="1:11">
      <c r="A178" s="3">
        <v>177</v>
      </c>
      <c r="B178" s="3" t="s">
        <v>254</v>
      </c>
      <c r="C178" s="3" t="s">
        <v>220</v>
      </c>
      <c r="D178" s="3"/>
      <c r="E178" s="3"/>
      <c r="F178" s="3"/>
      <c r="G178" s="3">
        <v>3295.2787173913039</v>
      </c>
      <c r="H178" s="3"/>
      <c r="I178" s="3" t="s">
        <v>2694</v>
      </c>
      <c r="J178" s="3" t="s">
        <v>2724</v>
      </c>
      <c r="K178" s="3" t="s">
        <v>2725</v>
      </c>
    </row>
    <row r="179" spans="1:11">
      <c r="A179" s="3">
        <v>178</v>
      </c>
      <c r="B179" s="3" t="s">
        <v>260</v>
      </c>
      <c r="C179" s="3" t="s">
        <v>75</v>
      </c>
      <c r="D179" s="3"/>
      <c r="E179" s="3"/>
      <c r="F179" s="3"/>
      <c r="G179" s="3">
        <v>27283.920280434777</v>
      </c>
      <c r="H179" s="3"/>
      <c r="I179" s="3" t="s">
        <v>2694</v>
      </c>
      <c r="J179" s="3" t="s">
        <v>2724</v>
      </c>
      <c r="K179" s="3" t="s">
        <v>2725</v>
      </c>
    </row>
    <row r="180" spans="1:11">
      <c r="A180" s="3">
        <v>179</v>
      </c>
      <c r="B180" s="3" t="s">
        <v>260</v>
      </c>
      <c r="C180" s="3" t="s">
        <v>220</v>
      </c>
      <c r="D180" s="3"/>
      <c r="E180" s="3"/>
      <c r="F180" s="3"/>
      <c r="G180" s="3">
        <v>19977.229036956523</v>
      </c>
      <c r="H180" s="3"/>
      <c r="I180" s="3" t="s">
        <v>2694</v>
      </c>
      <c r="J180" s="3" t="s">
        <v>2724</v>
      </c>
      <c r="K180" s="3" t="s">
        <v>2725</v>
      </c>
    </row>
    <row r="181" spans="1:11">
      <c r="A181" s="3">
        <v>180</v>
      </c>
      <c r="B181" s="3" t="s">
        <v>260</v>
      </c>
      <c r="C181" s="3" t="s">
        <v>361</v>
      </c>
      <c r="D181" s="3"/>
      <c r="E181" s="3"/>
      <c r="F181" s="3"/>
      <c r="G181" s="3">
        <v>36675.524849999994</v>
      </c>
      <c r="H181" s="3"/>
      <c r="I181" s="3" t="s">
        <v>2694</v>
      </c>
      <c r="J181" s="3" t="s">
        <v>2724</v>
      </c>
      <c r="K181" s="3" t="s">
        <v>2725</v>
      </c>
    </row>
    <row r="182" spans="1:11">
      <c r="A182" s="3">
        <v>181</v>
      </c>
      <c r="B182" s="3" t="s">
        <v>260</v>
      </c>
      <c r="C182" s="3" t="s">
        <v>88</v>
      </c>
      <c r="D182" s="3"/>
      <c r="E182" s="3"/>
      <c r="F182" s="3"/>
      <c r="G182" s="3">
        <v>33838.580758695658</v>
      </c>
      <c r="H182" s="3"/>
      <c r="I182" s="3" t="s">
        <v>2694</v>
      </c>
      <c r="J182" s="3" t="s">
        <v>2724</v>
      </c>
      <c r="K182" s="3" t="s">
        <v>2725</v>
      </c>
    </row>
    <row r="183" spans="1:11">
      <c r="A183" s="3">
        <v>182</v>
      </c>
      <c r="B183" s="3" t="s">
        <v>254</v>
      </c>
      <c r="C183" s="3" t="s">
        <v>197</v>
      </c>
      <c r="D183" s="3"/>
      <c r="E183" s="3"/>
      <c r="F183" s="3"/>
      <c r="G183" s="3">
        <v>18036</v>
      </c>
      <c r="H183" s="3"/>
      <c r="I183" s="3" t="s">
        <v>2694</v>
      </c>
      <c r="J183" s="3" t="s">
        <v>2724</v>
      </c>
      <c r="K183" s="3" t="s">
        <v>2726</v>
      </c>
    </row>
    <row r="184" spans="1:11">
      <c r="A184" s="3">
        <v>183</v>
      </c>
      <c r="B184" s="3" t="s">
        <v>254</v>
      </c>
      <c r="C184" s="3" t="s">
        <v>73</v>
      </c>
      <c r="D184" s="3"/>
      <c r="E184" s="3"/>
      <c r="F184" s="3"/>
      <c r="G184" s="3">
        <v>36878.920132743362</v>
      </c>
      <c r="H184" s="3"/>
      <c r="I184" s="3" t="s">
        <v>2694</v>
      </c>
      <c r="J184" s="3" t="s">
        <v>2724</v>
      </c>
      <c r="K184" s="3" t="s">
        <v>2726</v>
      </c>
    </row>
    <row r="185" spans="1:11">
      <c r="A185" s="3">
        <v>184</v>
      </c>
      <c r="B185" s="3" t="s">
        <v>254</v>
      </c>
      <c r="C185" s="3" t="s">
        <v>278</v>
      </c>
      <c r="D185" s="3"/>
      <c r="E185" s="3"/>
      <c r="F185" s="3"/>
      <c r="G185" s="3">
        <v>13332.895796460176</v>
      </c>
      <c r="H185" s="3"/>
      <c r="I185" s="3" t="s">
        <v>2694</v>
      </c>
      <c r="J185" s="3" t="s">
        <v>2724</v>
      </c>
      <c r="K185" s="3" t="s">
        <v>2726</v>
      </c>
    </row>
    <row r="186" spans="1:11">
      <c r="A186" s="3">
        <v>185</v>
      </c>
      <c r="B186" s="3" t="s">
        <v>254</v>
      </c>
      <c r="C186" s="3" t="s">
        <v>215</v>
      </c>
      <c r="D186" s="3"/>
      <c r="E186" s="3"/>
      <c r="F186" s="3"/>
      <c r="G186" s="3">
        <v>2304</v>
      </c>
      <c r="H186" s="3"/>
      <c r="I186" s="3" t="s">
        <v>2694</v>
      </c>
      <c r="J186" s="3" t="s">
        <v>2724</v>
      </c>
      <c r="K186" s="3" t="s">
        <v>2726</v>
      </c>
    </row>
    <row r="187" spans="1:11">
      <c r="A187" s="3">
        <v>186</v>
      </c>
      <c r="B187" s="3" t="s">
        <v>254</v>
      </c>
      <c r="C187" s="3" t="s">
        <v>216</v>
      </c>
      <c r="D187" s="3"/>
      <c r="E187" s="3"/>
      <c r="F187" s="3"/>
      <c r="G187" s="3">
        <v>4442.718362831858</v>
      </c>
      <c r="H187" s="3"/>
      <c r="I187" s="3" t="s">
        <v>2694</v>
      </c>
      <c r="J187" s="3" t="s">
        <v>2724</v>
      </c>
      <c r="K187" s="3" t="s">
        <v>2726</v>
      </c>
    </row>
    <row r="188" spans="1:11">
      <c r="A188" s="3">
        <v>187</v>
      </c>
      <c r="B188" s="3" t="s">
        <v>254</v>
      </c>
      <c r="C188" s="3" t="s">
        <v>274</v>
      </c>
      <c r="D188" s="3"/>
      <c r="E188" s="3"/>
      <c r="F188" s="3"/>
      <c r="G188" s="3">
        <v>19076.763495575222</v>
      </c>
      <c r="H188" s="3"/>
      <c r="I188" s="3" t="s">
        <v>2694</v>
      </c>
      <c r="J188" s="3" t="s">
        <v>2724</v>
      </c>
      <c r="K188" s="3" t="s">
        <v>2726</v>
      </c>
    </row>
    <row r="189" spans="1:11">
      <c r="A189" s="3">
        <v>188</v>
      </c>
      <c r="B189" s="3" t="s">
        <v>254</v>
      </c>
      <c r="C189" s="3" t="s">
        <v>262</v>
      </c>
      <c r="D189" s="3"/>
      <c r="E189" s="3"/>
      <c r="F189" s="3"/>
      <c r="G189" s="3">
        <v>9762.3887168141591</v>
      </c>
      <c r="H189" s="3"/>
      <c r="I189" s="3" t="s">
        <v>2694</v>
      </c>
      <c r="J189" s="3" t="s">
        <v>2724</v>
      </c>
      <c r="K189" s="3" t="s">
        <v>2726</v>
      </c>
    </row>
    <row r="190" spans="1:11">
      <c r="A190" s="3">
        <v>189</v>
      </c>
      <c r="B190" s="3" t="s">
        <v>254</v>
      </c>
      <c r="C190" s="3" t="s">
        <v>214</v>
      </c>
      <c r="D190" s="3"/>
      <c r="E190" s="3"/>
      <c r="F190" s="3"/>
      <c r="G190" s="3">
        <v>16029.371681415927</v>
      </c>
      <c r="H190" s="3"/>
      <c r="I190" s="3" t="s">
        <v>2694</v>
      </c>
      <c r="J190" s="3" t="s">
        <v>2724</v>
      </c>
      <c r="K190" s="3" t="s">
        <v>2726</v>
      </c>
    </row>
    <row r="191" spans="1:11">
      <c r="A191" s="3">
        <v>190</v>
      </c>
      <c r="B191" s="3" t="s">
        <v>254</v>
      </c>
      <c r="C191" s="3" t="s">
        <v>227</v>
      </c>
      <c r="D191" s="3"/>
      <c r="E191" s="3"/>
      <c r="F191" s="3"/>
      <c r="G191" s="3">
        <v>63386.689601769918</v>
      </c>
      <c r="H191" s="3"/>
      <c r="I191" s="3" t="s">
        <v>2694</v>
      </c>
      <c r="J191" s="3" t="s">
        <v>2724</v>
      </c>
      <c r="K191" s="3" t="s">
        <v>2726</v>
      </c>
    </row>
    <row r="192" spans="1:11">
      <c r="A192" s="3">
        <v>191</v>
      </c>
      <c r="B192" s="3" t="s">
        <v>254</v>
      </c>
      <c r="C192" s="3" t="s">
        <v>178</v>
      </c>
      <c r="D192" s="3"/>
      <c r="E192" s="3"/>
      <c r="F192" s="3"/>
      <c r="G192" s="3">
        <v>24453.18207964602</v>
      </c>
      <c r="H192" s="3"/>
      <c r="I192" s="3" t="s">
        <v>2694</v>
      </c>
      <c r="J192" s="3" t="s">
        <v>2724</v>
      </c>
      <c r="K192" s="3" t="s">
        <v>2726</v>
      </c>
    </row>
    <row r="193" spans="1:11">
      <c r="A193" s="3">
        <v>192</v>
      </c>
      <c r="B193" s="3" t="s">
        <v>254</v>
      </c>
      <c r="C193" s="3" t="s">
        <v>234</v>
      </c>
      <c r="D193" s="3"/>
      <c r="E193" s="3"/>
      <c r="F193" s="3"/>
      <c r="G193" s="3">
        <v>7652.0634955752203</v>
      </c>
      <c r="H193" s="3"/>
      <c r="I193" s="3" t="s">
        <v>2694</v>
      </c>
      <c r="J193" s="3" t="s">
        <v>2724</v>
      </c>
      <c r="K193" s="3" t="s">
        <v>2726</v>
      </c>
    </row>
    <row r="194" spans="1:11">
      <c r="A194" s="3">
        <v>193</v>
      </c>
      <c r="B194" s="3" t="s">
        <v>254</v>
      </c>
      <c r="C194" s="3" t="s">
        <v>34</v>
      </c>
      <c r="D194" s="3"/>
      <c r="E194" s="3"/>
      <c r="F194" s="3"/>
      <c r="G194" s="3">
        <v>194243.45907079647</v>
      </c>
      <c r="H194" s="3"/>
      <c r="I194" s="3" t="s">
        <v>2694</v>
      </c>
      <c r="J194" s="3" t="s">
        <v>2724</v>
      </c>
      <c r="K194" s="3" t="s">
        <v>2726</v>
      </c>
    </row>
    <row r="195" spans="1:11">
      <c r="A195" s="3">
        <v>194</v>
      </c>
      <c r="B195" s="3" t="s">
        <v>287</v>
      </c>
      <c r="C195" s="3" t="s">
        <v>274</v>
      </c>
      <c r="D195" s="3"/>
      <c r="E195" s="3"/>
      <c r="F195" s="3"/>
      <c r="G195" s="3">
        <v>2233.6061946902655</v>
      </c>
      <c r="H195" s="3"/>
      <c r="I195" s="3" t="s">
        <v>2694</v>
      </c>
      <c r="J195" s="3" t="s">
        <v>2724</v>
      </c>
      <c r="K195" s="3" t="s">
        <v>2726</v>
      </c>
    </row>
    <row r="196" spans="1:11">
      <c r="A196" s="3">
        <v>195</v>
      </c>
      <c r="B196" s="3" t="s">
        <v>254</v>
      </c>
      <c r="C196" s="3" t="s">
        <v>220</v>
      </c>
      <c r="D196" s="3"/>
      <c r="E196" s="3"/>
      <c r="F196" s="3"/>
      <c r="G196" s="3">
        <v>87542.64</v>
      </c>
      <c r="H196" s="3"/>
      <c r="I196" s="3" t="s">
        <v>2694</v>
      </c>
      <c r="J196" s="3" t="s">
        <v>2724</v>
      </c>
      <c r="K196" s="3" t="s">
        <v>2726</v>
      </c>
    </row>
    <row r="197" spans="1:11">
      <c r="A197" s="3">
        <v>196</v>
      </c>
      <c r="B197" s="3" t="s">
        <v>254</v>
      </c>
      <c r="C197" s="3" t="s">
        <v>88</v>
      </c>
      <c r="D197" s="3"/>
      <c r="E197" s="3"/>
      <c r="F197" s="3"/>
      <c r="G197" s="3">
        <v>48160.084806521729</v>
      </c>
      <c r="H197" s="3"/>
      <c r="I197" s="3" t="s">
        <v>2694</v>
      </c>
      <c r="J197" s="3" t="s">
        <v>2724</v>
      </c>
      <c r="K197" s="3" t="s">
        <v>2726</v>
      </c>
    </row>
    <row r="198" spans="1:11">
      <c r="A198" s="3">
        <v>197</v>
      </c>
      <c r="B198" s="3" t="s">
        <v>254</v>
      </c>
      <c r="C198" s="3" t="s">
        <v>318</v>
      </c>
      <c r="D198" s="3"/>
      <c r="E198" s="3"/>
      <c r="F198" s="3"/>
      <c r="G198" s="3">
        <v>37378.64244130435</v>
      </c>
      <c r="H198" s="3"/>
      <c r="I198" s="3" t="s">
        <v>2694</v>
      </c>
      <c r="J198" s="3" t="s">
        <v>2724</v>
      </c>
      <c r="K198" s="3" t="s">
        <v>2726</v>
      </c>
    </row>
    <row r="199" spans="1:11">
      <c r="A199" s="3">
        <v>198</v>
      </c>
      <c r="B199" s="3" t="s">
        <v>254</v>
      </c>
      <c r="C199" s="3" t="s">
        <v>75</v>
      </c>
      <c r="D199" s="3"/>
      <c r="E199" s="3"/>
      <c r="F199" s="3"/>
      <c r="G199" s="3">
        <v>40004.646120000005</v>
      </c>
      <c r="H199" s="3"/>
      <c r="I199" s="3" t="s">
        <v>2694</v>
      </c>
      <c r="J199" s="3" t="s">
        <v>2724</v>
      </c>
      <c r="K199" s="3" t="s">
        <v>2726</v>
      </c>
    </row>
    <row r="200" spans="1:11">
      <c r="A200" s="3">
        <v>199</v>
      </c>
      <c r="B200" s="3" t="s">
        <v>254</v>
      </c>
      <c r="C200" s="3" t="s">
        <v>202</v>
      </c>
      <c r="D200" s="3"/>
      <c r="E200" s="3"/>
      <c r="F200" s="3"/>
      <c r="G200" s="3">
        <v>30831.439865217391</v>
      </c>
      <c r="H200" s="3"/>
      <c r="I200" s="3" t="s">
        <v>2694</v>
      </c>
      <c r="J200" s="3" t="s">
        <v>2724</v>
      </c>
      <c r="K200" s="3" t="s">
        <v>2726</v>
      </c>
    </row>
    <row r="201" spans="1:11">
      <c r="A201" s="3">
        <v>200</v>
      </c>
      <c r="B201" s="3" t="s">
        <v>262</v>
      </c>
      <c r="C201" s="3" t="s">
        <v>216</v>
      </c>
      <c r="D201" s="3"/>
      <c r="E201" s="3"/>
      <c r="F201" s="3"/>
      <c r="G201" s="3">
        <v>4917.0022123893805</v>
      </c>
      <c r="H201" s="3"/>
      <c r="I201" s="3" t="s">
        <v>2694</v>
      </c>
      <c r="J201" s="3" t="s">
        <v>2724</v>
      </c>
      <c r="K201" s="3" t="s">
        <v>2727</v>
      </c>
    </row>
    <row r="202" spans="1:11">
      <c r="A202" s="3">
        <v>201</v>
      </c>
      <c r="B202" s="3" t="s">
        <v>262</v>
      </c>
      <c r="C202" s="3" t="s">
        <v>217</v>
      </c>
      <c r="D202" s="3"/>
      <c r="E202" s="3"/>
      <c r="F202" s="3"/>
      <c r="G202" s="3">
        <v>9031.3274336283193</v>
      </c>
      <c r="H202" s="3"/>
      <c r="I202" s="3" t="s">
        <v>2694</v>
      </c>
      <c r="J202" s="3" t="s">
        <v>2724</v>
      </c>
      <c r="K202" s="3" t="s">
        <v>2727</v>
      </c>
    </row>
    <row r="203" spans="1:11">
      <c r="A203" s="3">
        <v>202</v>
      </c>
      <c r="B203" s="3" t="s">
        <v>188</v>
      </c>
      <c r="C203" s="3" t="s">
        <v>217</v>
      </c>
      <c r="D203" s="3"/>
      <c r="E203" s="3"/>
      <c r="F203" s="3"/>
      <c r="G203" s="3">
        <v>1404</v>
      </c>
      <c r="H203" s="3"/>
      <c r="I203" s="3" t="s">
        <v>2694</v>
      </c>
      <c r="J203" s="3" t="s">
        <v>2724</v>
      </c>
      <c r="K203" s="3" t="s">
        <v>2727</v>
      </c>
    </row>
    <row r="204" spans="1:11">
      <c r="A204" s="3">
        <v>203</v>
      </c>
      <c r="B204" s="3" t="s">
        <v>233</v>
      </c>
      <c r="C204" s="3" t="s">
        <v>75</v>
      </c>
      <c r="D204" s="3"/>
      <c r="E204" s="3"/>
      <c r="F204" s="3"/>
      <c r="G204" s="3">
        <v>12821.028761061947</v>
      </c>
      <c r="H204" s="3"/>
      <c r="I204" s="3" t="s">
        <v>2694</v>
      </c>
      <c r="J204" s="3" t="s">
        <v>2724</v>
      </c>
      <c r="K204" s="3" t="s">
        <v>2727</v>
      </c>
    </row>
    <row r="205" spans="1:11">
      <c r="A205" s="3">
        <v>204</v>
      </c>
      <c r="B205" s="3" t="s">
        <v>233</v>
      </c>
      <c r="C205" s="3" t="s">
        <v>217</v>
      </c>
      <c r="D205" s="3"/>
      <c r="E205" s="3"/>
      <c r="F205" s="3"/>
      <c r="G205" s="3">
        <v>5199.6349557522126</v>
      </c>
      <c r="H205" s="3"/>
      <c r="I205" s="3" t="s">
        <v>2694</v>
      </c>
      <c r="J205" s="3" t="s">
        <v>2724</v>
      </c>
      <c r="K205" s="3" t="s">
        <v>2727</v>
      </c>
    </row>
    <row r="206" spans="1:11">
      <c r="A206" s="3">
        <v>205</v>
      </c>
      <c r="B206" s="3" t="s">
        <v>233</v>
      </c>
      <c r="C206" s="3" t="s">
        <v>148</v>
      </c>
      <c r="D206" s="3"/>
      <c r="E206" s="3"/>
      <c r="F206" s="3"/>
      <c r="G206" s="3">
        <v>1660.2654867256638</v>
      </c>
      <c r="H206" s="3"/>
      <c r="I206" s="3" t="s">
        <v>2694</v>
      </c>
      <c r="J206" s="3" t="s">
        <v>2724</v>
      </c>
      <c r="K206" s="3" t="s">
        <v>2727</v>
      </c>
    </row>
    <row r="207" spans="1:11">
      <c r="A207" s="3">
        <v>206</v>
      </c>
      <c r="B207" s="3" t="s">
        <v>197</v>
      </c>
      <c r="C207" s="3" t="s">
        <v>215</v>
      </c>
      <c r="D207" s="3"/>
      <c r="E207" s="3"/>
      <c r="F207" s="3"/>
      <c r="G207" s="3">
        <v>4859.3628318584069</v>
      </c>
      <c r="H207" s="3"/>
      <c r="I207" s="3" t="s">
        <v>2694</v>
      </c>
      <c r="J207" s="3" t="s">
        <v>2724</v>
      </c>
      <c r="K207" s="3" t="s">
        <v>2727</v>
      </c>
    </row>
    <row r="208" spans="1:11">
      <c r="A208" s="3">
        <v>207</v>
      </c>
      <c r="B208" s="3" t="s">
        <v>197</v>
      </c>
      <c r="C208" s="3" t="s">
        <v>214</v>
      </c>
      <c r="D208" s="3"/>
      <c r="E208" s="3"/>
      <c r="F208" s="3"/>
      <c r="G208" s="3">
        <v>12049.491150442478</v>
      </c>
      <c r="H208" s="3"/>
      <c r="I208" s="3" t="s">
        <v>2694</v>
      </c>
      <c r="J208" s="3" t="s">
        <v>2724</v>
      </c>
      <c r="K208" s="3" t="s">
        <v>2727</v>
      </c>
    </row>
    <row r="209" spans="1:11">
      <c r="A209" s="3">
        <v>208</v>
      </c>
      <c r="B209" s="3" t="s">
        <v>197</v>
      </c>
      <c r="C209" s="3" t="s">
        <v>304</v>
      </c>
      <c r="D209" s="3"/>
      <c r="E209" s="3"/>
      <c r="F209" s="3"/>
      <c r="G209" s="3">
        <v>1098.2300884955753</v>
      </c>
      <c r="H209" s="3"/>
      <c r="I209" s="3" t="s">
        <v>2694</v>
      </c>
      <c r="J209" s="3" t="s">
        <v>2724</v>
      </c>
      <c r="K209" s="3" t="s">
        <v>2727</v>
      </c>
    </row>
    <row r="210" spans="1:11">
      <c r="A210" s="3">
        <v>209</v>
      </c>
      <c r="B210" s="3" t="s">
        <v>197</v>
      </c>
      <c r="C210" s="3" t="s">
        <v>34</v>
      </c>
      <c r="D210" s="3"/>
      <c r="E210" s="3"/>
      <c r="F210" s="3"/>
      <c r="G210" s="3">
        <v>2648.0530973451328</v>
      </c>
      <c r="H210" s="3"/>
      <c r="I210" s="3" t="s">
        <v>2694</v>
      </c>
      <c r="J210" s="3" t="s">
        <v>2724</v>
      </c>
      <c r="K210" s="3" t="s">
        <v>2727</v>
      </c>
    </row>
    <row r="211" spans="1:11">
      <c r="A211" s="3">
        <v>210</v>
      </c>
      <c r="B211" s="3" t="s">
        <v>197</v>
      </c>
      <c r="C211" s="3" t="s">
        <v>216</v>
      </c>
      <c r="D211" s="3"/>
      <c r="E211" s="3"/>
      <c r="F211" s="3"/>
      <c r="G211" s="3">
        <v>34282.544247787613</v>
      </c>
      <c r="H211" s="3"/>
      <c r="I211" s="3" t="s">
        <v>2694</v>
      </c>
      <c r="J211" s="3" t="s">
        <v>2724</v>
      </c>
      <c r="K211" s="3" t="s">
        <v>2727</v>
      </c>
    </row>
    <row r="212" spans="1:11">
      <c r="A212" s="3">
        <v>211</v>
      </c>
      <c r="B212" s="3" t="s">
        <v>197</v>
      </c>
      <c r="C212" s="3" t="s">
        <v>75</v>
      </c>
      <c r="D212" s="3"/>
      <c r="E212" s="3"/>
      <c r="F212" s="3"/>
      <c r="G212" s="3">
        <v>23240.02212389381</v>
      </c>
      <c r="H212" s="3"/>
      <c r="I212" s="3" t="s">
        <v>2694</v>
      </c>
      <c r="J212" s="3" t="s">
        <v>2724</v>
      </c>
      <c r="K212" s="3" t="s">
        <v>2727</v>
      </c>
    </row>
    <row r="213" spans="1:11">
      <c r="A213" s="3">
        <v>212</v>
      </c>
      <c r="B213" s="3" t="s">
        <v>197</v>
      </c>
      <c r="C213" s="3" t="s">
        <v>218</v>
      </c>
      <c r="D213" s="3"/>
      <c r="E213" s="3"/>
      <c r="F213" s="3"/>
      <c r="G213" s="3">
        <v>16304.679203539823</v>
      </c>
      <c r="H213" s="3"/>
      <c r="I213" s="3" t="s">
        <v>2694</v>
      </c>
      <c r="J213" s="3" t="s">
        <v>2724</v>
      </c>
      <c r="K213" s="3" t="s">
        <v>2727</v>
      </c>
    </row>
    <row r="214" spans="1:11">
      <c r="A214" s="3">
        <v>213</v>
      </c>
      <c r="B214" s="3" t="s">
        <v>197</v>
      </c>
      <c r="C214" s="3" t="s">
        <v>202</v>
      </c>
      <c r="D214" s="3"/>
      <c r="E214" s="3"/>
      <c r="F214" s="3"/>
      <c r="G214" s="3">
        <v>13542.953539823009</v>
      </c>
      <c r="H214" s="3"/>
      <c r="I214" s="3" t="s">
        <v>2694</v>
      </c>
      <c r="J214" s="3" t="s">
        <v>2724</v>
      </c>
      <c r="K214" s="3" t="s">
        <v>2727</v>
      </c>
    </row>
    <row r="215" spans="1:11">
      <c r="A215" s="3">
        <v>214</v>
      </c>
      <c r="B215" s="3" t="s">
        <v>463</v>
      </c>
      <c r="C215" s="3" t="s">
        <v>214</v>
      </c>
      <c r="D215" s="3"/>
      <c r="E215" s="3"/>
      <c r="F215" s="3"/>
      <c r="G215" s="3">
        <v>14327.999999999998</v>
      </c>
      <c r="H215" s="3"/>
      <c r="I215" s="3" t="s">
        <v>2694</v>
      </c>
      <c r="J215" s="3" t="s">
        <v>2724</v>
      </c>
      <c r="K215" s="3" t="s">
        <v>2727</v>
      </c>
    </row>
    <row r="216" spans="1:11">
      <c r="A216" s="3">
        <v>215</v>
      </c>
      <c r="B216" s="3" t="s">
        <v>463</v>
      </c>
      <c r="C216" s="3" t="s">
        <v>88</v>
      </c>
      <c r="D216" s="3"/>
      <c r="E216" s="3"/>
      <c r="F216" s="3"/>
      <c r="G216" s="3">
        <v>8892</v>
      </c>
      <c r="H216" s="3"/>
      <c r="I216" s="3" t="s">
        <v>2694</v>
      </c>
      <c r="J216" s="3" t="s">
        <v>2724</v>
      </c>
      <c r="K216" s="3" t="s">
        <v>2727</v>
      </c>
    </row>
    <row r="217" spans="1:11">
      <c r="A217" s="3">
        <v>216</v>
      </c>
      <c r="B217" s="3" t="s">
        <v>463</v>
      </c>
      <c r="C217" s="3" t="s">
        <v>202</v>
      </c>
      <c r="D217" s="3"/>
      <c r="E217" s="3"/>
      <c r="F217" s="3"/>
      <c r="G217" s="3">
        <v>360</v>
      </c>
      <c r="H217" s="3"/>
      <c r="I217" s="3" t="s">
        <v>2694</v>
      </c>
      <c r="J217" s="3" t="s">
        <v>2724</v>
      </c>
      <c r="K217" s="3" t="s">
        <v>2727</v>
      </c>
    </row>
    <row r="218" spans="1:11">
      <c r="A218" s="3">
        <v>217</v>
      </c>
      <c r="B218" s="3" t="s">
        <v>215</v>
      </c>
      <c r="C218" s="3" t="s">
        <v>214</v>
      </c>
      <c r="D218" s="3"/>
      <c r="E218" s="3"/>
      <c r="F218" s="3"/>
      <c r="G218" s="3">
        <v>3239.9999999999995</v>
      </c>
      <c r="H218" s="3"/>
      <c r="I218" s="3" t="s">
        <v>2694</v>
      </c>
      <c r="J218" s="3" t="s">
        <v>2724</v>
      </c>
      <c r="K218" s="3" t="s">
        <v>2727</v>
      </c>
    </row>
    <row r="219" spans="1:11">
      <c r="A219" s="3">
        <v>218</v>
      </c>
      <c r="B219" s="3" t="s">
        <v>214</v>
      </c>
      <c r="C219" s="3" t="s">
        <v>34</v>
      </c>
      <c r="D219" s="3"/>
      <c r="E219" s="3"/>
      <c r="F219" s="3"/>
      <c r="G219" s="3">
        <v>6012</v>
      </c>
      <c r="H219" s="3"/>
      <c r="I219" s="3" t="s">
        <v>2694</v>
      </c>
      <c r="J219" s="3" t="s">
        <v>2724</v>
      </c>
      <c r="K219" s="3" t="s">
        <v>2727</v>
      </c>
    </row>
    <row r="220" spans="1:11">
      <c r="A220" s="3">
        <v>219</v>
      </c>
      <c r="B220" s="3" t="s">
        <v>34</v>
      </c>
      <c r="C220" s="3" t="s">
        <v>214</v>
      </c>
      <c r="D220" s="3"/>
      <c r="E220" s="3"/>
      <c r="F220" s="3"/>
      <c r="G220" s="3">
        <v>2538.8495575221241</v>
      </c>
      <c r="H220" s="3"/>
      <c r="I220" s="3" t="s">
        <v>2694</v>
      </c>
      <c r="J220" s="3" t="s">
        <v>2724</v>
      </c>
      <c r="K220" s="3" t="s">
        <v>2727</v>
      </c>
    </row>
    <row r="221" spans="1:11">
      <c r="A221" s="3">
        <v>220</v>
      </c>
      <c r="B221" s="3" t="s">
        <v>28</v>
      </c>
      <c r="C221" s="3" t="s">
        <v>88</v>
      </c>
      <c r="D221" s="3"/>
      <c r="E221" s="3"/>
      <c r="F221" s="3"/>
      <c r="G221" s="3">
        <v>2742.6150442477874</v>
      </c>
      <c r="H221" s="3"/>
      <c r="I221" s="3" t="s">
        <v>2694</v>
      </c>
      <c r="J221" s="3" t="s">
        <v>2724</v>
      </c>
      <c r="K221" s="3" t="s">
        <v>2727</v>
      </c>
    </row>
    <row r="222" spans="1:11">
      <c r="A222" s="3">
        <v>221</v>
      </c>
      <c r="B222" s="3" t="s">
        <v>28</v>
      </c>
      <c r="C222" s="3" t="s">
        <v>214</v>
      </c>
      <c r="D222" s="3"/>
      <c r="E222" s="3"/>
      <c r="F222" s="3"/>
      <c r="G222" s="3">
        <v>27547.66592920354</v>
      </c>
      <c r="H222" s="3"/>
      <c r="I222" s="3" t="s">
        <v>2694</v>
      </c>
      <c r="J222" s="3" t="s">
        <v>2724</v>
      </c>
      <c r="K222" s="3" t="s">
        <v>2727</v>
      </c>
    </row>
    <row r="223" spans="1:11">
      <c r="A223" s="3">
        <v>222</v>
      </c>
      <c r="B223" s="3" t="s">
        <v>28</v>
      </c>
      <c r="C223" s="3" t="s">
        <v>34</v>
      </c>
      <c r="D223" s="3"/>
      <c r="E223" s="3"/>
      <c r="F223" s="3"/>
      <c r="G223" s="3">
        <v>29695.011061946901</v>
      </c>
      <c r="H223" s="3"/>
      <c r="I223" s="3" t="s">
        <v>2694</v>
      </c>
      <c r="J223" s="3" t="s">
        <v>2724</v>
      </c>
      <c r="K223" s="3" t="s">
        <v>2727</v>
      </c>
    </row>
    <row r="224" spans="1:11">
      <c r="A224" s="3">
        <v>223</v>
      </c>
      <c r="B224" s="3" t="s">
        <v>28</v>
      </c>
      <c r="C224" s="3" t="s">
        <v>216</v>
      </c>
      <c r="D224" s="3"/>
      <c r="E224" s="3"/>
      <c r="F224" s="3"/>
      <c r="G224" s="3">
        <v>19468.550884955752</v>
      </c>
      <c r="H224" s="3"/>
      <c r="I224" s="3" t="s">
        <v>2694</v>
      </c>
      <c r="J224" s="3" t="s">
        <v>2724</v>
      </c>
      <c r="K224" s="3" t="s">
        <v>2727</v>
      </c>
    </row>
    <row r="225" spans="1:11">
      <c r="A225" s="3">
        <v>224</v>
      </c>
      <c r="B225" s="3" t="s">
        <v>28</v>
      </c>
      <c r="C225" s="3" t="s">
        <v>75</v>
      </c>
      <c r="D225" s="3"/>
      <c r="E225" s="3"/>
      <c r="F225" s="3"/>
      <c r="G225" s="3">
        <v>22148.716814159292</v>
      </c>
      <c r="H225" s="3"/>
      <c r="I225" s="3" t="s">
        <v>2694</v>
      </c>
      <c r="J225" s="3" t="s">
        <v>2724</v>
      </c>
      <c r="K225" s="3" t="s">
        <v>2727</v>
      </c>
    </row>
    <row r="226" spans="1:11">
      <c r="A226" s="3">
        <v>225</v>
      </c>
      <c r="B226" s="3" t="s">
        <v>28</v>
      </c>
      <c r="C226" s="3" t="s">
        <v>202</v>
      </c>
      <c r="D226" s="3"/>
      <c r="E226" s="3"/>
      <c r="F226" s="3"/>
      <c r="G226" s="3">
        <v>5688</v>
      </c>
      <c r="H226" s="3"/>
      <c r="I226" s="3" t="s">
        <v>2694</v>
      </c>
      <c r="J226" s="3" t="s">
        <v>2724</v>
      </c>
      <c r="K226" s="3" t="s">
        <v>2727</v>
      </c>
    </row>
    <row r="227" spans="1:11">
      <c r="A227" s="3">
        <v>226</v>
      </c>
      <c r="B227" s="3" t="s">
        <v>263</v>
      </c>
      <c r="C227" s="3" t="s">
        <v>197</v>
      </c>
      <c r="D227" s="3"/>
      <c r="E227" s="3"/>
      <c r="F227" s="3"/>
      <c r="G227" s="3">
        <v>1686.1061946902655</v>
      </c>
      <c r="H227" s="3"/>
      <c r="I227" s="3" t="s">
        <v>2694</v>
      </c>
      <c r="J227" s="3" t="s">
        <v>2724</v>
      </c>
      <c r="K227" s="3" t="s">
        <v>2727</v>
      </c>
    </row>
    <row r="228" spans="1:11">
      <c r="A228" s="3">
        <v>227</v>
      </c>
      <c r="B228" s="3" t="s">
        <v>263</v>
      </c>
      <c r="C228" s="3" t="s">
        <v>88</v>
      </c>
      <c r="D228" s="3"/>
      <c r="E228" s="3"/>
      <c r="F228" s="3"/>
      <c r="G228" s="3">
        <v>4738.0429203539816</v>
      </c>
      <c r="H228" s="3"/>
      <c r="I228" s="3" t="s">
        <v>2694</v>
      </c>
      <c r="J228" s="3" t="s">
        <v>2724</v>
      </c>
      <c r="K228" s="3" t="s">
        <v>2727</v>
      </c>
    </row>
    <row r="229" spans="1:11">
      <c r="A229" s="3">
        <v>228</v>
      </c>
      <c r="B229" s="3" t="s">
        <v>263</v>
      </c>
      <c r="C229" s="3" t="s">
        <v>215</v>
      </c>
      <c r="D229" s="3"/>
      <c r="E229" s="3"/>
      <c r="F229" s="3"/>
      <c r="G229" s="3">
        <v>41031.846460176996</v>
      </c>
      <c r="H229" s="3"/>
      <c r="I229" s="3" t="s">
        <v>2694</v>
      </c>
      <c r="J229" s="3" t="s">
        <v>2724</v>
      </c>
      <c r="K229" s="3" t="s">
        <v>2727</v>
      </c>
    </row>
    <row r="230" spans="1:11">
      <c r="A230" s="3">
        <v>229</v>
      </c>
      <c r="B230" s="3" t="s">
        <v>263</v>
      </c>
      <c r="C230" s="3" t="s">
        <v>214</v>
      </c>
      <c r="D230" s="3"/>
      <c r="E230" s="3"/>
      <c r="F230" s="3"/>
      <c r="G230" s="3">
        <v>17388.812389380528</v>
      </c>
      <c r="H230" s="3"/>
      <c r="I230" s="3" t="s">
        <v>2694</v>
      </c>
      <c r="J230" s="3" t="s">
        <v>2724</v>
      </c>
      <c r="K230" s="3" t="s">
        <v>2727</v>
      </c>
    </row>
    <row r="231" spans="1:11">
      <c r="A231" s="3">
        <v>230</v>
      </c>
      <c r="B231" s="3" t="s">
        <v>263</v>
      </c>
      <c r="C231" s="3" t="s">
        <v>34</v>
      </c>
      <c r="D231" s="3"/>
      <c r="E231" s="3"/>
      <c r="F231" s="3"/>
      <c r="G231" s="3">
        <v>13573.477876106195</v>
      </c>
      <c r="H231" s="3"/>
      <c r="I231" s="3" t="s">
        <v>2694</v>
      </c>
      <c r="J231" s="3" t="s">
        <v>2724</v>
      </c>
      <c r="K231" s="3" t="s">
        <v>2727</v>
      </c>
    </row>
    <row r="232" spans="1:11">
      <c r="A232" s="3">
        <v>231</v>
      </c>
      <c r="B232" s="3" t="s">
        <v>263</v>
      </c>
      <c r="C232" s="3" t="s">
        <v>216</v>
      </c>
      <c r="D232" s="3"/>
      <c r="E232" s="3"/>
      <c r="F232" s="3"/>
      <c r="G232" s="3">
        <v>42068.284955752206</v>
      </c>
      <c r="H232" s="3"/>
      <c r="I232" s="3" t="s">
        <v>2694</v>
      </c>
      <c r="J232" s="3" t="s">
        <v>2724</v>
      </c>
      <c r="K232" s="3" t="s">
        <v>2727</v>
      </c>
    </row>
    <row r="233" spans="1:11">
      <c r="A233" s="3">
        <v>232</v>
      </c>
      <c r="B233" s="3" t="s">
        <v>263</v>
      </c>
      <c r="C233" s="3" t="s">
        <v>75</v>
      </c>
      <c r="D233" s="3"/>
      <c r="E233" s="3"/>
      <c r="F233" s="3"/>
      <c r="G233" s="3">
        <v>16420.284070796461</v>
      </c>
      <c r="H233" s="3"/>
      <c r="I233" s="3" t="s">
        <v>2694</v>
      </c>
      <c r="J233" s="3" t="s">
        <v>2724</v>
      </c>
      <c r="K233" s="3" t="s">
        <v>2727</v>
      </c>
    </row>
    <row r="234" spans="1:11">
      <c r="A234" s="3">
        <v>233</v>
      </c>
      <c r="B234" s="3" t="s">
        <v>169</v>
      </c>
      <c r="C234" s="3" t="s">
        <v>214</v>
      </c>
      <c r="D234" s="3"/>
      <c r="E234" s="3"/>
      <c r="F234" s="3"/>
      <c r="G234" s="3">
        <v>16919.999999999996</v>
      </c>
      <c r="H234" s="3"/>
      <c r="I234" s="3" t="s">
        <v>2694</v>
      </c>
      <c r="J234" s="3" t="s">
        <v>2724</v>
      </c>
      <c r="K234" s="3" t="s">
        <v>2727</v>
      </c>
    </row>
    <row r="235" spans="1:11">
      <c r="A235" s="3">
        <v>234</v>
      </c>
      <c r="B235" s="3" t="s">
        <v>178</v>
      </c>
      <c r="C235" s="3" t="s">
        <v>197</v>
      </c>
      <c r="D235" s="3"/>
      <c r="E235" s="3"/>
      <c r="F235" s="3"/>
      <c r="G235" s="3">
        <v>5456.4269911504425</v>
      </c>
      <c r="H235" s="3"/>
      <c r="I235" s="3" t="s">
        <v>2694</v>
      </c>
      <c r="J235" s="3" t="s">
        <v>2724</v>
      </c>
      <c r="K235" s="3" t="s">
        <v>2727</v>
      </c>
    </row>
    <row r="236" spans="1:11">
      <c r="A236" s="3">
        <v>235</v>
      </c>
      <c r="B236" s="3" t="s">
        <v>178</v>
      </c>
      <c r="C236" s="3" t="s">
        <v>88</v>
      </c>
      <c r="D236" s="3"/>
      <c r="E236" s="3"/>
      <c r="F236" s="3"/>
      <c r="G236" s="3">
        <v>21421.139380530974</v>
      </c>
      <c r="H236" s="3"/>
      <c r="I236" s="3" t="s">
        <v>2694</v>
      </c>
      <c r="J236" s="3" t="s">
        <v>2724</v>
      </c>
      <c r="K236" s="3" t="s">
        <v>2727</v>
      </c>
    </row>
    <row r="237" spans="1:11">
      <c r="A237" s="3">
        <v>236</v>
      </c>
      <c r="B237" s="3" t="s">
        <v>178</v>
      </c>
      <c r="C237" s="3" t="s">
        <v>215</v>
      </c>
      <c r="D237" s="3"/>
      <c r="E237" s="3"/>
      <c r="F237" s="3"/>
      <c r="G237" s="3">
        <v>30268.351769911504</v>
      </c>
      <c r="H237" s="3"/>
      <c r="I237" s="3" t="s">
        <v>2694</v>
      </c>
      <c r="J237" s="3" t="s">
        <v>2724</v>
      </c>
      <c r="K237" s="3" t="s">
        <v>2727</v>
      </c>
    </row>
    <row r="238" spans="1:11">
      <c r="A238" s="3">
        <v>237</v>
      </c>
      <c r="B238" s="3" t="s">
        <v>178</v>
      </c>
      <c r="C238" s="3" t="s">
        <v>214</v>
      </c>
      <c r="D238" s="3"/>
      <c r="E238" s="3"/>
      <c r="F238" s="3"/>
      <c r="G238" s="3">
        <v>10263.606194690265</v>
      </c>
      <c r="H238" s="3"/>
      <c r="I238" s="3" t="s">
        <v>2694</v>
      </c>
      <c r="J238" s="3" t="s">
        <v>2724</v>
      </c>
      <c r="K238" s="3" t="s">
        <v>2727</v>
      </c>
    </row>
    <row r="239" spans="1:11">
      <c r="A239" s="3">
        <v>238</v>
      </c>
      <c r="B239" s="3" t="s">
        <v>178</v>
      </c>
      <c r="C239" s="3" t="s">
        <v>216</v>
      </c>
      <c r="D239" s="3"/>
      <c r="E239" s="3"/>
      <c r="F239" s="3"/>
      <c r="G239" s="3">
        <v>6635.4092920353978</v>
      </c>
      <c r="H239" s="3"/>
      <c r="I239" s="3" t="s">
        <v>2694</v>
      </c>
      <c r="J239" s="3" t="s">
        <v>2724</v>
      </c>
      <c r="K239" s="3" t="s">
        <v>2727</v>
      </c>
    </row>
    <row r="240" spans="1:11">
      <c r="A240" s="3">
        <v>239</v>
      </c>
      <c r="B240" s="3" t="s">
        <v>178</v>
      </c>
      <c r="C240" s="3" t="s">
        <v>218</v>
      </c>
      <c r="D240" s="3"/>
      <c r="E240" s="3"/>
      <c r="F240" s="3"/>
      <c r="G240" s="3">
        <v>11635.990044247788</v>
      </c>
      <c r="H240" s="3"/>
      <c r="I240" s="3" t="s">
        <v>2694</v>
      </c>
      <c r="J240" s="3" t="s">
        <v>2724</v>
      </c>
      <c r="K240" s="3" t="s">
        <v>2727</v>
      </c>
    </row>
    <row r="241" spans="1:11">
      <c r="A241" s="3">
        <v>240</v>
      </c>
      <c r="B241" s="3" t="s">
        <v>178</v>
      </c>
      <c r="C241" s="3" t="s">
        <v>202</v>
      </c>
      <c r="D241" s="3"/>
      <c r="E241" s="3"/>
      <c r="F241" s="3"/>
      <c r="G241" s="3">
        <v>1643.3075221238937</v>
      </c>
      <c r="H241" s="3"/>
      <c r="I241" s="3" t="s">
        <v>2694</v>
      </c>
      <c r="J241" s="3" t="s">
        <v>2724</v>
      </c>
      <c r="K241" s="3" t="s">
        <v>2727</v>
      </c>
    </row>
    <row r="242" spans="1:11">
      <c r="A242" s="3">
        <v>241</v>
      </c>
      <c r="B242" s="3" t="s">
        <v>232</v>
      </c>
      <c r="C242" s="3" t="s">
        <v>216</v>
      </c>
      <c r="D242" s="3"/>
      <c r="E242" s="3"/>
      <c r="F242" s="3"/>
      <c r="G242" s="3">
        <v>2889.3141592920356</v>
      </c>
      <c r="H242" s="3"/>
      <c r="I242" s="3" t="s">
        <v>2694</v>
      </c>
      <c r="J242" s="3" t="s">
        <v>2724</v>
      </c>
      <c r="K242" s="3" t="s">
        <v>2727</v>
      </c>
    </row>
    <row r="243" spans="1:11">
      <c r="A243" s="3">
        <v>242</v>
      </c>
      <c r="B243" s="3" t="s">
        <v>232</v>
      </c>
      <c r="C243" s="3" t="s">
        <v>71</v>
      </c>
      <c r="D243" s="3"/>
      <c r="E243" s="3"/>
      <c r="F243" s="3"/>
      <c r="G243" s="3">
        <v>4972.7212389380529</v>
      </c>
      <c r="H243" s="3"/>
      <c r="I243" s="3" t="s">
        <v>2694</v>
      </c>
      <c r="J243" s="3" t="s">
        <v>2724</v>
      </c>
      <c r="K243" s="3" t="s">
        <v>2727</v>
      </c>
    </row>
    <row r="244" spans="1:11">
      <c r="A244" s="3">
        <v>243</v>
      </c>
      <c r="B244" s="3" t="s">
        <v>232</v>
      </c>
      <c r="C244" s="3" t="s">
        <v>75</v>
      </c>
      <c r="D244" s="3"/>
      <c r="E244" s="3"/>
      <c r="F244" s="3"/>
      <c r="G244" s="3">
        <v>5406.3606194690265</v>
      </c>
      <c r="H244" s="3"/>
      <c r="I244" s="3" t="s">
        <v>2694</v>
      </c>
      <c r="J244" s="3" t="s">
        <v>2724</v>
      </c>
      <c r="K244" s="3" t="s">
        <v>2727</v>
      </c>
    </row>
    <row r="245" spans="1:11">
      <c r="A245" s="3">
        <v>244</v>
      </c>
      <c r="B245" s="3" t="s">
        <v>232</v>
      </c>
      <c r="C245" s="3" t="s">
        <v>217</v>
      </c>
      <c r="D245" s="3"/>
      <c r="E245" s="3"/>
      <c r="F245" s="3"/>
      <c r="G245" s="3">
        <v>23120.16592920354</v>
      </c>
      <c r="H245" s="3"/>
      <c r="I245" s="3" t="s">
        <v>2694</v>
      </c>
      <c r="J245" s="3" t="s">
        <v>2724</v>
      </c>
      <c r="K245" s="3" t="s">
        <v>2727</v>
      </c>
    </row>
    <row r="246" spans="1:11">
      <c r="A246" s="3">
        <v>245</v>
      </c>
      <c r="B246" s="3" t="s">
        <v>232</v>
      </c>
      <c r="C246" s="3" t="s">
        <v>218</v>
      </c>
      <c r="D246" s="3"/>
      <c r="E246" s="3"/>
      <c r="F246" s="3"/>
      <c r="G246" s="3">
        <v>630.67477876106193</v>
      </c>
      <c r="H246" s="3"/>
      <c r="I246" s="3" t="s">
        <v>2694</v>
      </c>
      <c r="J246" s="3" t="s">
        <v>2724</v>
      </c>
      <c r="K246" s="3" t="s">
        <v>2727</v>
      </c>
    </row>
    <row r="247" spans="1:11">
      <c r="A247" s="3">
        <v>246</v>
      </c>
      <c r="B247" s="3" t="s">
        <v>38</v>
      </c>
      <c r="C247" s="3" t="s">
        <v>216</v>
      </c>
      <c r="D247" s="3"/>
      <c r="E247" s="3"/>
      <c r="F247" s="3"/>
      <c r="G247" s="3">
        <v>10643.141592920354</v>
      </c>
      <c r="H247" s="3"/>
      <c r="I247" s="3" t="s">
        <v>2694</v>
      </c>
      <c r="J247" s="3" t="s">
        <v>2724</v>
      </c>
      <c r="K247" s="3" t="s">
        <v>2727</v>
      </c>
    </row>
    <row r="248" spans="1:11">
      <c r="A248" s="3">
        <v>247</v>
      </c>
      <c r="B248" s="3" t="s">
        <v>38</v>
      </c>
      <c r="C248" s="3" t="s">
        <v>75</v>
      </c>
      <c r="D248" s="3"/>
      <c r="E248" s="3"/>
      <c r="F248" s="3"/>
      <c r="G248" s="3">
        <v>22898.097345132745</v>
      </c>
      <c r="H248" s="3"/>
      <c r="I248" s="3" t="s">
        <v>2694</v>
      </c>
      <c r="J248" s="3" t="s">
        <v>2724</v>
      </c>
      <c r="K248" s="3" t="s">
        <v>2727</v>
      </c>
    </row>
    <row r="249" spans="1:11">
      <c r="A249" s="3">
        <v>248</v>
      </c>
      <c r="B249" s="3" t="s">
        <v>38</v>
      </c>
      <c r="C249" s="3" t="s">
        <v>218</v>
      </c>
      <c r="D249" s="3"/>
      <c r="E249" s="3"/>
      <c r="F249" s="3"/>
      <c r="G249" s="3">
        <v>5792.3561946902655</v>
      </c>
      <c r="H249" s="3"/>
      <c r="I249" s="3" t="s">
        <v>2694</v>
      </c>
      <c r="J249" s="3" t="s">
        <v>2724</v>
      </c>
      <c r="K249" s="3" t="s">
        <v>2727</v>
      </c>
    </row>
    <row r="250" spans="1:11">
      <c r="A250" s="3">
        <v>249</v>
      </c>
      <c r="B250" s="3" t="s">
        <v>38</v>
      </c>
      <c r="C250" s="3" t="s">
        <v>202</v>
      </c>
      <c r="D250" s="3"/>
      <c r="E250" s="3"/>
      <c r="F250" s="3"/>
      <c r="G250" s="3">
        <v>8838.3296460176989</v>
      </c>
      <c r="H250" s="3"/>
      <c r="I250" s="3" t="s">
        <v>2694</v>
      </c>
      <c r="J250" s="3" t="s">
        <v>2724</v>
      </c>
      <c r="K250" s="3" t="s">
        <v>2727</v>
      </c>
    </row>
    <row r="251" spans="1:11">
      <c r="A251" s="3">
        <v>250</v>
      </c>
      <c r="B251" s="3" t="s">
        <v>242</v>
      </c>
      <c r="C251" s="3" t="s">
        <v>88</v>
      </c>
      <c r="D251" s="3"/>
      <c r="E251" s="3"/>
      <c r="F251" s="3"/>
      <c r="G251" s="3">
        <v>489.6</v>
      </c>
      <c r="H251" s="3"/>
      <c r="I251" s="3" t="s">
        <v>2694</v>
      </c>
      <c r="J251" s="3" t="s">
        <v>2724</v>
      </c>
      <c r="K251" s="3" t="s">
        <v>2727</v>
      </c>
    </row>
    <row r="252" spans="1:11">
      <c r="A252" s="3">
        <v>251</v>
      </c>
      <c r="B252" s="3" t="s">
        <v>242</v>
      </c>
      <c r="C252" s="3" t="s">
        <v>215</v>
      </c>
      <c r="D252" s="3"/>
      <c r="E252" s="3"/>
      <c r="F252" s="3"/>
      <c r="G252" s="3">
        <v>2531.5818584070798</v>
      </c>
      <c r="H252" s="3"/>
      <c r="I252" s="3" t="s">
        <v>2694</v>
      </c>
      <c r="J252" s="3" t="s">
        <v>2724</v>
      </c>
      <c r="K252" s="3" t="s">
        <v>2727</v>
      </c>
    </row>
    <row r="253" spans="1:11">
      <c r="A253" s="3">
        <v>252</v>
      </c>
      <c r="B253" s="3" t="s">
        <v>242</v>
      </c>
      <c r="C253" s="3" t="s">
        <v>214</v>
      </c>
      <c r="D253" s="3"/>
      <c r="E253" s="3"/>
      <c r="F253" s="3"/>
      <c r="G253" s="3">
        <v>1760.3999999999996</v>
      </c>
      <c r="H253" s="3"/>
      <c r="I253" s="3" t="s">
        <v>2694</v>
      </c>
      <c r="J253" s="3" t="s">
        <v>2724</v>
      </c>
      <c r="K253" s="3" t="s">
        <v>2727</v>
      </c>
    </row>
    <row r="254" spans="1:11">
      <c r="A254" s="3">
        <v>253</v>
      </c>
      <c r="B254" s="3" t="s">
        <v>242</v>
      </c>
      <c r="C254" s="3" t="s">
        <v>34</v>
      </c>
      <c r="D254" s="3"/>
      <c r="E254" s="3"/>
      <c r="F254" s="3"/>
      <c r="G254" s="3">
        <v>11910.951327433628</v>
      </c>
      <c r="H254" s="3"/>
      <c r="I254" s="3" t="s">
        <v>2694</v>
      </c>
      <c r="J254" s="3" t="s">
        <v>2724</v>
      </c>
      <c r="K254" s="3" t="s">
        <v>2727</v>
      </c>
    </row>
    <row r="255" spans="1:11">
      <c r="A255" s="3">
        <v>254</v>
      </c>
      <c r="B255" s="3" t="s">
        <v>242</v>
      </c>
      <c r="C255" s="3" t="s">
        <v>216</v>
      </c>
      <c r="D255" s="3"/>
      <c r="E255" s="3"/>
      <c r="F255" s="3"/>
      <c r="G255" s="3">
        <v>23440.75221238938</v>
      </c>
      <c r="H255" s="3"/>
      <c r="I255" s="3" t="s">
        <v>2694</v>
      </c>
      <c r="J255" s="3" t="s">
        <v>2724</v>
      </c>
      <c r="K255" s="3" t="s">
        <v>2727</v>
      </c>
    </row>
    <row r="256" spans="1:11">
      <c r="A256" s="3">
        <v>255</v>
      </c>
      <c r="B256" s="3" t="s">
        <v>21</v>
      </c>
      <c r="C256" s="3" t="s">
        <v>88</v>
      </c>
      <c r="D256" s="3"/>
      <c r="E256" s="3"/>
      <c r="F256" s="3"/>
      <c r="G256" s="3">
        <v>1944</v>
      </c>
      <c r="H256" s="3"/>
      <c r="I256" s="3" t="s">
        <v>2694</v>
      </c>
      <c r="J256" s="3" t="s">
        <v>2724</v>
      </c>
      <c r="K256" s="3" t="s">
        <v>2727</v>
      </c>
    </row>
    <row r="257" spans="1:11">
      <c r="A257" s="3">
        <v>256</v>
      </c>
      <c r="B257" s="3" t="s">
        <v>21</v>
      </c>
      <c r="C257" s="3" t="s">
        <v>215</v>
      </c>
      <c r="D257" s="3"/>
      <c r="E257" s="3"/>
      <c r="F257" s="3"/>
      <c r="G257" s="3">
        <v>2850.8761061946902</v>
      </c>
      <c r="H257" s="3"/>
      <c r="I257" s="3" t="s">
        <v>2694</v>
      </c>
      <c r="J257" s="3" t="s">
        <v>2724</v>
      </c>
      <c r="K257" s="3" t="s">
        <v>2727</v>
      </c>
    </row>
    <row r="258" spans="1:11">
      <c r="A258" s="3">
        <v>257</v>
      </c>
      <c r="B258" s="3" t="s">
        <v>21</v>
      </c>
      <c r="C258" s="3" t="s">
        <v>214</v>
      </c>
      <c r="D258" s="3"/>
      <c r="E258" s="3"/>
      <c r="F258" s="3"/>
      <c r="G258" s="3">
        <v>11720.393805309735</v>
      </c>
      <c r="H258" s="3"/>
      <c r="I258" s="3" t="s">
        <v>2694</v>
      </c>
      <c r="J258" s="3" t="s">
        <v>2724</v>
      </c>
      <c r="K258" s="3" t="s">
        <v>2727</v>
      </c>
    </row>
    <row r="259" spans="1:11">
      <c r="A259" s="3">
        <v>258</v>
      </c>
      <c r="B259" s="3" t="s">
        <v>21</v>
      </c>
      <c r="C259" s="3" t="s">
        <v>34</v>
      </c>
      <c r="D259" s="3"/>
      <c r="E259" s="3"/>
      <c r="F259" s="3"/>
      <c r="G259" s="3">
        <v>484.51327433628319</v>
      </c>
      <c r="H259" s="3"/>
      <c r="I259" s="3" t="s">
        <v>2694</v>
      </c>
      <c r="J259" s="3" t="s">
        <v>2724</v>
      </c>
      <c r="K259" s="3" t="s">
        <v>2727</v>
      </c>
    </row>
    <row r="260" spans="1:11">
      <c r="A260" s="3">
        <v>259</v>
      </c>
      <c r="B260" s="3" t="s">
        <v>21</v>
      </c>
      <c r="C260" s="3" t="s">
        <v>216</v>
      </c>
      <c r="D260" s="3"/>
      <c r="E260" s="3"/>
      <c r="F260" s="3"/>
      <c r="G260" s="3">
        <v>38744.184734513277</v>
      </c>
      <c r="H260" s="3"/>
      <c r="I260" s="3" t="s">
        <v>2694</v>
      </c>
      <c r="J260" s="3" t="s">
        <v>2724</v>
      </c>
      <c r="K260" s="3" t="s">
        <v>2727</v>
      </c>
    </row>
    <row r="261" spans="1:11">
      <c r="A261" s="3">
        <v>260</v>
      </c>
      <c r="B261" s="3" t="s">
        <v>21</v>
      </c>
      <c r="C261" s="3" t="s">
        <v>75</v>
      </c>
      <c r="D261" s="3"/>
      <c r="E261" s="3"/>
      <c r="F261" s="3"/>
      <c r="G261" s="3">
        <v>14173.628318584071</v>
      </c>
      <c r="H261" s="3"/>
      <c r="I261" s="3" t="s">
        <v>2694</v>
      </c>
      <c r="J261" s="3" t="s">
        <v>2724</v>
      </c>
      <c r="K261" s="3" t="s">
        <v>2727</v>
      </c>
    </row>
    <row r="262" spans="1:11">
      <c r="A262" s="3">
        <v>261</v>
      </c>
      <c r="B262" s="3" t="s">
        <v>21</v>
      </c>
      <c r="C262" s="3" t="s">
        <v>217</v>
      </c>
      <c r="D262" s="3"/>
      <c r="E262" s="3"/>
      <c r="F262" s="3"/>
      <c r="G262" s="3">
        <v>25954.08407079646</v>
      </c>
      <c r="H262" s="3"/>
      <c r="I262" s="3" t="s">
        <v>2694</v>
      </c>
      <c r="J262" s="3" t="s">
        <v>2724</v>
      </c>
      <c r="K262" s="3" t="s">
        <v>2727</v>
      </c>
    </row>
    <row r="263" spans="1:11">
      <c r="A263" s="3">
        <v>262</v>
      </c>
      <c r="B263" s="3" t="s">
        <v>21</v>
      </c>
      <c r="C263" s="3" t="s">
        <v>218</v>
      </c>
      <c r="D263" s="3"/>
      <c r="E263" s="3"/>
      <c r="F263" s="3"/>
      <c r="G263" s="3">
        <v>6014.5862831858403</v>
      </c>
      <c r="H263" s="3"/>
      <c r="I263" s="3" t="s">
        <v>2694</v>
      </c>
      <c r="J263" s="3" t="s">
        <v>2724</v>
      </c>
      <c r="K263" s="3" t="s">
        <v>2727</v>
      </c>
    </row>
    <row r="264" spans="1:11">
      <c r="A264" s="3">
        <v>263</v>
      </c>
      <c r="B264" s="3" t="s">
        <v>21</v>
      </c>
      <c r="C264" s="3" t="s">
        <v>254</v>
      </c>
      <c r="D264" s="3"/>
      <c r="E264" s="3"/>
      <c r="F264" s="3"/>
      <c r="G264" s="3">
        <v>4567.7877391304346</v>
      </c>
      <c r="H264" s="3"/>
      <c r="I264" s="3" t="s">
        <v>2694</v>
      </c>
      <c r="J264" s="3" t="s">
        <v>2724</v>
      </c>
      <c r="K264" s="3" t="s">
        <v>2727</v>
      </c>
    </row>
    <row r="265" spans="1:11">
      <c r="A265" s="3">
        <v>264</v>
      </c>
      <c r="B265" s="3" t="s">
        <v>88</v>
      </c>
      <c r="C265" s="3" t="s">
        <v>214</v>
      </c>
      <c r="D265" s="3"/>
      <c r="E265" s="3"/>
      <c r="F265" s="3"/>
      <c r="G265" s="3">
        <v>7757.0228478260869</v>
      </c>
      <c r="H265" s="3"/>
      <c r="I265" s="3" t="s">
        <v>2694</v>
      </c>
      <c r="J265" s="3" t="s">
        <v>2724</v>
      </c>
      <c r="K265" s="3" t="s">
        <v>2727</v>
      </c>
    </row>
    <row r="266" spans="1:11">
      <c r="A266" s="3">
        <v>265</v>
      </c>
      <c r="B266" s="3" t="s">
        <v>28</v>
      </c>
      <c r="C266" s="3" t="s">
        <v>215</v>
      </c>
      <c r="D266" s="3"/>
      <c r="E266" s="3"/>
      <c r="F266" s="3"/>
      <c r="G266" s="3">
        <v>8966.1599347826086</v>
      </c>
      <c r="H266" s="3"/>
      <c r="I266" s="3" t="s">
        <v>2694</v>
      </c>
      <c r="J266" s="3" t="s">
        <v>2724</v>
      </c>
      <c r="K266" s="3" t="s">
        <v>2727</v>
      </c>
    </row>
    <row r="267" spans="1:11">
      <c r="A267" s="3">
        <v>266</v>
      </c>
      <c r="B267" s="3" t="s">
        <v>28</v>
      </c>
      <c r="C267" s="3" t="s">
        <v>174</v>
      </c>
      <c r="D267" s="3"/>
      <c r="E267" s="3"/>
      <c r="F267" s="3"/>
      <c r="G267" s="3">
        <v>6976.6187282608689</v>
      </c>
      <c r="H267" s="3"/>
      <c r="I267" s="3" t="s">
        <v>2694</v>
      </c>
      <c r="J267" s="3" t="s">
        <v>2724</v>
      </c>
      <c r="K267" s="3" t="s">
        <v>2727</v>
      </c>
    </row>
    <row r="268" spans="1:11">
      <c r="A268" s="3">
        <v>267</v>
      </c>
      <c r="B268" s="3" t="s">
        <v>73</v>
      </c>
      <c r="C268" s="3" t="s">
        <v>237</v>
      </c>
      <c r="D268" s="3"/>
      <c r="E268" s="3"/>
      <c r="F268" s="3"/>
      <c r="G268" s="3">
        <v>3840.7315434782608</v>
      </c>
      <c r="H268" s="3"/>
      <c r="I268" s="3" t="s">
        <v>2694</v>
      </c>
      <c r="J268" s="3" t="s">
        <v>2724</v>
      </c>
      <c r="K268" s="3" t="s">
        <v>2727</v>
      </c>
    </row>
    <row r="269" spans="1:11">
      <c r="A269" s="3">
        <v>268</v>
      </c>
      <c r="B269" s="3" t="s">
        <v>169</v>
      </c>
      <c r="C269" s="3" t="s">
        <v>214</v>
      </c>
      <c r="D269" s="3"/>
      <c r="E269" s="3"/>
      <c r="F269" s="3"/>
      <c r="G269" s="3">
        <v>17034.291326086957</v>
      </c>
      <c r="H269" s="3"/>
      <c r="I269" s="3" t="s">
        <v>2694</v>
      </c>
      <c r="J269" s="3" t="s">
        <v>2724</v>
      </c>
      <c r="K269" s="3" t="s">
        <v>2727</v>
      </c>
    </row>
    <row r="270" spans="1:11">
      <c r="A270" s="3">
        <v>269</v>
      </c>
      <c r="B270" s="3" t="s">
        <v>463</v>
      </c>
      <c r="C270" s="3" t="s">
        <v>226</v>
      </c>
      <c r="D270" s="3"/>
      <c r="E270" s="3"/>
      <c r="F270" s="3"/>
      <c r="G270" s="3">
        <v>5425.4084021739127</v>
      </c>
      <c r="H270" s="3"/>
      <c r="I270" s="3" t="s">
        <v>2694</v>
      </c>
      <c r="J270" s="3" t="s">
        <v>2724</v>
      </c>
      <c r="K270" s="3" t="s">
        <v>2727</v>
      </c>
    </row>
    <row r="271" spans="1:11">
      <c r="A271" s="3">
        <v>270</v>
      </c>
      <c r="B271" s="3" t="s">
        <v>463</v>
      </c>
      <c r="C271" s="3" t="s">
        <v>216</v>
      </c>
      <c r="D271" s="3"/>
      <c r="E271" s="3"/>
      <c r="F271" s="3"/>
      <c r="G271" s="3">
        <v>5131.7365434782605</v>
      </c>
      <c r="H271" s="3"/>
      <c r="I271" s="3" t="s">
        <v>2694</v>
      </c>
      <c r="J271" s="3" t="s">
        <v>2724</v>
      </c>
      <c r="K271" s="3" t="s">
        <v>2727</v>
      </c>
    </row>
    <row r="272" spans="1:11">
      <c r="A272" s="3">
        <v>271</v>
      </c>
      <c r="B272" s="3" t="s">
        <v>244</v>
      </c>
      <c r="C272" s="3" t="s">
        <v>220</v>
      </c>
      <c r="D272" s="3"/>
      <c r="E272" s="3"/>
      <c r="F272" s="3"/>
      <c r="G272" s="3">
        <v>149760</v>
      </c>
      <c r="H272" s="3"/>
      <c r="I272" s="3" t="s">
        <v>2694</v>
      </c>
      <c r="J272" s="3" t="s">
        <v>2728</v>
      </c>
      <c r="K272" s="3" t="s">
        <v>2729</v>
      </c>
    </row>
    <row r="273" spans="1:11">
      <c r="A273" s="3">
        <v>272</v>
      </c>
      <c r="B273" s="3" t="s">
        <v>254</v>
      </c>
      <c r="C273" s="3" t="s">
        <v>220</v>
      </c>
      <c r="D273" s="3"/>
      <c r="E273" s="3"/>
      <c r="F273" s="3"/>
      <c r="G273" s="3">
        <v>34829.012610619466</v>
      </c>
      <c r="H273" s="3"/>
      <c r="I273" s="3" t="s">
        <v>2694</v>
      </c>
      <c r="J273" s="3" t="s">
        <v>2728</v>
      </c>
      <c r="K273" s="3" t="s">
        <v>2730</v>
      </c>
    </row>
    <row r="274" spans="1:11">
      <c r="A274" s="3">
        <v>273</v>
      </c>
      <c r="B274" s="3" t="s">
        <v>23</v>
      </c>
      <c r="C274" s="3" t="s">
        <v>310</v>
      </c>
      <c r="D274" s="3"/>
      <c r="E274" s="3"/>
      <c r="F274" s="3"/>
      <c r="G274" s="3">
        <v>3081.0522123893807</v>
      </c>
      <c r="H274" s="3"/>
      <c r="I274" s="3" t="s">
        <v>2694</v>
      </c>
      <c r="J274" s="3" t="s">
        <v>2728</v>
      </c>
      <c r="K274" s="3" t="s">
        <v>2730</v>
      </c>
    </row>
    <row r="275" spans="1:11">
      <c r="A275" s="3">
        <v>274</v>
      </c>
      <c r="B275" s="3" t="s">
        <v>254</v>
      </c>
      <c r="C275" s="3" t="s">
        <v>88</v>
      </c>
      <c r="D275" s="3"/>
      <c r="E275" s="3"/>
      <c r="F275" s="3"/>
      <c r="G275" s="3">
        <v>5775.4446902654872</v>
      </c>
      <c r="H275" s="3"/>
      <c r="I275" s="3" t="s">
        <v>2694</v>
      </c>
      <c r="J275" s="3" t="s">
        <v>2728</v>
      </c>
      <c r="K275" s="3" t="s">
        <v>2731</v>
      </c>
    </row>
    <row r="276" spans="1:11">
      <c r="A276" s="3">
        <v>275</v>
      </c>
      <c r="B276" s="3" t="s">
        <v>254</v>
      </c>
      <c r="C276" s="3" t="s">
        <v>231</v>
      </c>
      <c r="D276" s="3"/>
      <c r="E276" s="3"/>
      <c r="F276" s="3"/>
      <c r="G276" s="3">
        <v>8091.50442477876</v>
      </c>
      <c r="H276" s="3"/>
      <c r="I276" s="3" t="s">
        <v>2694</v>
      </c>
      <c r="J276" s="3" t="s">
        <v>2728</v>
      </c>
      <c r="K276" s="3" t="s">
        <v>2731</v>
      </c>
    </row>
    <row r="277" spans="1:11">
      <c r="A277" s="3">
        <v>276</v>
      </c>
      <c r="B277" s="3" t="s">
        <v>254</v>
      </c>
      <c r="C277" s="3" t="s">
        <v>277</v>
      </c>
      <c r="D277" s="3"/>
      <c r="E277" s="3"/>
      <c r="F277" s="3"/>
      <c r="G277" s="3">
        <v>1108.0022123893805</v>
      </c>
      <c r="H277" s="3"/>
      <c r="I277" s="3" t="s">
        <v>2694</v>
      </c>
      <c r="J277" s="3" t="s">
        <v>2728</v>
      </c>
      <c r="K277" s="3" t="s">
        <v>2731</v>
      </c>
    </row>
    <row r="278" spans="1:11">
      <c r="A278" s="3">
        <v>277</v>
      </c>
      <c r="B278" s="3" t="s">
        <v>254</v>
      </c>
      <c r="C278" s="3" t="s">
        <v>220</v>
      </c>
      <c r="D278" s="3"/>
      <c r="E278" s="3"/>
      <c r="F278" s="3"/>
      <c r="G278" s="3">
        <v>66861.637168141591</v>
      </c>
      <c r="H278" s="3"/>
      <c r="I278" s="3" t="s">
        <v>2694</v>
      </c>
      <c r="J278" s="3" t="s">
        <v>2728</v>
      </c>
      <c r="K278" s="3" t="s">
        <v>2731</v>
      </c>
    </row>
    <row r="279" spans="1:11">
      <c r="A279" s="3">
        <v>278</v>
      </c>
      <c r="B279" s="3" t="s">
        <v>23</v>
      </c>
      <c r="C279" s="3" t="s">
        <v>218</v>
      </c>
      <c r="D279" s="3"/>
      <c r="E279" s="3"/>
      <c r="F279" s="3"/>
      <c r="G279" s="3">
        <v>1831.4601769911505</v>
      </c>
      <c r="H279" s="3"/>
      <c r="I279" s="3" t="s">
        <v>2694</v>
      </c>
      <c r="J279" s="3" t="s">
        <v>2728</v>
      </c>
      <c r="K279" s="3" t="s">
        <v>2731</v>
      </c>
    </row>
    <row r="280" spans="1:11">
      <c r="A280" s="3">
        <v>279</v>
      </c>
      <c r="B280" s="3" t="s">
        <v>335</v>
      </c>
      <c r="C280" s="3" t="s">
        <v>218</v>
      </c>
      <c r="D280" s="3"/>
      <c r="E280" s="3"/>
      <c r="F280" s="3"/>
      <c r="G280" s="3">
        <v>86356.911504424774</v>
      </c>
      <c r="H280" s="3"/>
      <c r="I280" s="3" t="s">
        <v>2694</v>
      </c>
      <c r="J280" s="3" t="s">
        <v>2728</v>
      </c>
      <c r="K280" s="3" t="s">
        <v>2731</v>
      </c>
    </row>
    <row r="281" spans="1:11">
      <c r="A281" s="3">
        <v>280</v>
      </c>
      <c r="B281" s="3" t="s">
        <v>254</v>
      </c>
      <c r="C281" s="3" t="s">
        <v>28</v>
      </c>
      <c r="D281" s="3"/>
      <c r="E281" s="3"/>
      <c r="F281" s="3"/>
      <c r="G281" s="3">
        <v>16200</v>
      </c>
      <c r="H281" s="3"/>
      <c r="I281" s="3" t="s">
        <v>2694</v>
      </c>
      <c r="J281" s="3" t="s">
        <v>2728</v>
      </c>
      <c r="K281" s="3" t="s">
        <v>2732</v>
      </c>
    </row>
    <row r="282" spans="1:11">
      <c r="A282" s="3">
        <v>281</v>
      </c>
      <c r="B282" s="3" t="s">
        <v>225</v>
      </c>
      <c r="C282" s="3" t="s">
        <v>244</v>
      </c>
      <c r="D282" s="3"/>
      <c r="E282" s="3"/>
      <c r="F282" s="3"/>
      <c r="G282" s="3">
        <v>341640</v>
      </c>
      <c r="H282" s="3"/>
      <c r="I282" s="3" t="s">
        <v>2694</v>
      </c>
      <c r="J282" s="3" t="s">
        <v>2728</v>
      </c>
      <c r="K282" s="3" t="s">
        <v>2732</v>
      </c>
    </row>
    <row r="283" spans="1:11">
      <c r="A283" s="3">
        <v>282</v>
      </c>
      <c r="B283" s="3" t="s">
        <v>463</v>
      </c>
      <c r="C283" s="3" t="s">
        <v>254</v>
      </c>
      <c r="D283" s="3"/>
      <c r="E283" s="3"/>
      <c r="F283" s="3"/>
      <c r="G283" s="3">
        <v>101160</v>
      </c>
      <c r="H283" s="3"/>
      <c r="I283" s="3" t="s">
        <v>2694</v>
      </c>
      <c r="J283" s="3" t="s">
        <v>2728</v>
      </c>
      <c r="K283" s="3" t="s">
        <v>2733</v>
      </c>
    </row>
    <row r="284" spans="1:11">
      <c r="A284" s="3">
        <v>283</v>
      </c>
      <c r="B284" s="3" t="s">
        <v>254</v>
      </c>
      <c r="C284" s="3" t="s">
        <v>318</v>
      </c>
      <c r="D284" s="3"/>
      <c r="E284" s="3"/>
      <c r="F284" s="3"/>
      <c r="G284" s="3">
        <v>3902.5680978260866</v>
      </c>
      <c r="H284" s="3"/>
      <c r="I284" s="3" t="s">
        <v>2694</v>
      </c>
      <c r="J284" s="3" t="s">
        <v>2728</v>
      </c>
      <c r="K284" s="3" t="s">
        <v>2734</v>
      </c>
    </row>
    <row r="285" spans="1:11">
      <c r="A285" s="3">
        <v>284</v>
      </c>
      <c r="B285" s="3" t="s">
        <v>463</v>
      </c>
      <c r="C285" s="3" t="s">
        <v>218</v>
      </c>
      <c r="D285" s="3"/>
      <c r="E285" s="3"/>
      <c r="F285" s="3"/>
      <c r="G285" s="3">
        <v>85459.842814479634</v>
      </c>
      <c r="H285" s="3"/>
      <c r="I285" s="3" t="s">
        <v>2694</v>
      </c>
      <c r="J285" s="3" t="s">
        <v>2728</v>
      </c>
      <c r="K285" s="3" t="s">
        <v>2734</v>
      </c>
    </row>
    <row r="286" spans="1:11">
      <c r="A286" s="3">
        <v>285</v>
      </c>
      <c r="B286" s="3" t="s">
        <v>254</v>
      </c>
      <c r="C286" s="3" t="s">
        <v>75</v>
      </c>
      <c r="D286" s="3"/>
      <c r="E286" s="3"/>
      <c r="F286" s="3"/>
      <c r="G286" s="3">
        <v>9021.4350586956534</v>
      </c>
      <c r="H286" s="3"/>
      <c r="I286" s="3" t="s">
        <v>2694</v>
      </c>
      <c r="J286" s="3" t="s">
        <v>2728</v>
      </c>
      <c r="K286" s="3" t="s">
        <v>2734</v>
      </c>
    </row>
    <row r="287" spans="1:11">
      <c r="A287" s="3">
        <v>286</v>
      </c>
      <c r="B287" s="3" t="s">
        <v>254</v>
      </c>
      <c r="C287" s="3" t="s">
        <v>202</v>
      </c>
      <c r="D287" s="3"/>
      <c r="E287" s="3"/>
      <c r="F287" s="3"/>
      <c r="G287" s="3">
        <v>11849.056891304346</v>
      </c>
      <c r="H287" s="3"/>
      <c r="I287" s="3" t="s">
        <v>2694</v>
      </c>
      <c r="J287" s="3" t="s">
        <v>2728</v>
      </c>
      <c r="K287" s="3" t="s">
        <v>2734</v>
      </c>
    </row>
    <row r="288" spans="1:11">
      <c r="A288" s="3">
        <v>287</v>
      </c>
      <c r="B288" s="3" t="s">
        <v>254</v>
      </c>
      <c r="C288" s="3" t="s">
        <v>197</v>
      </c>
      <c r="D288" s="3"/>
      <c r="E288" s="3"/>
      <c r="F288" s="3"/>
      <c r="G288" s="3">
        <v>5353.3488938053097</v>
      </c>
      <c r="H288" s="3"/>
      <c r="I288" s="3" t="s">
        <v>2694</v>
      </c>
      <c r="J288" s="3" t="s">
        <v>2728</v>
      </c>
      <c r="K288" s="3" t="s">
        <v>2735</v>
      </c>
    </row>
    <row r="289" spans="1:11">
      <c r="A289" s="3">
        <v>288</v>
      </c>
      <c r="B289" s="3" t="s">
        <v>254</v>
      </c>
      <c r="C289" s="3" t="s">
        <v>226</v>
      </c>
      <c r="D289" s="3"/>
      <c r="E289" s="3"/>
      <c r="F289" s="3"/>
      <c r="G289" s="3">
        <v>4683.9247787610611</v>
      </c>
      <c r="H289" s="3"/>
      <c r="I289" s="3" t="s">
        <v>2694</v>
      </c>
      <c r="J289" s="3" t="s">
        <v>2728</v>
      </c>
      <c r="K289" s="3" t="s">
        <v>2735</v>
      </c>
    </row>
    <row r="290" spans="1:11">
      <c r="A290" s="3">
        <v>289</v>
      </c>
      <c r="B290" s="3" t="s">
        <v>254</v>
      </c>
      <c r="C290" s="3" t="s">
        <v>38</v>
      </c>
      <c r="D290" s="3"/>
      <c r="E290" s="3"/>
      <c r="F290" s="3"/>
      <c r="G290" s="3">
        <v>2105.1404867256633</v>
      </c>
      <c r="H290" s="3"/>
      <c r="I290" s="3" t="s">
        <v>2694</v>
      </c>
      <c r="J290" s="3" t="s">
        <v>2728</v>
      </c>
      <c r="K290" s="3" t="s">
        <v>2735</v>
      </c>
    </row>
    <row r="291" spans="1:11">
      <c r="A291" s="3">
        <v>290</v>
      </c>
      <c r="B291" s="3" t="s">
        <v>254</v>
      </c>
      <c r="C291" s="3" t="s">
        <v>178</v>
      </c>
      <c r="D291" s="3"/>
      <c r="E291" s="3"/>
      <c r="F291" s="3"/>
      <c r="G291" s="3">
        <v>3127.3473451327432</v>
      </c>
      <c r="H291" s="3"/>
      <c r="I291" s="3" t="s">
        <v>2694</v>
      </c>
      <c r="J291" s="3" t="s">
        <v>2728</v>
      </c>
      <c r="K291" s="3" t="s">
        <v>2735</v>
      </c>
    </row>
    <row r="292" spans="1:11">
      <c r="A292" s="3">
        <v>291</v>
      </c>
      <c r="B292" s="3" t="s">
        <v>254</v>
      </c>
      <c r="C292" s="3" t="s">
        <v>303</v>
      </c>
      <c r="D292" s="3"/>
      <c r="E292" s="3"/>
      <c r="F292" s="3"/>
      <c r="G292" s="3">
        <v>2511.0546460176988</v>
      </c>
      <c r="H292" s="3"/>
      <c r="I292" s="3" t="s">
        <v>2694</v>
      </c>
      <c r="J292" s="3" t="s">
        <v>2728</v>
      </c>
      <c r="K292" s="3" t="s">
        <v>2735</v>
      </c>
    </row>
    <row r="293" spans="1:11">
      <c r="A293" s="3">
        <v>292</v>
      </c>
      <c r="B293" s="3" t="s">
        <v>254</v>
      </c>
      <c r="C293" s="3" t="s">
        <v>188</v>
      </c>
      <c r="D293" s="3"/>
      <c r="E293" s="3"/>
      <c r="F293" s="3"/>
      <c r="G293" s="3">
        <v>3215.0641592920356</v>
      </c>
      <c r="H293" s="3"/>
      <c r="I293" s="3" t="s">
        <v>2694</v>
      </c>
      <c r="J293" s="3" t="s">
        <v>2728</v>
      </c>
      <c r="K293" s="3" t="s">
        <v>2735</v>
      </c>
    </row>
    <row r="294" spans="1:11">
      <c r="A294" s="3">
        <v>293</v>
      </c>
      <c r="B294" s="3" t="s">
        <v>242</v>
      </c>
      <c r="C294" s="3" t="s">
        <v>218</v>
      </c>
      <c r="D294" s="3"/>
      <c r="E294" s="3"/>
      <c r="F294" s="3"/>
      <c r="G294" s="3">
        <v>43940.944690265482</v>
      </c>
      <c r="H294" s="3"/>
      <c r="I294" s="3" t="s">
        <v>2694</v>
      </c>
      <c r="J294" s="3" t="s">
        <v>2728</v>
      </c>
      <c r="K294" s="3" t="s">
        <v>2735</v>
      </c>
    </row>
    <row r="295" spans="1:11">
      <c r="A295" s="3">
        <v>294</v>
      </c>
      <c r="B295" s="3" t="s">
        <v>218</v>
      </c>
      <c r="C295" s="3" t="s">
        <v>226</v>
      </c>
      <c r="D295" s="3"/>
      <c r="E295" s="3"/>
      <c r="F295" s="3"/>
      <c r="G295" s="3">
        <v>1730.504867256637</v>
      </c>
      <c r="H295" s="3"/>
      <c r="I295" s="3" t="s">
        <v>2694</v>
      </c>
      <c r="J295" s="3" t="s">
        <v>2728</v>
      </c>
      <c r="K295" s="3" t="s">
        <v>2735</v>
      </c>
    </row>
    <row r="296" spans="1:11">
      <c r="A296" s="3">
        <v>295</v>
      </c>
      <c r="B296" s="3" t="s">
        <v>218</v>
      </c>
      <c r="C296" s="3" t="s">
        <v>330</v>
      </c>
      <c r="D296" s="3"/>
      <c r="E296" s="3"/>
      <c r="F296" s="3"/>
      <c r="G296" s="3">
        <v>179.26991150442478</v>
      </c>
      <c r="H296" s="3"/>
      <c r="I296" s="3" t="s">
        <v>2694</v>
      </c>
      <c r="J296" s="3" t="s">
        <v>2728</v>
      </c>
      <c r="K296" s="3" t="s">
        <v>2735</v>
      </c>
    </row>
    <row r="297" spans="1:11">
      <c r="A297" s="3">
        <v>296</v>
      </c>
      <c r="B297" s="3" t="s">
        <v>218</v>
      </c>
      <c r="C297" s="3" t="s">
        <v>322</v>
      </c>
      <c r="D297" s="3"/>
      <c r="E297" s="3"/>
      <c r="F297" s="3"/>
      <c r="G297" s="3">
        <v>268.90486725663715</v>
      </c>
      <c r="H297" s="3"/>
      <c r="I297" s="3" t="s">
        <v>2694</v>
      </c>
      <c r="J297" s="3" t="s">
        <v>2728</v>
      </c>
      <c r="K297" s="3" t="s">
        <v>2735</v>
      </c>
    </row>
    <row r="298" spans="1:11">
      <c r="A298" s="3">
        <v>297</v>
      </c>
      <c r="B298" s="3" t="s">
        <v>218</v>
      </c>
      <c r="C298" s="3" t="s">
        <v>42</v>
      </c>
      <c r="D298" s="3"/>
      <c r="E298" s="3"/>
      <c r="F298" s="3"/>
      <c r="G298" s="3">
        <v>179.26991150442478</v>
      </c>
      <c r="H298" s="3"/>
      <c r="I298" s="3" t="s">
        <v>2694</v>
      </c>
      <c r="J298" s="3" t="s">
        <v>2728</v>
      </c>
      <c r="K298" s="3" t="s">
        <v>2735</v>
      </c>
    </row>
    <row r="299" spans="1:11">
      <c r="A299" s="3">
        <v>298</v>
      </c>
      <c r="B299" s="3" t="s">
        <v>254</v>
      </c>
      <c r="C299" s="3" t="s">
        <v>28</v>
      </c>
      <c r="D299" s="3"/>
      <c r="E299" s="3"/>
      <c r="F299" s="3"/>
      <c r="G299" s="3">
        <v>9142.7491565217406</v>
      </c>
      <c r="H299" s="3"/>
      <c r="I299" s="3" t="s">
        <v>2694</v>
      </c>
      <c r="J299" s="3" t="s">
        <v>2728</v>
      </c>
      <c r="K299" s="3" t="s">
        <v>2736</v>
      </c>
    </row>
    <row r="300" spans="1:11">
      <c r="A300" s="3">
        <v>299</v>
      </c>
      <c r="B300" s="3" t="s">
        <v>254</v>
      </c>
      <c r="C300" s="3" t="s">
        <v>197</v>
      </c>
      <c r="D300" s="3"/>
      <c r="E300" s="3"/>
      <c r="F300" s="3"/>
      <c r="G300" s="3">
        <v>91600</v>
      </c>
      <c r="H300" s="3"/>
      <c r="I300" s="3" t="s">
        <v>2694</v>
      </c>
      <c r="J300" s="3" t="s">
        <v>2728</v>
      </c>
      <c r="K300" s="3" t="s">
        <v>2737</v>
      </c>
    </row>
    <row r="301" spans="1:11">
      <c r="A301" s="3">
        <v>300</v>
      </c>
      <c r="B301" s="3" t="s">
        <v>67</v>
      </c>
      <c r="C301" s="3" t="s">
        <v>197</v>
      </c>
      <c r="D301" s="3"/>
      <c r="E301" s="3"/>
      <c r="F301" s="3"/>
      <c r="G301" s="3">
        <v>66600</v>
      </c>
      <c r="H301" s="3"/>
      <c r="I301" s="3" t="s">
        <v>2694</v>
      </c>
      <c r="J301" s="3" t="s">
        <v>2728</v>
      </c>
      <c r="K301" s="3" t="s">
        <v>2737</v>
      </c>
    </row>
    <row r="302" spans="1:11">
      <c r="A302" s="3">
        <v>301</v>
      </c>
      <c r="B302" s="3" t="s">
        <v>67</v>
      </c>
      <c r="C302" s="3" t="s">
        <v>218</v>
      </c>
      <c r="D302" s="3"/>
      <c r="E302" s="3"/>
      <c r="F302" s="3"/>
      <c r="G302" s="3">
        <v>17280</v>
      </c>
      <c r="H302" s="3"/>
      <c r="I302" s="3" t="s">
        <v>2694</v>
      </c>
      <c r="J302" s="3" t="s">
        <v>2728</v>
      </c>
      <c r="K302" s="3" t="s">
        <v>2737</v>
      </c>
    </row>
    <row r="303" spans="1:11">
      <c r="A303" s="3">
        <v>302</v>
      </c>
      <c r="B303" s="3" t="s">
        <v>57</v>
      </c>
      <c r="C303" s="3" t="s">
        <v>218</v>
      </c>
      <c r="D303" s="3"/>
      <c r="E303" s="3"/>
      <c r="F303" s="3"/>
      <c r="G303" s="3">
        <v>52690</v>
      </c>
      <c r="H303" s="3"/>
      <c r="I303" s="3" t="s">
        <v>2694</v>
      </c>
      <c r="J303" s="3" t="s">
        <v>2728</v>
      </c>
      <c r="K303" s="3" t="s">
        <v>2738</v>
      </c>
    </row>
    <row r="304" spans="1:11">
      <c r="A304" s="3">
        <v>303</v>
      </c>
      <c r="B304" s="3" t="s">
        <v>254</v>
      </c>
      <c r="C304" s="3" t="s">
        <v>229</v>
      </c>
      <c r="D304" s="3"/>
      <c r="E304" s="3"/>
      <c r="F304" s="3"/>
      <c r="G304" s="3">
        <v>5086.5818584070794</v>
      </c>
      <c r="H304" s="3"/>
      <c r="I304" s="3" t="s">
        <v>2694</v>
      </c>
      <c r="J304" s="3" t="s">
        <v>2728</v>
      </c>
      <c r="K304" s="3" t="s">
        <v>2739</v>
      </c>
    </row>
    <row r="305" spans="1:11">
      <c r="A305" s="3">
        <v>304</v>
      </c>
      <c r="B305" s="3" t="s">
        <v>229</v>
      </c>
      <c r="C305" s="3" t="s">
        <v>254</v>
      </c>
      <c r="D305" s="3"/>
      <c r="E305" s="3"/>
      <c r="F305" s="3"/>
      <c r="G305" s="3">
        <v>159542.05752212388</v>
      </c>
      <c r="H305" s="3"/>
      <c r="I305" s="3" t="s">
        <v>2694</v>
      </c>
      <c r="J305" s="3" t="s">
        <v>2728</v>
      </c>
      <c r="K305" s="3" t="s">
        <v>2739</v>
      </c>
    </row>
    <row r="306" spans="1:11">
      <c r="A306" s="3">
        <v>305</v>
      </c>
      <c r="B306" s="3" t="s">
        <v>286</v>
      </c>
      <c r="C306" s="3" t="s">
        <v>218</v>
      </c>
      <c r="D306" s="3"/>
      <c r="E306" s="3"/>
      <c r="F306" s="3"/>
      <c r="G306" s="3">
        <v>96587.202978260844</v>
      </c>
      <c r="H306" s="3"/>
      <c r="I306" s="3" t="s">
        <v>2694</v>
      </c>
      <c r="J306" s="3" t="s">
        <v>2728</v>
      </c>
      <c r="K306" s="3" t="s">
        <v>2739</v>
      </c>
    </row>
    <row r="307" spans="1:11">
      <c r="A307" s="3">
        <v>306</v>
      </c>
      <c r="B307" s="3" t="s">
        <v>254</v>
      </c>
      <c r="C307" s="3" t="s">
        <v>67</v>
      </c>
      <c r="D307" s="3"/>
      <c r="E307" s="3"/>
      <c r="F307" s="3"/>
      <c r="G307" s="3">
        <v>50882.690265486723</v>
      </c>
      <c r="H307" s="3"/>
      <c r="I307" s="3" t="s">
        <v>2694</v>
      </c>
      <c r="J307" s="3" t="s">
        <v>2728</v>
      </c>
      <c r="K307" s="3" t="s">
        <v>2740</v>
      </c>
    </row>
    <row r="308" spans="1:11">
      <c r="A308" s="3">
        <v>307</v>
      </c>
      <c r="B308" s="3" t="s">
        <v>45</v>
      </c>
      <c r="C308" s="3" t="s">
        <v>228</v>
      </c>
      <c r="D308" s="3"/>
      <c r="E308" s="3"/>
      <c r="F308" s="3"/>
      <c r="G308" s="3">
        <v>59124.69026548673</v>
      </c>
      <c r="H308" s="3"/>
      <c r="I308" s="3" t="s">
        <v>2694</v>
      </c>
      <c r="J308" s="3" t="s">
        <v>2728</v>
      </c>
      <c r="K308" s="3" t="s">
        <v>2741</v>
      </c>
    </row>
    <row r="309" spans="1:11">
      <c r="A309" s="3">
        <v>308</v>
      </c>
      <c r="B309" s="3" t="s">
        <v>45</v>
      </c>
      <c r="C309" s="3" t="s">
        <v>223</v>
      </c>
      <c r="D309" s="3"/>
      <c r="E309" s="3"/>
      <c r="F309" s="3"/>
      <c r="G309" s="3">
        <v>1569.8230088495575</v>
      </c>
      <c r="H309" s="3"/>
      <c r="I309" s="3" t="s">
        <v>2694</v>
      </c>
      <c r="J309" s="3" t="s">
        <v>2728</v>
      </c>
      <c r="K309" s="3" t="s">
        <v>2741</v>
      </c>
    </row>
    <row r="310" spans="1:11">
      <c r="A310" s="3">
        <v>309</v>
      </c>
      <c r="B310" s="3" t="s">
        <v>236</v>
      </c>
      <c r="C310" s="3" t="s">
        <v>244</v>
      </c>
      <c r="D310" s="3"/>
      <c r="E310" s="3"/>
      <c r="F310" s="3"/>
      <c r="G310" s="3">
        <v>110709.98230088496</v>
      </c>
      <c r="H310" s="3"/>
      <c r="I310" s="3" t="s">
        <v>2694</v>
      </c>
      <c r="J310" s="3" t="s">
        <v>2728</v>
      </c>
      <c r="K310" s="3" t="s">
        <v>2742</v>
      </c>
    </row>
    <row r="311" spans="1:11">
      <c r="A311" s="3">
        <v>310</v>
      </c>
      <c r="B311" s="3" t="s">
        <v>236</v>
      </c>
      <c r="C311" s="3" t="s">
        <v>112</v>
      </c>
      <c r="D311" s="3"/>
      <c r="E311" s="3"/>
      <c r="F311" s="3"/>
      <c r="G311" s="3">
        <v>24431.272566371605</v>
      </c>
      <c r="H311" s="3"/>
      <c r="I311" s="3" t="s">
        <v>2694</v>
      </c>
      <c r="J311" s="3" t="s">
        <v>2728</v>
      </c>
      <c r="K311" s="3" t="s">
        <v>2742</v>
      </c>
    </row>
    <row r="312" spans="1:11">
      <c r="A312" s="3">
        <v>311</v>
      </c>
      <c r="B312" s="3" t="s">
        <v>16</v>
      </c>
      <c r="C312" s="3" t="s">
        <v>244</v>
      </c>
      <c r="D312" s="3"/>
      <c r="E312" s="3"/>
      <c r="F312" s="3"/>
      <c r="G312" s="3">
        <v>34920</v>
      </c>
      <c r="H312" s="3"/>
      <c r="I312" s="3" t="s">
        <v>2694</v>
      </c>
      <c r="J312" s="3" t="s">
        <v>2728</v>
      </c>
      <c r="K312" s="3" t="s">
        <v>2742</v>
      </c>
    </row>
    <row r="313" spans="1:11">
      <c r="A313" s="3">
        <v>312</v>
      </c>
      <c r="B313" s="3" t="s">
        <v>154</v>
      </c>
      <c r="C313" s="3" t="s">
        <v>394</v>
      </c>
      <c r="D313" s="3"/>
      <c r="E313" s="3"/>
      <c r="F313" s="3"/>
      <c r="G313" s="3">
        <v>9537.4044162895916</v>
      </c>
      <c r="H313" s="3"/>
      <c r="I313" s="3" t="s">
        <v>2694</v>
      </c>
      <c r="J313" s="3" t="s">
        <v>2728</v>
      </c>
      <c r="K313" s="3" t="s">
        <v>2743</v>
      </c>
    </row>
    <row r="314" spans="1:11">
      <c r="A314" s="3">
        <v>313</v>
      </c>
      <c r="B314" s="3" t="s">
        <v>233</v>
      </c>
      <c r="C314" s="3" t="s">
        <v>226</v>
      </c>
      <c r="D314" s="3"/>
      <c r="E314" s="3"/>
      <c r="F314" s="3"/>
      <c r="G314" s="3">
        <v>35239.342845652165</v>
      </c>
      <c r="H314" s="3"/>
      <c r="I314" s="3" t="s">
        <v>2694</v>
      </c>
      <c r="J314" s="3" t="s">
        <v>2728</v>
      </c>
      <c r="K314" s="3" t="s">
        <v>2738</v>
      </c>
    </row>
    <row r="315" spans="1:11">
      <c r="A315" s="3">
        <v>314</v>
      </c>
      <c r="B315" s="3" t="s">
        <v>23</v>
      </c>
      <c r="C315" s="3" t="s">
        <v>263</v>
      </c>
      <c r="D315" s="3"/>
      <c r="E315" s="3"/>
      <c r="F315" s="3"/>
      <c r="G315" s="3">
        <v>42085.351769911496</v>
      </c>
      <c r="H315" s="3"/>
      <c r="I315" s="3" t="s">
        <v>2694</v>
      </c>
      <c r="J315" s="3" t="s">
        <v>2728</v>
      </c>
      <c r="K315" s="3" t="s">
        <v>2744</v>
      </c>
    </row>
    <row r="316" spans="1:11">
      <c r="A316" s="3">
        <v>315</v>
      </c>
      <c r="B316" s="3" t="s">
        <v>23</v>
      </c>
      <c r="C316" s="3" t="s">
        <v>30</v>
      </c>
      <c r="D316" s="3"/>
      <c r="E316" s="3"/>
      <c r="F316" s="3"/>
      <c r="G316" s="3">
        <v>504</v>
      </c>
      <c r="H316" s="3"/>
      <c r="I316" s="3" t="s">
        <v>2694</v>
      </c>
      <c r="J316" s="3" t="s">
        <v>2728</v>
      </c>
      <c r="K316" s="3" t="s">
        <v>2744</v>
      </c>
    </row>
    <row r="317" spans="1:11">
      <c r="A317" s="3">
        <v>316</v>
      </c>
      <c r="B317" s="3" t="s">
        <v>222</v>
      </c>
      <c r="C317" s="3" t="s">
        <v>33</v>
      </c>
      <c r="D317" s="3"/>
      <c r="E317" s="3"/>
      <c r="F317" s="3"/>
      <c r="G317" s="3">
        <v>16919.999999999996</v>
      </c>
      <c r="H317" s="3"/>
      <c r="I317" s="3" t="s">
        <v>2694</v>
      </c>
      <c r="J317" s="3" t="s">
        <v>2728</v>
      </c>
      <c r="K317" s="3" t="s">
        <v>2744</v>
      </c>
    </row>
    <row r="318" spans="1:11">
      <c r="A318" s="3">
        <v>317</v>
      </c>
      <c r="B318" s="3" t="s">
        <v>222</v>
      </c>
      <c r="C318" s="3" t="s">
        <v>225</v>
      </c>
      <c r="D318" s="3"/>
      <c r="E318" s="3"/>
      <c r="F318" s="3"/>
      <c r="G318" s="3">
        <v>21960</v>
      </c>
      <c r="H318" s="3"/>
      <c r="I318" s="3" t="s">
        <v>2694</v>
      </c>
      <c r="J318" s="3" t="s">
        <v>2728</v>
      </c>
      <c r="K318" s="3" t="s">
        <v>2744</v>
      </c>
    </row>
    <row r="319" spans="1:11">
      <c r="A319" s="3">
        <v>318</v>
      </c>
      <c r="B319" s="3" t="s">
        <v>222</v>
      </c>
      <c r="C319" s="3" t="s">
        <v>218</v>
      </c>
      <c r="D319" s="3"/>
      <c r="E319" s="3"/>
      <c r="F319" s="3"/>
      <c r="G319" s="3">
        <v>8775.4092920353978</v>
      </c>
      <c r="H319" s="3"/>
      <c r="I319" s="3" t="s">
        <v>2694</v>
      </c>
      <c r="J319" s="3" t="s">
        <v>2728</v>
      </c>
      <c r="K319" s="3" t="s">
        <v>2744</v>
      </c>
    </row>
    <row r="320" spans="1:11">
      <c r="A320" s="3">
        <v>319</v>
      </c>
      <c r="B320" s="3" t="s">
        <v>64</v>
      </c>
      <c r="C320" s="3" t="s">
        <v>260</v>
      </c>
      <c r="D320" s="3"/>
      <c r="E320" s="3"/>
      <c r="F320" s="3"/>
      <c r="G320" s="3">
        <v>10799.999999999998</v>
      </c>
      <c r="H320" s="3"/>
      <c r="I320" s="3" t="s">
        <v>2694</v>
      </c>
      <c r="J320" s="3" t="s">
        <v>2728</v>
      </c>
      <c r="K320" s="3" t="s">
        <v>2744</v>
      </c>
    </row>
    <row r="321" spans="1:11">
      <c r="A321" s="3">
        <v>320</v>
      </c>
      <c r="B321" s="3" t="s">
        <v>64</v>
      </c>
      <c r="C321" s="3" t="s">
        <v>220</v>
      </c>
      <c r="D321" s="3"/>
      <c r="E321" s="3"/>
      <c r="F321" s="3"/>
      <c r="G321" s="3">
        <v>29520</v>
      </c>
      <c r="H321" s="3"/>
      <c r="I321" s="3" t="s">
        <v>2694</v>
      </c>
      <c r="J321" s="3" t="s">
        <v>2728</v>
      </c>
      <c r="K321" s="3" t="s">
        <v>2744</v>
      </c>
    </row>
    <row r="322" spans="1:11">
      <c r="A322" s="3">
        <v>321</v>
      </c>
      <c r="B322" s="3" t="s">
        <v>262</v>
      </c>
      <c r="C322" s="3" t="s">
        <v>45</v>
      </c>
      <c r="D322" s="3"/>
      <c r="E322" s="3"/>
      <c r="F322" s="3"/>
      <c r="G322" s="3">
        <v>15840</v>
      </c>
      <c r="H322" s="3"/>
      <c r="I322" s="3" t="s">
        <v>2694</v>
      </c>
      <c r="J322" s="3" t="s">
        <v>2728</v>
      </c>
      <c r="K322" s="3" t="s">
        <v>2744</v>
      </c>
    </row>
    <row r="323" spans="1:11">
      <c r="A323" s="3">
        <v>322</v>
      </c>
      <c r="B323" s="3" t="s">
        <v>148</v>
      </c>
      <c r="C323" s="3" t="s">
        <v>216</v>
      </c>
      <c r="D323" s="3"/>
      <c r="E323" s="3"/>
      <c r="F323" s="3"/>
      <c r="G323" s="3">
        <v>720</v>
      </c>
      <c r="H323" s="3"/>
      <c r="I323" s="3" t="s">
        <v>2694</v>
      </c>
      <c r="J323" s="3" t="s">
        <v>2728</v>
      </c>
      <c r="K323" s="3" t="s">
        <v>2744</v>
      </c>
    </row>
    <row r="324" spans="1:11">
      <c r="A324" s="3">
        <v>323</v>
      </c>
      <c r="B324" s="3" t="s">
        <v>34</v>
      </c>
      <c r="C324" s="3" t="s">
        <v>32</v>
      </c>
      <c r="D324" s="3"/>
      <c r="E324" s="3"/>
      <c r="F324" s="3"/>
      <c r="G324" s="3">
        <v>5068.7999999999993</v>
      </c>
      <c r="H324" s="3"/>
      <c r="I324" s="3" t="s">
        <v>2694</v>
      </c>
      <c r="J324" s="3" t="s">
        <v>2728</v>
      </c>
      <c r="K324" s="3" t="s">
        <v>2745</v>
      </c>
    </row>
    <row r="325" spans="1:11">
      <c r="A325" s="3">
        <v>324</v>
      </c>
      <c r="B325" s="3" t="s">
        <v>269</v>
      </c>
      <c r="C325" s="3" t="s">
        <v>220</v>
      </c>
      <c r="D325" s="3"/>
      <c r="E325" s="3"/>
      <c r="F325" s="3"/>
      <c r="G325" s="3">
        <v>85029.903203619906</v>
      </c>
      <c r="H325" s="3"/>
      <c r="I325" s="3" t="s">
        <v>2694</v>
      </c>
      <c r="J325" s="3" t="s">
        <v>2728</v>
      </c>
      <c r="K325" s="3" t="s">
        <v>2744</v>
      </c>
    </row>
    <row r="326" spans="1:11">
      <c r="A326" s="3">
        <v>325</v>
      </c>
      <c r="B326" s="3" t="s">
        <v>376</v>
      </c>
      <c r="C326" s="3" t="s">
        <v>218</v>
      </c>
      <c r="D326" s="3"/>
      <c r="E326" s="3"/>
      <c r="F326" s="3"/>
      <c r="G326" s="3">
        <v>82346.099557522117</v>
      </c>
      <c r="H326" s="3"/>
      <c r="I326" s="3" t="s">
        <v>2694</v>
      </c>
      <c r="J326" s="3" t="s">
        <v>2728</v>
      </c>
      <c r="K326" s="3" t="s">
        <v>2745</v>
      </c>
    </row>
    <row r="327" spans="1:11">
      <c r="A327" s="3">
        <v>326</v>
      </c>
      <c r="B327" s="3" t="s">
        <v>373</v>
      </c>
      <c r="C327" s="3" t="s">
        <v>218</v>
      </c>
      <c r="D327" s="3"/>
      <c r="E327" s="3"/>
      <c r="F327" s="3"/>
      <c r="G327" s="3">
        <v>133721.62610619469</v>
      </c>
      <c r="H327" s="3"/>
      <c r="I327" s="3" t="s">
        <v>2694</v>
      </c>
      <c r="J327" s="3" t="s">
        <v>2728</v>
      </c>
      <c r="K327" s="3" t="s">
        <v>2745</v>
      </c>
    </row>
    <row r="328" spans="1:11">
      <c r="A328" s="3">
        <v>327</v>
      </c>
      <c r="B328" s="3" t="s">
        <v>222</v>
      </c>
      <c r="C328" s="3" t="s">
        <v>244</v>
      </c>
      <c r="D328" s="3"/>
      <c r="E328" s="3"/>
      <c r="F328" s="3"/>
      <c r="G328" s="3">
        <v>234660</v>
      </c>
      <c r="H328" s="3"/>
      <c r="I328" s="3" t="s">
        <v>2694</v>
      </c>
      <c r="J328" s="3" t="s">
        <v>2728</v>
      </c>
      <c r="K328" s="3" t="s">
        <v>2745</v>
      </c>
    </row>
    <row r="329" spans="1:11">
      <c r="A329" s="3">
        <v>328</v>
      </c>
      <c r="B329" s="3" t="s">
        <v>34</v>
      </c>
      <c r="C329" s="3" t="s">
        <v>218</v>
      </c>
      <c r="D329" s="3"/>
      <c r="E329" s="3"/>
      <c r="F329" s="3"/>
      <c r="G329" s="3">
        <v>163000</v>
      </c>
      <c r="H329" s="3"/>
      <c r="I329" s="3" t="s">
        <v>2694</v>
      </c>
      <c r="J329" s="3" t="s">
        <v>2728</v>
      </c>
      <c r="K329" s="3" t="s">
        <v>2745</v>
      </c>
    </row>
    <row r="330" spans="1:11">
      <c r="A330" s="3">
        <v>329</v>
      </c>
      <c r="B330" s="3" t="s">
        <v>148</v>
      </c>
      <c r="C330" s="3" t="s">
        <v>218</v>
      </c>
      <c r="D330" s="3"/>
      <c r="E330" s="3"/>
      <c r="F330" s="3"/>
      <c r="G330" s="3">
        <v>47800.699115044248</v>
      </c>
      <c r="H330" s="3"/>
      <c r="I330" s="3" t="s">
        <v>2694</v>
      </c>
      <c r="J330" s="3" t="s">
        <v>2728</v>
      </c>
      <c r="K330" s="3" t="s">
        <v>2745</v>
      </c>
    </row>
    <row r="331" spans="1:11">
      <c r="A331" s="3">
        <v>330</v>
      </c>
      <c r="B331" s="3" t="s">
        <v>75</v>
      </c>
      <c r="C331" s="3" t="s">
        <v>140</v>
      </c>
      <c r="D331" s="3"/>
      <c r="E331" s="3"/>
      <c r="F331" s="3"/>
      <c r="G331" s="3">
        <v>107375.51370135744</v>
      </c>
      <c r="H331" s="3"/>
      <c r="I331" s="3" t="s">
        <v>2694</v>
      </c>
      <c r="J331" s="3" t="s">
        <v>2728</v>
      </c>
      <c r="K331" s="3" t="s">
        <v>2745</v>
      </c>
    </row>
    <row r="332" spans="1:11">
      <c r="A332" s="3">
        <v>331</v>
      </c>
      <c r="B332" s="3" t="s">
        <v>230</v>
      </c>
      <c r="C332" s="3" t="s">
        <v>254</v>
      </c>
      <c r="D332" s="3"/>
      <c r="E332" s="3"/>
      <c r="F332" s="3"/>
      <c r="G332" s="3">
        <v>2164411.4933628314</v>
      </c>
      <c r="H332" s="3"/>
      <c r="I332" s="3" t="s">
        <v>2694</v>
      </c>
      <c r="J332" s="3" t="s">
        <v>2728</v>
      </c>
      <c r="K332" s="3" t="s">
        <v>2746</v>
      </c>
    </row>
    <row r="333" spans="1:11">
      <c r="A333" s="3">
        <v>332</v>
      </c>
      <c r="B333" s="3" t="s">
        <v>230</v>
      </c>
      <c r="C333" s="3" t="s">
        <v>233</v>
      </c>
      <c r="D333" s="3"/>
      <c r="E333" s="3"/>
      <c r="F333" s="3"/>
      <c r="G333" s="3">
        <v>5026.6991150442473</v>
      </c>
      <c r="H333" s="3"/>
      <c r="I333" s="3" t="s">
        <v>2694</v>
      </c>
      <c r="J333" s="3" t="s">
        <v>2728</v>
      </c>
      <c r="K333" s="3" t="s">
        <v>2746</v>
      </c>
    </row>
    <row r="334" spans="1:11">
      <c r="A334" s="3">
        <v>333</v>
      </c>
      <c r="B334" s="3" t="s">
        <v>230</v>
      </c>
      <c r="C334" s="3" t="s">
        <v>369</v>
      </c>
      <c r="D334" s="3"/>
      <c r="E334" s="3"/>
      <c r="F334" s="3"/>
      <c r="G334" s="3">
        <v>16951.46017699115</v>
      </c>
      <c r="H334" s="3"/>
      <c r="I334" s="3" t="s">
        <v>2694</v>
      </c>
      <c r="J334" s="3" t="s">
        <v>2728</v>
      </c>
      <c r="K334" s="3" t="s">
        <v>2746</v>
      </c>
    </row>
    <row r="335" spans="1:11">
      <c r="A335" s="3">
        <v>334</v>
      </c>
      <c r="B335" s="3" t="s">
        <v>97</v>
      </c>
      <c r="C335" s="3" t="s">
        <v>244</v>
      </c>
      <c r="D335" s="3"/>
      <c r="E335" s="3"/>
      <c r="F335" s="3"/>
      <c r="G335" s="3">
        <v>618549.19247787609</v>
      </c>
      <c r="H335" s="3"/>
      <c r="I335" s="3" t="s">
        <v>2694</v>
      </c>
      <c r="J335" s="3" t="s">
        <v>2728</v>
      </c>
      <c r="K335" s="3" t="s">
        <v>2747</v>
      </c>
    </row>
    <row r="336" spans="1:11">
      <c r="A336" s="3">
        <v>335</v>
      </c>
      <c r="B336" s="3" t="s">
        <v>97</v>
      </c>
      <c r="C336" s="3" t="s">
        <v>244</v>
      </c>
      <c r="D336" s="3"/>
      <c r="E336" s="3"/>
      <c r="F336" s="3"/>
      <c r="G336" s="3">
        <v>313004.30309734517</v>
      </c>
      <c r="H336" s="3"/>
      <c r="I336" s="3" t="s">
        <v>2694</v>
      </c>
      <c r="J336" s="3" t="s">
        <v>2728</v>
      </c>
      <c r="K336" s="3" t="s">
        <v>2746</v>
      </c>
    </row>
    <row r="337" spans="1:11">
      <c r="A337" s="3">
        <v>336</v>
      </c>
      <c r="B337" s="3" t="s">
        <v>97</v>
      </c>
      <c r="C337" s="3" t="s">
        <v>251</v>
      </c>
      <c r="D337" s="3"/>
      <c r="E337" s="3"/>
      <c r="F337" s="3"/>
      <c r="G337" s="3">
        <v>263387.4336283186</v>
      </c>
      <c r="H337" s="3"/>
      <c r="I337" s="3" t="s">
        <v>2694</v>
      </c>
      <c r="J337" s="3" t="s">
        <v>2728</v>
      </c>
      <c r="K337" s="3" t="s">
        <v>2747</v>
      </c>
    </row>
    <row r="338" spans="1:11">
      <c r="A338" s="3">
        <v>337</v>
      </c>
      <c r="B338" s="3" t="s">
        <v>97</v>
      </c>
      <c r="C338" s="3" t="s">
        <v>220</v>
      </c>
      <c r="D338" s="3"/>
      <c r="E338" s="3"/>
      <c r="F338" s="3"/>
      <c r="G338" s="3">
        <v>198692.79867256636</v>
      </c>
      <c r="H338" s="3"/>
      <c r="I338" s="3" t="s">
        <v>2694</v>
      </c>
      <c r="J338" s="3" t="s">
        <v>2728</v>
      </c>
      <c r="K338" s="3" t="s">
        <v>2747</v>
      </c>
    </row>
    <row r="339" spans="1:11">
      <c r="A339" s="3">
        <v>338</v>
      </c>
      <c r="B339" s="3" t="s">
        <v>97</v>
      </c>
      <c r="C339" s="3" t="s">
        <v>252</v>
      </c>
      <c r="D339" s="3"/>
      <c r="E339" s="3"/>
      <c r="F339" s="3"/>
      <c r="G339" s="3">
        <v>98289.535398230088</v>
      </c>
      <c r="H339" s="3"/>
      <c r="I339" s="3" t="s">
        <v>2694</v>
      </c>
      <c r="J339" s="3" t="s">
        <v>2728</v>
      </c>
      <c r="K339" s="3" t="s">
        <v>2747</v>
      </c>
    </row>
    <row r="340" spans="1:11">
      <c r="A340" s="3">
        <v>339</v>
      </c>
      <c r="B340" s="3" t="s">
        <v>97</v>
      </c>
      <c r="C340" s="3" t="s">
        <v>221</v>
      </c>
      <c r="D340" s="3"/>
      <c r="E340" s="3"/>
      <c r="F340" s="3"/>
      <c r="G340" s="3">
        <v>69981.482300884949</v>
      </c>
      <c r="H340" s="3"/>
      <c r="I340" s="3" t="s">
        <v>2694</v>
      </c>
      <c r="J340" s="3" t="s">
        <v>2728</v>
      </c>
      <c r="K340" s="3" t="s">
        <v>2747</v>
      </c>
    </row>
    <row r="341" spans="1:11">
      <c r="A341" s="3">
        <v>340</v>
      </c>
      <c r="B341" s="3" t="s">
        <v>97</v>
      </c>
      <c r="C341" s="3" t="s">
        <v>250</v>
      </c>
      <c r="D341" s="3"/>
      <c r="E341" s="3"/>
      <c r="F341" s="3"/>
      <c r="G341" s="3">
        <v>78965.973451327431</v>
      </c>
      <c r="H341" s="3"/>
      <c r="I341" s="3" t="s">
        <v>2694</v>
      </c>
      <c r="J341" s="3" t="s">
        <v>2728</v>
      </c>
      <c r="K341" s="3" t="s">
        <v>2747</v>
      </c>
    </row>
    <row r="342" spans="1:11">
      <c r="A342" s="3">
        <v>341</v>
      </c>
      <c r="B342" s="3" t="s">
        <v>97</v>
      </c>
      <c r="C342" s="3" t="s">
        <v>202</v>
      </c>
      <c r="D342" s="3"/>
      <c r="E342" s="3"/>
      <c r="F342" s="3"/>
      <c r="G342" s="3">
        <v>12214.679203539823</v>
      </c>
      <c r="H342" s="3"/>
      <c r="I342" s="3" t="s">
        <v>2694</v>
      </c>
      <c r="J342" s="3" t="s">
        <v>2728</v>
      </c>
      <c r="K342" s="3" t="s">
        <v>2747</v>
      </c>
    </row>
    <row r="343" spans="1:11">
      <c r="A343" s="3">
        <v>342</v>
      </c>
      <c r="B343" s="3" t="s">
        <v>97</v>
      </c>
      <c r="C343" s="3" t="s">
        <v>223</v>
      </c>
      <c r="D343" s="3"/>
      <c r="E343" s="3"/>
      <c r="F343" s="3"/>
      <c r="G343" s="3">
        <v>34020.929203539825</v>
      </c>
      <c r="H343" s="3"/>
      <c r="I343" s="3" t="s">
        <v>2694</v>
      </c>
      <c r="J343" s="3" t="s">
        <v>2728</v>
      </c>
      <c r="K343" s="3" t="s">
        <v>2747</v>
      </c>
    </row>
    <row r="344" spans="1:11">
      <c r="A344" s="3">
        <v>343</v>
      </c>
      <c r="B344" s="3" t="s">
        <v>97</v>
      </c>
      <c r="C344" s="3" t="s">
        <v>83</v>
      </c>
      <c r="D344" s="3"/>
      <c r="E344" s="3"/>
      <c r="F344" s="3"/>
      <c r="G344" s="3">
        <v>21832.16814159292</v>
      </c>
      <c r="H344" s="3"/>
      <c r="I344" s="3" t="s">
        <v>2694</v>
      </c>
      <c r="J344" s="3" t="s">
        <v>2728</v>
      </c>
      <c r="K344" s="3" t="s">
        <v>2747</v>
      </c>
    </row>
    <row r="345" spans="1:11">
      <c r="A345" s="3">
        <v>344</v>
      </c>
      <c r="B345" s="3" t="s">
        <v>97</v>
      </c>
      <c r="C345" s="3" t="s">
        <v>255</v>
      </c>
      <c r="D345" s="3"/>
      <c r="E345" s="3"/>
      <c r="F345" s="3"/>
      <c r="G345" s="3">
        <v>59136.150442477876</v>
      </c>
      <c r="H345" s="3"/>
      <c r="I345" s="3" t="s">
        <v>2694</v>
      </c>
      <c r="J345" s="3" t="s">
        <v>2728</v>
      </c>
      <c r="K345" s="3" t="s">
        <v>2746</v>
      </c>
    </row>
    <row r="346" spans="1:11">
      <c r="A346" s="3">
        <v>345</v>
      </c>
      <c r="B346" s="3" t="s">
        <v>97</v>
      </c>
      <c r="C346" s="3" t="s">
        <v>224</v>
      </c>
      <c r="D346" s="3"/>
      <c r="E346" s="3"/>
      <c r="F346" s="3"/>
      <c r="G346" s="3">
        <v>2934.7234513274334</v>
      </c>
      <c r="H346" s="3"/>
      <c r="I346" s="3" t="s">
        <v>2694</v>
      </c>
      <c r="J346" s="3" t="s">
        <v>2728</v>
      </c>
      <c r="K346" s="3" t="s">
        <v>2747</v>
      </c>
    </row>
    <row r="347" spans="1:11">
      <c r="A347" s="3">
        <v>346</v>
      </c>
      <c r="B347" s="3" t="s">
        <v>254</v>
      </c>
      <c r="C347" s="3" t="s">
        <v>223</v>
      </c>
      <c r="D347" s="3"/>
      <c r="E347" s="3"/>
      <c r="F347" s="3"/>
      <c r="G347" s="3">
        <v>360</v>
      </c>
      <c r="H347" s="3"/>
      <c r="I347" s="3" t="s">
        <v>2694</v>
      </c>
      <c r="J347" s="3" t="s">
        <v>2728</v>
      </c>
      <c r="K347" s="3" t="s">
        <v>2747</v>
      </c>
    </row>
    <row r="348" spans="1:11">
      <c r="A348" s="3">
        <v>347</v>
      </c>
      <c r="B348" s="3" t="s">
        <v>254</v>
      </c>
      <c r="C348" s="3" t="s">
        <v>223</v>
      </c>
      <c r="D348" s="3"/>
      <c r="E348" s="3"/>
      <c r="F348" s="3"/>
      <c r="G348" s="3">
        <v>13593.738938053097</v>
      </c>
      <c r="H348" s="3"/>
      <c r="I348" s="3" t="s">
        <v>2694</v>
      </c>
      <c r="J348" s="3" t="s">
        <v>2728</v>
      </c>
      <c r="K348" s="3" t="s">
        <v>2748</v>
      </c>
    </row>
    <row r="349" spans="1:11">
      <c r="A349" s="3">
        <v>348</v>
      </c>
      <c r="B349" s="3" t="s">
        <v>254</v>
      </c>
      <c r="C349" s="3" t="s">
        <v>223</v>
      </c>
      <c r="D349" s="3"/>
      <c r="E349" s="3"/>
      <c r="F349" s="3"/>
      <c r="G349" s="3">
        <v>360</v>
      </c>
      <c r="H349" s="3"/>
      <c r="I349" s="3" t="s">
        <v>2694</v>
      </c>
      <c r="J349" s="3" t="s">
        <v>2728</v>
      </c>
      <c r="K349" s="3" t="s">
        <v>2749</v>
      </c>
    </row>
    <row r="350" spans="1:11">
      <c r="A350" s="3">
        <v>349</v>
      </c>
      <c r="B350" s="3" t="s">
        <v>254</v>
      </c>
      <c r="C350" s="3" t="s">
        <v>220</v>
      </c>
      <c r="D350" s="3"/>
      <c r="E350" s="3"/>
      <c r="F350" s="3"/>
      <c r="G350" s="3">
        <v>34508.462389380533</v>
      </c>
      <c r="H350" s="3"/>
      <c r="I350" s="3" t="s">
        <v>2694</v>
      </c>
      <c r="J350" s="3" t="s">
        <v>2728</v>
      </c>
      <c r="K350" s="3" t="s">
        <v>2747</v>
      </c>
    </row>
    <row r="351" spans="1:11">
      <c r="A351" s="3">
        <v>350</v>
      </c>
      <c r="B351" s="3" t="s">
        <v>79</v>
      </c>
      <c r="C351" s="3" t="s">
        <v>233</v>
      </c>
      <c r="D351" s="3"/>
      <c r="E351" s="3"/>
      <c r="F351" s="3"/>
      <c r="G351" s="3">
        <v>22850.619469026547</v>
      </c>
      <c r="H351" s="3"/>
      <c r="I351" s="3" t="s">
        <v>2694</v>
      </c>
      <c r="J351" s="3" t="s">
        <v>2728</v>
      </c>
      <c r="K351" s="3" t="s">
        <v>2746</v>
      </c>
    </row>
    <row r="352" spans="1:11">
      <c r="A352" s="3">
        <v>351</v>
      </c>
      <c r="B352" s="3" t="s">
        <v>79</v>
      </c>
      <c r="C352" s="3" t="s">
        <v>218</v>
      </c>
      <c r="D352" s="3"/>
      <c r="E352" s="3"/>
      <c r="F352" s="3"/>
      <c r="G352" s="3">
        <v>101985.4814159292</v>
      </c>
      <c r="H352" s="3"/>
      <c r="I352" s="3" t="s">
        <v>2694</v>
      </c>
      <c r="J352" s="3" t="s">
        <v>2728</v>
      </c>
      <c r="K352" s="3" t="s">
        <v>2746</v>
      </c>
    </row>
    <row r="353" spans="1:11">
      <c r="A353" s="3">
        <v>352</v>
      </c>
      <c r="B353" s="3" t="s">
        <v>79</v>
      </c>
      <c r="C353" s="3" t="s">
        <v>30</v>
      </c>
      <c r="D353" s="3"/>
      <c r="E353" s="3"/>
      <c r="F353" s="3"/>
      <c r="G353" s="3">
        <v>4680</v>
      </c>
      <c r="H353" s="3"/>
      <c r="I353" s="3" t="s">
        <v>2694</v>
      </c>
      <c r="J353" s="3" t="s">
        <v>2728</v>
      </c>
      <c r="K353" s="3" t="s">
        <v>2747</v>
      </c>
    </row>
    <row r="354" spans="1:11">
      <c r="A354" s="3">
        <v>353</v>
      </c>
      <c r="B354" s="3" t="s">
        <v>219</v>
      </c>
      <c r="C354" s="3" t="s">
        <v>218</v>
      </c>
      <c r="D354" s="3"/>
      <c r="E354" s="3"/>
      <c r="F354" s="3"/>
      <c r="G354" s="3">
        <v>73811.117256637168</v>
      </c>
      <c r="H354" s="3"/>
      <c r="I354" s="3" t="s">
        <v>2694</v>
      </c>
      <c r="J354" s="3" t="s">
        <v>2728</v>
      </c>
      <c r="K354" s="3" t="s">
        <v>2746</v>
      </c>
    </row>
    <row r="355" spans="1:11">
      <c r="A355" s="3">
        <v>354</v>
      </c>
      <c r="B355" s="3" t="s">
        <v>219</v>
      </c>
      <c r="C355" s="3" t="s">
        <v>218</v>
      </c>
      <c r="D355" s="3"/>
      <c r="E355" s="3"/>
      <c r="F355" s="3"/>
      <c r="G355" s="3">
        <v>136087.78761061947</v>
      </c>
      <c r="H355" s="3"/>
      <c r="I355" s="3" t="s">
        <v>2694</v>
      </c>
      <c r="J355" s="3" t="s">
        <v>2728</v>
      </c>
      <c r="K355" s="3" t="s">
        <v>2747</v>
      </c>
    </row>
    <row r="356" spans="1:11">
      <c r="A356" s="3">
        <v>355</v>
      </c>
      <c r="B356" s="3" t="s">
        <v>256</v>
      </c>
      <c r="C356" s="3" t="s">
        <v>202</v>
      </c>
      <c r="D356" s="3"/>
      <c r="E356" s="3"/>
      <c r="F356" s="3"/>
      <c r="G356" s="3">
        <v>26481.880530973453</v>
      </c>
      <c r="H356" s="3"/>
      <c r="I356" s="3" t="s">
        <v>2694</v>
      </c>
      <c r="J356" s="3" t="s">
        <v>2728</v>
      </c>
      <c r="K356" s="3" t="s">
        <v>2747</v>
      </c>
    </row>
    <row r="357" spans="1:11">
      <c r="A357" s="3">
        <v>356</v>
      </c>
      <c r="B357" s="3" t="s">
        <v>256</v>
      </c>
      <c r="C357" s="3" t="s">
        <v>251</v>
      </c>
      <c r="D357" s="3"/>
      <c r="E357" s="3"/>
      <c r="F357" s="3"/>
      <c r="G357" s="3">
        <v>8178.5840707964589</v>
      </c>
      <c r="H357" s="3"/>
      <c r="I357" s="3" t="s">
        <v>2694</v>
      </c>
      <c r="J357" s="3" t="s">
        <v>2728</v>
      </c>
      <c r="K357" s="3" t="s">
        <v>2747</v>
      </c>
    </row>
    <row r="358" spans="1:11">
      <c r="A358" s="3">
        <v>357</v>
      </c>
      <c r="B358" s="3" t="s">
        <v>256</v>
      </c>
      <c r="C358" s="3" t="s">
        <v>250</v>
      </c>
      <c r="D358" s="3"/>
      <c r="E358" s="3"/>
      <c r="F358" s="3"/>
      <c r="G358" s="3">
        <v>7211.1725663716816</v>
      </c>
      <c r="H358" s="3"/>
      <c r="I358" s="3" t="s">
        <v>2694</v>
      </c>
      <c r="J358" s="3" t="s">
        <v>2728</v>
      </c>
      <c r="K358" s="3" t="s">
        <v>2747</v>
      </c>
    </row>
    <row r="359" spans="1:11">
      <c r="A359" s="3">
        <v>358</v>
      </c>
      <c r="B359" s="3" t="s">
        <v>256</v>
      </c>
      <c r="C359" s="3" t="s">
        <v>221</v>
      </c>
      <c r="D359" s="3"/>
      <c r="E359" s="3"/>
      <c r="F359" s="3"/>
      <c r="G359" s="3">
        <v>1731.3274336283187</v>
      </c>
      <c r="H359" s="3"/>
      <c r="I359" s="3" t="s">
        <v>2694</v>
      </c>
      <c r="J359" s="3" t="s">
        <v>2728</v>
      </c>
      <c r="K359" s="3" t="s">
        <v>2750</v>
      </c>
    </row>
    <row r="360" spans="1:11">
      <c r="A360" s="3">
        <v>359</v>
      </c>
      <c r="B360" s="3" t="s">
        <v>396</v>
      </c>
      <c r="C360" s="3" t="s">
        <v>218</v>
      </c>
      <c r="D360" s="3"/>
      <c r="E360" s="3"/>
      <c r="F360" s="3"/>
      <c r="G360" s="3">
        <v>22041.238938053099</v>
      </c>
      <c r="H360" s="3"/>
      <c r="I360" s="3" t="s">
        <v>2694</v>
      </c>
      <c r="J360" s="3" t="s">
        <v>2728</v>
      </c>
      <c r="K360" s="3" t="s">
        <v>2747</v>
      </c>
    </row>
    <row r="361" spans="1:11">
      <c r="A361" s="3">
        <v>360</v>
      </c>
      <c r="B361" s="3" t="s">
        <v>396</v>
      </c>
      <c r="C361" s="3" t="s">
        <v>369</v>
      </c>
      <c r="D361" s="3"/>
      <c r="E361" s="3"/>
      <c r="F361" s="3"/>
      <c r="G361" s="3">
        <v>12475.044247787609</v>
      </c>
      <c r="H361" s="3"/>
      <c r="I361" s="3" t="s">
        <v>2694</v>
      </c>
      <c r="J361" s="3" t="s">
        <v>2728</v>
      </c>
      <c r="K361" s="3" t="s">
        <v>2751</v>
      </c>
    </row>
    <row r="362" spans="1:11">
      <c r="A362" s="3">
        <v>361</v>
      </c>
      <c r="B362" s="3" t="s">
        <v>369</v>
      </c>
      <c r="C362" s="3" t="s">
        <v>335</v>
      </c>
      <c r="D362" s="3"/>
      <c r="E362" s="3"/>
      <c r="F362" s="3"/>
      <c r="G362" s="3">
        <v>12093.451327433628</v>
      </c>
      <c r="H362" s="3"/>
      <c r="I362" s="3" t="s">
        <v>2694</v>
      </c>
      <c r="J362" s="3" t="s">
        <v>2728</v>
      </c>
      <c r="K362" s="3" t="s">
        <v>2747</v>
      </c>
    </row>
    <row r="363" spans="1:11">
      <c r="A363" s="3">
        <v>362</v>
      </c>
      <c r="B363" s="3" t="s">
        <v>369</v>
      </c>
      <c r="C363" s="3" t="s">
        <v>218</v>
      </c>
      <c r="D363" s="3"/>
      <c r="E363" s="3"/>
      <c r="F363" s="3"/>
      <c r="G363" s="3">
        <v>9156.212389380531</v>
      </c>
      <c r="H363" s="3"/>
      <c r="I363" s="3" t="s">
        <v>2694</v>
      </c>
      <c r="J363" s="3" t="s">
        <v>2728</v>
      </c>
      <c r="K363" s="3" t="s">
        <v>2752</v>
      </c>
    </row>
    <row r="364" spans="1:11">
      <c r="A364" s="3">
        <v>363</v>
      </c>
      <c r="B364" s="3" t="s">
        <v>369</v>
      </c>
      <c r="C364" s="3" t="s">
        <v>45</v>
      </c>
      <c r="D364" s="3"/>
      <c r="E364" s="3"/>
      <c r="F364" s="3"/>
      <c r="G364" s="3">
        <v>1550.4424778761063</v>
      </c>
      <c r="H364" s="3"/>
      <c r="I364" s="3" t="s">
        <v>2694</v>
      </c>
      <c r="J364" s="3" t="s">
        <v>2728</v>
      </c>
      <c r="K364" s="3" t="s">
        <v>2747</v>
      </c>
    </row>
    <row r="365" spans="1:11">
      <c r="A365" s="3">
        <v>364</v>
      </c>
      <c r="B365" s="3" t="s">
        <v>313</v>
      </c>
      <c r="C365" s="3" t="s">
        <v>254</v>
      </c>
      <c r="D365" s="3"/>
      <c r="E365" s="3"/>
      <c r="F365" s="3"/>
      <c r="G365" s="3">
        <v>9787.1681415929197</v>
      </c>
      <c r="H365" s="3"/>
      <c r="I365" s="3" t="s">
        <v>2694</v>
      </c>
      <c r="J365" s="3" t="s">
        <v>2728</v>
      </c>
      <c r="K365" s="3" t="s">
        <v>2747</v>
      </c>
    </row>
    <row r="366" spans="1:11">
      <c r="A366" s="3">
        <v>365</v>
      </c>
      <c r="B366" s="3" t="s">
        <v>313</v>
      </c>
      <c r="C366" s="3" t="s">
        <v>30</v>
      </c>
      <c r="D366" s="3"/>
      <c r="E366" s="3"/>
      <c r="F366" s="3"/>
      <c r="G366" s="3">
        <v>1482.6106194690265</v>
      </c>
      <c r="H366" s="3"/>
      <c r="I366" s="3" t="s">
        <v>2694</v>
      </c>
      <c r="J366" s="3" t="s">
        <v>2728</v>
      </c>
      <c r="K366" s="3" t="s">
        <v>2747</v>
      </c>
    </row>
    <row r="367" spans="1:11">
      <c r="A367" s="3">
        <v>366</v>
      </c>
      <c r="B367" s="3" t="s">
        <v>244</v>
      </c>
      <c r="C367" s="3" t="s">
        <v>31</v>
      </c>
      <c r="D367" s="3"/>
      <c r="E367" s="3"/>
      <c r="F367" s="3"/>
      <c r="G367" s="3">
        <v>135000</v>
      </c>
      <c r="H367" s="3"/>
      <c r="I367" s="3" t="s">
        <v>2694</v>
      </c>
      <c r="J367" s="3" t="s">
        <v>2728</v>
      </c>
      <c r="K367" s="3" t="s">
        <v>2747</v>
      </c>
    </row>
    <row r="368" spans="1:11">
      <c r="A368" s="3">
        <v>367</v>
      </c>
      <c r="B368" s="3" t="s">
        <v>244</v>
      </c>
      <c r="C368" s="3" t="s">
        <v>233</v>
      </c>
      <c r="D368" s="3"/>
      <c r="E368" s="3"/>
      <c r="F368" s="3"/>
      <c r="G368" s="3">
        <v>1080</v>
      </c>
      <c r="H368" s="3"/>
      <c r="I368" s="3" t="s">
        <v>2694</v>
      </c>
      <c r="J368" s="3" t="s">
        <v>2728</v>
      </c>
      <c r="K368" s="3" t="s">
        <v>2746</v>
      </c>
    </row>
    <row r="369" spans="1:11">
      <c r="A369" s="3">
        <v>368</v>
      </c>
      <c r="B369" s="3" t="s">
        <v>244</v>
      </c>
      <c r="C369" s="3" t="s">
        <v>231</v>
      </c>
      <c r="D369" s="3"/>
      <c r="E369" s="3"/>
      <c r="F369" s="3"/>
      <c r="G369" s="3">
        <v>5195.7079646017701</v>
      </c>
      <c r="H369" s="3"/>
      <c r="I369" s="3" t="s">
        <v>2694</v>
      </c>
      <c r="J369" s="3" t="s">
        <v>2728</v>
      </c>
      <c r="K369" s="3" t="s">
        <v>2746</v>
      </c>
    </row>
    <row r="370" spans="1:11">
      <c r="A370" s="3">
        <v>369</v>
      </c>
      <c r="B370" s="3" t="s">
        <v>244</v>
      </c>
      <c r="C370" s="3" t="s">
        <v>202</v>
      </c>
      <c r="D370" s="3"/>
      <c r="E370" s="3"/>
      <c r="F370" s="3"/>
      <c r="G370" s="3">
        <v>1728</v>
      </c>
      <c r="H370" s="3"/>
      <c r="I370" s="3" t="s">
        <v>2694</v>
      </c>
      <c r="J370" s="3" t="s">
        <v>2728</v>
      </c>
      <c r="K370" s="3" t="s">
        <v>2746</v>
      </c>
    </row>
    <row r="371" spans="1:11">
      <c r="A371" s="3">
        <v>370</v>
      </c>
      <c r="B371" s="3" t="s">
        <v>244</v>
      </c>
      <c r="C371" s="3" t="s">
        <v>97</v>
      </c>
      <c r="D371" s="3"/>
      <c r="E371" s="3"/>
      <c r="F371" s="3"/>
      <c r="G371" s="3">
        <v>360</v>
      </c>
      <c r="H371" s="3"/>
      <c r="I371" s="3" t="s">
        <v>2694</v>
      </c>
      <c r="J371" s="3" t="s">
        <v>2728</v>
      </c>
      <c r="K371" s="3" t="s">
        <v>2746</v>
      </c>
    </row>
    <row r="372" spans="1:11">
      <c r="A372" s="3">
        <v>371</v>
      </c>
      <c r="B372" s="3" t="s">
        <v>218</v>
      </c>
      <c r="C372" s="3" t="s">
        <v>223</v>
      </c>
      <c r="D372" s="3"/>
      <c r="E372" s="3"/>
      <c r="F372" s="3"/>
      <c r="G372" s="3">
        <v>6014.9557522123896</v>
      </c>
      <c r="H372" s="3"/>
      <c r="I372" s="3" t="s">
        <v>2694</v>
      </c>
      <c r="J372" s="3" t="s">
        <v>2728</v>
      </c>
      <c r="K372" s="3" t="s">
        <v>2753</v>
      </c>
    </row>
    <row r="373" spans="1:11">
      <c r="A373" s="3">
        <v>372</v>
      </c>
      <c r="B373" s="3" t="s">
        <v>218</v>
      </c>
      <c r="C373" s="3" t="s">
        <v>214</v>
      </c>
      <c r="D373" s="3"/>
      <c r="E373" s="3"/>
      <c r="F373" s="3"/>
      <c r="G373" s="3">
        <v>3348.0000000000005</v>
      </c>
      <c r="H373" s="3"/>
      <c r="I373" s="3" t="s">
        <v>2694</v>
      </c>
      <c r="J373" s="3" t="s">
        <v>2728</v>
      </c>
      <c r="K373" s="3" t="s">
        <v>2747</v>
      </c>
    </row>
    <row r="374" spans="1:11">
      <c r="A374" s="3">
        <v>373</v>
      </c>
      <c r="B374" s="3" t="s">
        <v>221</v>
      </c>
      <c r="C374" s="3" t="s">
        <v>216</v>
      </c>
      <c r="D374" s="3"/>
      <c r="E374" s="3"/>
      <c r="F374" s="3"/>
      <c r="G374" s="3">
        <v>4151.3097345132746</v>
      </c>
      <c r="H374" s="3"/>
      <c r="I374" s="3" t="s">
        <v>2694</v>
      </c>
      <c r="J374" s="3" t="s">
        <v>2728</v>
      </c>
      <c r="K374" s="3" t="s">
        <v>2749</v>
      </c>
    </row>
    <row r="375" spans="1:11">
      <c r="A375" s="3">
        <v>374</v>
      </c>
      <c r="B375" s="3" t="s">
        <v>223</v>
      </c>
      <c r="C375" s="3" t="s">
        <v>116</v>
      </c>
      <c r="D375" s="3"/>
      <c r="E375" s="3"/>
      <c r="F375" s="3"/>
      <c r="G375" s="3">
        <v>845.63716814159295</v>
      </c>
      <c r="H375" s="3"/>
      <c r="I375" s="3" t="s">
        <v>2694</v>
      </c>
      <c r="J375" s="3" t="s">
        <v>2728</v>
      </c>
      <c r="K375" s="3" t="s">
        <v>2749</v>
      </c>
    </row>
    <row r="376" spans="1:11">
      <c r="A376" s="3">
        <v>375</v>
      </c>
      <c r="B376" s="3" t="s">
        <v>400</v>
      </c>
      <c r="C376" s="3" t="s">
        <v>75</v>
      </c>
      <c r="D376" s="3"/>
      <c r="E376" s="3"/>
      <c r="F376" s="3"/>
      <c r="G376" s="3">
        <v>2067.2566371681414</v>
      </c>
      <c r="H376" s="3"/>
      <c r="I376" s="3" t="s">
        <v>2694</v>
      </c>
      <c r="J376" s="3" t="s">
        <v>2728</v>
      </c>
      <c r="K376" s="3" t="s">
        <v>2747</v>
      </c>
    </row>
    <row r="377" spans="1:11">
      <c r="A377" s="3">
        <v>376</v>
      </c>
      <c r="B377" s="3" t="s">
        <v>400</v>
      </c>
      <c r="C377" s="3" t="s">
        <v>226</v>
      </c>
      <c r="D377" s="3"/>
      <c r="E377" s="3"/>
      <c r="F377" s="3"/>
      <c r="G377" s="3">
        <v>1860.5309734513273</v>
      </c>
      <c r="H377" s="3"/>
      <c r="I377" s="3" t="s">
        <v>2694</v>
      </c>
      <c r="J377" s="3" t="s">
        <v>2728</v>
      </c>
      <c r="K377" s="3" t="s">
        <v>2747</v>
      </c>
    </row>
    <row r="378" spans="1:11">
      <c r="A378" s="3">
        <v>377</v>
      </c>
      <c r="B378" s="3" t="s">
        <v>400</v>
      </c>
      <c r="C378" s="3" t="s">
        <v>140</v>
      </c>
      <c r="D378" s="3"/>
      <c r="E378" s="3"/>
      <c r="F378" s="3"/>
      <c r="G378" s="3">
        <v>1447.0796460176991</v>
      </c>
      <c r="H378" s="3"/>
      <c r="I378" s="3" t="s">
        <v>2694</v>
      </c>
      <c r="J378" s="3" t="s">
        <v>2728</v>
      </c>
      <c r="K378" s="3" t="s">
        <v>2747</v>
      </c>
    </row>
    <row r="379" spans="1:11">
      <c r="A379" s="3">
        <v>378</v>
      </c>
      <c r="B379" s="3" t="s">
        <v>98</v>
      </c>
      <c r="C379" s="3" t="s">
        <v>226</v>
      </c>
      <c r="D379" s="3"/>
      <c r="E379" s="3"/>
      <c r="F379" s="3"/>
      <c r="G379" s="3">
        <v>1315.4535398230089</v>
      </c>
      <c r="H379" s="3"/>
      <c r="I379" s="3" t="s">
        <v>2694</v>
      </c>
      <c r="J379" s="3" t="s">
        <v>2728</v>
      </c>
      <c r="K379" s="3" t="s">
        <v>2746</v>
      </c>
    </row>
    <row r="380" spans="1:11">
      <c r="A380" s="3">
        <v>379</v>
      </c>
      <c r="B380" s="3" t="s">
        <v>369</v>
      </c>
      <c r="C380" s="3" t="s">
        <v>218</v>
      </c>
      <c r="D380" s="3"/>
      <c r="E380" s="3"/>
      <c r="F380" s="3"/>
      <c r="G380" s="3">
        <v>826.90265486725662</v>
      </c>
      <c r="H380" s="3"/>
      <c r="I380" s="3" t="s">
        <v>2694</v>
      </c>
      <c r="J380" s="3" t="s">
        <v>2728</v>
      </c>
      <c r="K380" s="3" t="s">
        <v>2747</v>
      </c>
    </row>
    <row r="381" spans="1:11">
      <c r="A381" s="3">
        <v>380</v>
      </c>
      <c r="B381" s="3" t="s">
        <v>369</v>
      </c>
      <c r="C381" s="3" t="s">
        <v>251</v>
      </c>
      <c r="D381" s="3"/>
      <c r="E381" s="3"/>
      <c r="F381" s="3"/>
      <c r="G381" s="3">
        <v>17846.725663716814</v>
      </c>
      <c r="H381" s="3"/>
      <c r="I381" s="3" t="s">
        <v>2694</v>
      </c>
      <c r="J381" s="3" t="s">
        <v>2728</v>
      </c>
      <c r="K381" s="3" t="s">
        <v>2747</v>
      </c>
    </row>
    <row r="382" spans="1:11">
      <c r="A382" s="3">
        <v>381</v>
      </c>
      <c r="B382" s="3" t="s">
        <v>369</v>
      </c>
      <c r="C382" s="3" t="s">
        <v>220</v>
      </c>
      <c r="D382" s="3"/>
      <c r="E382" s="3"/>
      <c r="F382" s="3"/>
      <c r="G382" s="3">
        <v>17830.575221238938</v>
      </c>
      <c r="H382" s="3"/>
      <c r="I382" s="3" t="s">
        <v>2694</v>
      </c>
      <c r="J382" s="3" t="s">
        <v>2728</v>
      </c>
      <c r="K382" s="3" t="s">
        <v>2747</v>
      </c>
    </row>
    <row r="383" spans="1:11">
      <c r="A383" s="3">
        <v>382</v>
      </c>
      <c r="B383" s="3" t="s">
        <v>95</v>
      </c>
      <c r="C383" s="3" t="s">
        <v>101</v>
      </c>
      <c r="D383" s="3"/>
      <c r="E383" s="3"/>
      <c r="F383" s="3"/>
      <c r="G383" s="3">
        <v>105839.99999999999</v>
      </c>
      <c r="H383" s="3"/>
      <c r="I383" s="3" t="s">
        <v>2694</v>
      </c>
      <c r="J383" s="3" t="s">
        <v>2728</v>
      </c>
      <c r="K383" s="3" t="s">
        <v>2746</v>
      </c>
    </row>
    <row r="384" spans="1:11">
      <c r="A384" s="3">
        <v>383</v>
      </c>
      <c r="B384" s="3" t="s">
        <v>95</v>
      </c>
      <c r="C384" s="3" t="s">
        <v>244</v>
      </c>
      <c r="D384" s="3"/>
      <c r="E384" s="3"/>
      <c r="F384" s="3"/>
      <c r="G384" s="3">
        <v>76679.999999999985</v>
      </c>
      <c r="H384" s="3"/>
      <c r="I384" s="3" t="s">
        <v>2694</v>
      </c>
      <c r="J384" s="3" t="s">
        <v>2728</v>
      </c>
      <c r="K384" s="3" t="s">
        <v>2746</v>
      </c>
    </row>
    <row r="385" spans="1:11">
      <c r="A385" s="3">
        <v>384</v>
      </c>
      <c r="B385" s="3" t="s">
        <v>95</v>
      </c>
      <c r="C385" s="3" t="s">
        <v>277</v>
      </c>
      <c r="D385" s="3"/>
      <c r="E385" s="3"/>
      <c r="F385" s="3"/>
      <c r="G385" s="3">
        <v>87840</v>
      </c>
      <c r="H385" s="3"/>
      <c r="I385" s="3" t="s">
        <v>2694</v>
      </c>
      <c r="J385" s="3" t="s">
        <v>2728</v>
      </c>
      <c r="K385" s="3" t="s">
        <v>2746</v>
      </c>
    </row>
    <row r="386" spans="1:11">
      <c r="A386" s="3">
        <v>385</v>
      </c>
      <c r="B386" s="3" t="s">
        <v>230</v>
      </c>
      <c r="C386" s="3" t="s">
        <v>220</v>
      </c>
      <c r="D386" s="3"/>
      <c r="E386" s="3"/>
      <c r="F386" s="3"/>
      <c r="G386" s="3">
        <v>120600</v>
      </c>
      <c r="H386" s="3"/>
      <c r="I386" s="3" t="s">
        <v>2694</v>
      </c>
      <c r="J386" s="3" t="s">
        <v>2728</v>
      </c>
      <c r="K386" s="3" t="s">
        <v>2747</v>
      </c>
    </row>
    <row r="387" spans="1:11">
      <c r="A387" s="3">
        <v>386</v>
      </c>
      <c r="B387" s="3" t="s">
        <v>79</v>
      </c>
      <c r="C387" s="3" t="s">
        <v>220</v>
      </c>
      <c r="D387" s="3"/>
      <c r="E387" s="3"/>
      <c r="F387" s="3"/>
      <c r="G387" s="3">
        <v>50400</v>
      </c>
      <c r="H387" s="3"/>
      <c r="I387" s="3" t="s">
        <v>2694</v>
      </c>
      <c r="J387" s="3" t="s">
        <v>2728</v>
      </c>
      <c r="K387" s="3" t="s">
        <v>2747</v>
      </c>
    </row>
    <row r="388" spans="1:11">
      <c r="A388" s="3">
        <v>387</v>
      </c>
      <c r="B388" s="3" t="s">
        <v>233</v>
      </c>
      <c r="C388" s="3" t="s">
        <v>220</v>
      </c>
      <c r="D388" s="3"/>
      <c r="E388" s="3"/>
      <c r="F388" s="3"/>
      <c r="G388" s="3">
        <v>20880</v>
      </c>
      <c r="H388" s="3"/>
      <c r="I388" s="3" t="s">
        <v>2694</v>
      </c>
      <c r="J388" s="3" t="s">
        <v>2728</v>
      </c>
      <c r="K388" s="3" t="s">
        <v>2747</v>
      </c>
    </row>
    <row r="389" spans="1:11">
      <c r="A389" s="3">
        <v>388</v>
      </c>
      <c r="B389" s="3" t="s">
        <v>226</v>
      </c>
      <c r="C389" s="3" t="s">
        <v>51</v>
      </c>
      <c r="D389" s="3"/>
      <c r="E389" s="3"/>
      <c r="F389" s="3"/>
      <c r="G389" s="3">
        <v>860.87606937497071</v>
      </c>
      <c r="H389" s="3"/>
      <c r="I389" s="3" t="s">
        <v>2694</v>
      </c>
      <c r="J389" s="3" t="s">
        <v>2754</v>
      </c>
      <c r="K389" s="3" t="s">
        <v>2713</v>
      </c>
    </row>
    <row r="390" spans="1:11">
      <c r="A390" s="3">
        <v>389</v>
      </c>
      <c r="B390" s="3" t="s">
        <v>226</v>
      </c>
      <c r="C390" s="3" t="s">
        <v>247</v>
      </c>
      <c r="D390" s="3"/>
      <c r="E390" s="3"/>
      <c r="F390" s="3"/>
      <c r="G390" s="3">
        <v>505.67995886120332</v>
      </c>
      <c r="H390" s="3"/>
      <c r="I390" s="3" t="s">
        <v>2694</v>
      </c>
      <c r="J390" s="3" t="s">
        <v>2754</v>
      </c>
      <c r="K390" s="3" t="s">
        <v>2713</v>
      </c>
    </row>
    <row r="391" spans="1:11">
      <c r="A391" s="3">
        <v>390</v>
      </c>
      <c r="B391" s="3" t="s">
        <v>226</v>
      </c>
      <c r="C391" s="3" t="s">
        <v>53</v>
      </c>
      <c r="D391" s="3"/>
      <c r="E391" s="3"/>
      <c r="F391" s="3"/>
      <c r="G391" s="3">
        <v>887.99027628441866</v>
      </c>
      <c r="H391" s="3"/>
      <c r="I391" s="3" t="s">
        <v>2694</v>
      </c>
      <c r="J391" s="3" t="s">
        <v>2754</v>
      </c>
      <c r="K391" s="3" t="s">
        <v>2713</v>
      </c>
    </row>
    <row r="392" spans="1:11">
      <c r="A392" s="3">
        <v>391</v>
      </c>
      <c r="B392" s="3" t="s">
        <v>45</v>
      </c>
      <c r="C392" s="3" t="s">
        <v>330</v>
      </c>
      <c r="D392" s="3"/>
      <c r="E392" s="3"/>
      <c r="F392" s="3"/>
      <c r="G392" s="3">
        <v>596.51255200785374</v>
      </c>
      <c r="H392" s="3"/>
      <c r="I392" s="3" t="s">
        <v>2694</v>
      </c>
      <c r="J392" s="3" t="s">
        <v>2754</v>
      </c>
      <c r="K392" s="3" t="s">
        <v>2713</v>
      </c>
    </row>
    <row r="393" spans="1:11">
      <c r="A393" s="3">
        <v>392</v>
      </c>
      <c r="B393" s="3" t="s">
        <v>197</v>
      </c>
      <c r="C393" s="3" t="s">
        <v>235</v>
      </c>
      <c r="D393" s="3"/>
      <c r="E393" s="3"/>
      <c r="F393" s="3"/>
      <c r="G393" s="3">
        <v>2131.1766630826046</v>
      </c>
      <c r="H393" s="3"/>
      <c r="I393" s="3" t="s">
        <v>2694</v>
      </c>
      <c r="J393" s="3" t="s">
        <v>2754</v>
      </c>
      <c r="K393" s="3" t="s">
        <v>2713</v>
      </c>
    </row>
    <row r="394" spans="1:11">
      <c r="A394" s="3">
        <v>393</v>
      </c>
      <c r="B394" s="3" t="s">
        <v>88</v>
      </c>
      <c r="C394" s="3" t="s">
        <v>219</v>
      </c>
      <c r="D394" s="3"/>
      <c r="E394" s="3"/>
      <c r="F394" s="3"/>
      <c r="G394" s="3">
        <v>572.1097657893506</v>
      </c>
      <c r="H394" s="3"/>
      <c r="I394" s="3" t="s">
        <v>2694</v>
      </c>
      <c r="J394" s="3" t="s">
        <v>2754</v>
      </c>
      <c r="K394" s="3" t="s">
        <v>2713</v>
      </c>
    </row>
    <row r="395" spans="1:11">
      <c r="A395" s="3">
        <v>394</v>
      </c>
      <c r="B395" s="3" t="s">
        <v>229</v>
      </c>
      <c r="C395" s="3" t="s">
        <v>238</v>
      </c>
      <c r="D395" s="3"/>
      <c r="E395" s="3"/>
      <c r="F395" s="3"/>
      <c r="G395" s="3">
        <v>18058.0618016923</v>
      </c>
      <c r="H395" s="3"/>
      <c r="I395" s="3" t="s">
        <v>2694</v>
      </c>
      <c r="J395" s="3" t="s">
        <v>2754</v>
      </c>
      <c r="K395" s="3" t="s">
        <v>2713</v>
      </c>
    </row>
    <row r="396" spans="1:11">
      <c r="A396" s="3">
        <v>395</v>
      </c>
      <c r="B396" s="3" t="s">
        <v>28</v>
      </c>
      <c r="C396" s="3" t="s">
        <v>254</v>
      </c>
      <c r="D396" s="3"/>
      <c r="E396" s="3"/>
      <c r="F396" s="3"/>
      <c r="G396" s="3">
        <v>2696.5078771445933</v>
      </c>
      <c r="H396" s="3"/>
      <c r="I396" s="3" t="s">
        <v>2694</v>
      </c>
      <c r="J396" s="3" t="s">
        <v>2754</v>
      </c>
      <c r="K396" s="3" t="s">
        <v>2713</v>
      </c>
    </row>
    <row r="397" spans="1:11">
      <c r="A397" s="3">
        <v>396</v>
      </c>
      <c r="B397" s="3" t="s">
        <v>28</v>
      </c>
      <c r="C397" s="3" t="s">
        <v>30</v>
      </c>
      <c r="D397" s="3"/>
      <c r="E397" s="3"/>
      <c r="F397" s="3"/>
      <c r="G397" s="3">
        <v>951.70866252162125</v>
      </c>
      <c r="H397" s="3"/>
      <c r="I397" s="3" t="s">
        <v>2694</v>
      </c>
      <c r="J397" s="3" t="s">
        <v>2754</v>
      </c>
      <c r="K397" s="3" t="s">
        <v>2713</v>
      </c>
    </row>
    <row r="398" spans="1:11">
      <c r="A398" s="3">
        <v>397</v>
      </c>
      <c r="B398" s="3" t="s">
        <v>263</v>
      </c>
      <c r="C398" s="3" t="s">
        <v>311</v>
      </c>
      <c r="D398" s="3"/>
      <c r="E398" s="3"/>
      <c r="F398" s="3"/>
      <c r="G398" s="3">
        <v>745.64069000981715</v>
      </c>
      <c r="H398" s="3"/>
      <c r="I398" s="3" t="s">
        <v>2694</v>
      </c>
      <c r="J398" s="3" t="s">
        <v>2754</v>
      </c>
      <c r="K398" s="3" t="s">
        <v>2713</v>
      </c>
    </row>
    <row r="399" spans="1:11">
      <c r="A399" s="3">
        <v>398</v>
      </c>
      <c r="B399" s="3" t="s">
        <v>263</v>
      </c>
      <c r="C399" s="3" t="s">
        <v>310</v>
      </c>
      <c r="D399" s="3"/>
      <c r="E399" s="3"/>
      <c r="F399" s="3"/>
      <c r="G399" s="3">
        <v>4105.0909260904118</v>
      </c>
      <c r="H399" s="3"/>
      <c r="I399" s="3" t="s">
        <v>2694</v>
      </c>
      <c r="J399" s="3" t="s">
        <v>2754</v>
      </c>
      <c r="K399" s="3" t="s">
        <v>2713</v>
      </c>
    </row>
    <row r="400" spans="1:11">
      <c r="A400" s="3">
        <v>399</v>
      </c>
      <c r="B400" s="3" t="s">
        <v>310</v>
      </c>
      <c r="C400" s="3" t="s">
        <v>311</v>
      </c>
      <c r="D400" s="3"/>
      <c r="E400" s="3"/>
      <c r="F400" s="3"/>
      <c r="G400" s="3">
        <v>1519.7512972745546</v>
      </c>
      <c r="H400" s="3"/>
      <c r="I400" s="3" t="s">
        <v>2694</v>
      </c>
      <c r="J400" s="3" t="s">
        <v>2754</v>
      </c>
      <c r="K400" s="3" t="s">
        <v>2713</v>
      </c>
    </row>
    <row r="401" spans="1:11">
      <c r="A401" s="3">
        <v>400</v>
      </c>
      <c r="B401" s="3" t="s">
        <v>237</v>
      </c>
      <c r="C401" s="3" t="s">
        <v>140</v>
      </c>
      <c r="D401" s="3"/>
      <c r="E401" s="3"/>
      <c r="F401" s="3"/>
      <c r="G401" s="3">
        <v>793.09055210135102</v>
      </c>
      <c r="H401" s="3"/>
      <c r="I401" s="3" t="s">
        <v>2694</v>
      </c>
      <c r="J401" s="3" t="s">
        <v>2754</v>
      </c>
      <c r="K401" s="3" t="s">
        <v>2713</v>
      </c>
    </row>
    <row r="402" spans="1:11">
      <c r="A402" s="3">
        <v>401</v>
      </c>
      <c r="B402" s="3" t="s">
        <v>154</v>
      </c>
      <c r="C402" s="3" t="s">
        <v>225</v>
      </c>
      <c r="D402" s="3"/>
      <c r="E402" s="3"/>
      <c r="F402" s="3"/>
      <c r="G402" s="3">
        <v>887.99027628441866</v>
      </c>
      <c r="H402" s="3"/>
      <c r="I402" s="3" t="s">
        <v>2694</v>
      </c>
      <c r="J402" s="3" t="s">
        <v>2754</v>
      </c>
      <c r="K402" s="3" t="s">
        <v>2713</v>
      </c>
    </row>
    <row r="403" spans="1:11">
      <c r="A403" s="3">
        <v>402</v>
      </c>
      <c r="B403" s="3" t="s">
        <v>21</v>
      </c>
      <c r="C403" s="3" t="s">
        <v>23</v>
      </c>
      <c r="D403" s="3"/>
      <c r="E403" s="3"/>
      <c r="F403" s="3"/>
      <c r="G403" s="3">
        <v>11120.891963910055</v>
      </c>
      <c r="H403" s="3"/>
      <c r="I403" s="3" t="s">
        <v>2694</v>
      </c>
      <c r="J403" s="3" t="s">
        <v>2754</v>
      </c>
      <c r="K403" s="3" t="s">
        <v>2713</v>
      </c>
    </row>
    <row r="404" spans="1:11">
      <c r="A404" s="3">
        <v>403</v>
      </c>
      <c r="B404" s="3" t="s">
        <v>23</v>
      </c>
      <c r="C404" s="3" t="s">
        <v>309</v>
      </c>
      <c r="D404" s="3"/>
      <c r="E404" s="3"/>
      <c r="F404" s="3"/>
      <c r="G404" s="3">
        <v>596.51255200785374</v>
      </c>
      <c r="H404" s="3"/>
      <c r="I404" s="3" t="s">
        <v>2694</v>
      </c>
      <c r="J404" s="3" t="s">
        <v>2754</v>
      </c>
      <c r="K404" s="3" t="s">
        <v>2713</v>
      </c>
    </row>
    <row r="405" spans="1:11">
      <c r="A405" s="3">
        <v>404</v>
      </c>
      <c r="B405" s="3" t="s">
        <v>244</v>
      </c>
      <c r="C405" s="3" t="s">
        <v>88</v>
      </c>
      <c r="D405" s="3"/>
      <c r="E405" s="3"/>
      <c r="F405" s="3"/>
      <c r="G405" s="3">
        <v>902.90309008461497</v>
      </c>
      <c r="H405" s="3"/>
      <c r="I405" s="3" t="s">
        <v>2694</v>
      </c>
      <c r="J405" s="3" t="s">
        <v>2754</v>
      </c>
      <c r="K405" s="3" t="s">
        <v>2713</v>
      </c>
    </row>
    <row r="406" spans="1:11">
      <c r="A406" s="3">
        <v>405</v>
      </c>
      <c r="B406" s="3" t="s">
        <v>244</v>
      </c>
      <c r="C406" s="3" t="s">
        <v>406</v>
      </c>
      <c r="D406" s="3"/>
      <c r="E406" s="3"/>
      <c r="F406" s="3"/>
      <c r="G406" s="3">
        <v>1186.2465522883456</v>
      </c>
      <c r="H406" s="3"/>
      <c r="I406" s="3" t="s">
        <v>2694</v>
      </c>
      <c r="J406" s="3" t="s">
        <v>2754</v>
      </c>
      <c r="K406" s="3" t="s">
        <v>2713</v>
      </c>
    </row>
    <row r="407" spans="1:11">
      <c r="A407" s="3">
        <v>406</v>
      </c>
      <c r="B407" s="3" t="s">
        <v>244</v>
      </c>
      <c r="C407" s="3" t="s">
        <v>259</v>
      </c>
      <c r="D407" s="3"/>
      <c r="E407" s="3"/>
      <c r="F407" s="3"/>
      <c r="G407" s="3">
        <v>681.92230377261467</v>
      </c>
      <c r="H407" s="3"/>
      <c r="I407" s="3" t="s">
        <v>2694</v>
      </c>
      <c r="J407" s="3" t="s">
        <v>2754</v>
      </c>
      <c r="K407" s="3" t="s">
        <v>2713</v>
      </c>
    </row>
    <row r="408" spans="1:11">
      <c r="A408" s="3">
        <v>407</v>
      </c>
      <c r="B408" s="3" t="s">
        <v>244</v>
      </c>
      <c r="C408" s="3" t="s">
        <v>202</v>
      </c>
      <c r="D408" s="3"/>
      <c r="E408" s="3"/>
      <c r="F408" s="3"/>
      <c r="G408" s="3">
        <v>752.41924173717916</v>
      </c>
      <c r="H408" s="3"/>
      <c r="I408" s="3" t="s">
        <v>2694</v>
      </c>
      <c r="J408" s="3" t="s">
        <v>2754</v>
      </c>
      <c r="K408" s="3" t="s">
        <v>2713</v>
      </c>
    </row>
    <row r="409" spans="1:11">
      <c r="A409" s="3">
        <v>408</v>
      </c>
      <c r="B409" s="3" t="s">
        <v>226</v>
      </c>
      <c r="C409" s="3" t="s">
        <v>115</v>
      </c>
      <c r="D409" s="3"/>
      <c r="E409" s="3"/>
      <c r="F409" s="3"/>
      <c r="G409" s="3">
        <v>330390.51647492166</v>
      </c>
      <c r="H409" s="3"/>
      <c r="I409" s="3" t="s">
        <v>2694</v>
      </c>
      <c r="J409" s="3" t="s">
        <v>2755</v>
      </c>
      <c r="K409" s="3" t="s">
        <v>2755</v>
      </c>
    </row>
    <row r="410" spans="1:11">
      <c r="A410" s="3">
        <v>409</v>
      </c>
      <c r="B410" s="3" t="s">
        <v>226</v>
      </c>
      <c r="C410" s="3" t="s">
        <v>218</v>
      </c>
      <c r="D410" s="3"/>
      <c r="E410" s="3"/>
      <c r="F410" s="3"/>
      <c r="G410" s="3">
        <v>232911.90268088417</v>
      </c>
      <c r="H410" s="3"/>
      <c r="I410" s="3" t="s">
        <v>2694</v>
      </c>
      <c r="J410" s="3" t="s">
        <v>2755</v>
      </c>
      <c r="K410" s="3" t="s">
        <v>2755</v>
      </c>
    </row>
    <row r="411" spans="1:11">
      <c r="A411" s="3">
        <v>410</v>
      </c>
      <c r="B411" s="3" t="s">
        <v>48</v>
      </c>
      <c r="C411" s="3" t="s">
        <v>218</v>
      </c>
      <c r="D411" s="3"/>
      <c r="E411" s="3"/>
      <c r="F411" s="3"/>
      <c r="G411" s="3">
        <v>5026.117174077016</v>
      </c>
      <c r="H411" s="3"/>
      <c r="I411" s="3" t="s">
        <v>2694</v>
      </c>
      <c r="J411" s="3" t="s">
        <v>2755</v>
      </c>
      <c r="K411" s="3" t="s">
        <v>2755</v>
      </c>
    </row>
    <row r="412" spans="1:11">
      <c r="A412" s="3">
        <v>411</v>
      </c>
      <c r="B412" s="3" t="s">
        <v>88</v>
      </c>
      <c r="C412" s="3" t="s">
        <v>218</v>
      </c>
      <c r="D412" s="3"/>
      <c r="E412" s="3"/>
      <c r="F412" s="3"/>
      <c r="G412" s="3">
        <v>40679.447273475955</v>
      </c>
      <c r="H412" s="3"/>
      <c r="I412" s="3" t="s">
        <v>2694</v>
      </c>
      <c r="J412" s="3" t="s">
        <v>2755</v>
      </c>
      <c r="K412" s="3" t="s">
        <v>2755</v>
      </c>
    </row>
    <row r="413" spans="1:11">
      <c r="A413" s="3">
        <v>412</v>
      </c>
      <c r="B413" s="3" t="s">
        <v>220</v>
      </c>
      <c r="C413" s="3" t="s">
        <v>226</v>
      </c>
      <c r="D413" s="3"/>
      <c r="E413" s="3"/>
      <c r="F413" s="3"/>
      <c r="G413" s="3">
        <v>1001.8943554696968</v>
      </c>
      <c r="H413" s="3"/>
      <c r="I413" s="3" t="s">
        <v>2694</v>
      </c>
      <c r="J413" s="3" t="s">
        <v>2755</v>
      </c>
      <c r="K413" s="3" t="s">
        <v>2755</v>
      </c>
    </row>
    <row r="414" spans="1:11">
      <c r="A414" s="3">
        <v>413</v>
      </c>
      <c r="B414" s="3" t="s">
        <v>220</v>
      </c>
      <c r="C414" s="3" t="s">
        <v>252</v>
      </c>
      <c r="D414" s="3"/>
      <c r="E414" s="3"/>
      <c r="F414" s="3"/>
      <c r="G414" s="3">
        <v>1796.2760983903695</v>
      </c>
      <c r="H414" s="3"/>
      <c r="I414" s="3" t="s">
        <v>2694</v>
      </c>
      <c r="J414" s="3" t="s">
        <v>2755</v>
      </c>
      <c r="K414" s="3" t="s">
        <v>2755</v>
      </c>
    </row>
    <row r="415" spans="1:11">
      <c r="A415" s="3">
        <v>414</v>
      </c>
      <c r="B415" s="3" t="s">
        <v>251</v>
      </c>
      <c r="C415" s="3" t="s">
        <v>218</v>
      </c>
      <c r="D415" s="3"/>
      <c r="E415" s="3"/>
      <c r="F415" s="3"/>
      <c r="G415" s="3">
        <v>11646.070716807884</v>
      </c>
      <c r="H415" s="3"/>
      <c r="I415" s="3" t="s">
        <v>2694</v>
      </c>
      <c r="J415" s="3" t="s">
        <v>2755</v>
      </c>
      <c r="K415" s="3" t="s">
        <v>2755</v>
      </c>
    </row>
    <row r="416" spans="1:11">
      <c r="A416" s="3">
        <v>415</v>
      </c>
      <c r="B416" s="3" t="s">
        <v>229</v>
      </c>
      <c r="C416" s="3" t="s">
        <v>218</v>
      </c>
      <c r="D416" s="3"/>
      <c r="E416" s="3"/>
      <c r="F416" s="3"/>
      <c r="G416" s="3">
        <v>2471.4450952171801</v>
      </c>
      <c r="H416" s="3"/>
      <c r="I416" s="3" t="s">
        <v>2694</v>
      </c>
      <c r="J416" s="3" t="s">
        <v>2755</v>
      </c>
      <c r="K416" s="3" t="s">
        <v>2755</v>
      </c>
    </row>
    <row r="417" spans="1:11">
      <c r="A417" s="3">
        <v>416</v>
      </c>
      <c r="B417" s="3" t="s">
        <v>220</v>
      </c>
      <c r="C417" s="3" t="s">
        <v>218</v>
      </c>
      <c r="D417" s="3"/>
      <c r="E417" s="3"/>
      <c r="F417" s="3"/>
      <c r="G417" s="3">
        <v>81769.480999589039</v>
      </c>
      <c r="H417" s="3"/>
      <c r="I417" s="3" t="s">
        <v>2694</v>
      </c>
      <c r="J417" s="3" t="s">
        <v>2755</v>
      </c>
      <c r="K417" s="3" t="s">
        <v>2755</v>
      </c>
    </row>
    <row r="418" spans="1:11">
      <c r="A418" s="3">
        <v>417</v>
      </c>
      <c r="B418" s="3" t="s">
        <v>252</v>
      </c>
      <c r="C418" s="3" t="s">
        <v>218</v>
      </c>
      <c r="D418" s="3"/>
      <c r="E418" s="3"/>
      <c r="F418" s="3"/>
      <c r="G418" s="3">
        <v>6629.6237255922042</v>
      </c>
      <c r="H418" s="3"/>
      <c r="I418" s="3" t="s">
        <v>2694</v>
      </c>
      <c r="J418" s="3" t="s">
        <v>2755</v>
      </c>
      <c r="K418" s="3" t="s">
        <v>2755</v>
      </c>
    </row>
    <row r="419" spans="1:11">
      <c r="A419" s="3">
        <v>418</v>
      </c>
      <c r="B419" s="3" t="s">
        <v>254</v>
      </c>
      <c r="C419" s="3" t="s">
        <v>197</v>
      </c>
      <c r="D419" s="3"/>
      <c r="E419" s="3"/>
      <c r="F419" s="3"/>
      <c r="G419" s="3">
        <v>1883.3077441424052</v>
      </c>
      <c r="H419" s="3"/>
      <c r="I419" s="3" t="s">
        <v>2694</v>
      </c>
      <c r="J419" s="3" t="s">
        <v>2755</v>
      </c>
      <c r="K419" s="3" t="s">
        <v>2755</v>
      </c>
    </row>
    <row r="420" spans="1:11">
      <c r="A420" s="3">
        <v>419</v>
      </c>
      <c r="B420" s="3" t="s">
        <v>254</v>
      </c>
      <c r="C420" s="3" t="s">
        <v>248</v>
      </c>
      <c r="D420" s="3"/>
      <c r="E420" s="3"/>
      <c r="F420" s="3"/>
      <c r="G420" s="3">
        <v>20202.755800800347</v>
      </c>
      <c r="H420" s="3"/>
      <c r="I420" s="3" t="s">
        <v>2694</v>
      </c>
      <c r="J420" s="3" t="s">
        <v>2755</v>
      </c>
      <c r="K420" s="3" t="s">
        <v>2755</v>
      </c>
    </row>
    <row r="421" spans="1:11">
      <c r="A421" s="3">
        <v>420</v>
      </c>
      <c r="B421" s="3" t="s">
        <v>30</v>
      </c>
      <c r="C421" s="3" t="s">
        <v>220</v>
      </c>
      <c r="D421" s="3"/>
      <c r="E421" s="3"/>
      <c r="F421" s="3"/>
      <c r="G421" s="3">
        <v>1284.0734619152763</v>
      </c>
      <c r="H421" s="3"/>
      <c r="I421" s="3" t="s">
        <v>2694</v>
      </c>
      <c r="J421" s="3" t="s">
        <v>2755</v>
      </c>
      <c r="K421" s="3" t="s">
        <v>2755</v>
      </c>
    </row>
    <row r="422" spans="1:11">
      <c r="A422" s="3">
        <v>421</v>
      </c>
      <c r="B422" s="3" t="s">
        <v>155</v>
      </c>
      <c r="C422" s="3" t="s">
        <v>218</v>
      </c>
      <c r="D422" s="3"/>
      <c r="E422" s="3"/>
      <c r="F422" s="3"/>
      <c r="G422" s="3">
        <v>2346.2083007834676</v>
      </c>
      <c r="H422" s="3"/>
      <c r="I422" s="3" t="s">
        <v>2694</v>
      </c>
      <c r="J422" s="3" t="s">
        <v>2755</v>
      </c>
      <c r="K422" s="3" t="s">
        <v>2755</v>
      </c>
    </row>
    <row r="423" spans="1:11">
      <c r="A423" s="3">
        <v>422</v>
      </c>
      <c r="B423" s="3" t="s">
        <v>218</v>
      </c>
      <c r="C423" s="3" t="s">
        <v>51</v>
      </c>
      <c r="D423" s="3"/>
      <c r="E423" s="3"/>
      <c r="F423" s="3"/>
      <c r="G423" s="3">
        <v>13222.469050793747</v>
      </c>
      <c r="H423" s="3"/>
      <c r="I423" s="3" t="s">
        <v>2694</v>
      </c>
      <c r="J423" s="3" t="s">
        <v>2755</v>
      </c>
      <c r="K423" s="3" t="s">
        <v>2755</v>
      </c>
    </row>
    <row r="424" spans="1:11">
      <c r="A424" s="3">
        <v>423</v>
      </c>
      <c r="B424" s="3" t="s">
        <v>218</v>
      </c>
      <c r="C424" s="3" t="s">
        <v>48</v>
      </c>
      <c r="D424" s="3"/>
      <c r="E424" s="3"/>
      <c r="F424" s="3"/>
      <c r="G424" s="3">
        <v>71337.731606024448</v>
      </c>
      <c r="H424" s="3"/>
      <c r="I424" s="3" t="s">
        <v>2694</v>
      </c>
      <c r="J424" s="3" t="s">
        <v>2755</v>
      </c>
      <c r="K424" s="3" t="s">
        <v>2755</v>
      </c>
    </row>
    <row r="425" spans="1:11">
      <c r="A425" s="3">
        <v>424</v>
      </c>
      <c r="B425" s="3" t="s">
        <v>218</v>
      </c>
      <c r="C425" s="3" t="s">
        <v>197</v>
      </c>
      <c r="D425" s="3"/>
      <c r="E425" s="3"/>
      <c r="F425" s="3"/>
      <c r="G425" s="3">
        <v>2810.6941333034383</v>
      </c>
      <c r="H425" s="3"/>
      <c r="I425" s="3" t="s">
        <v>2694</v>
      </c>
      <c r="J425" s="3" t="s">
        <v>2755</v>
      </c>
      <c r="K425" s="3" t="s">
        <v>2755</v>
      </c>
    </row>
    <row r="426" spans="1:11">
      <c r="A426" s="3">
        <v>425</v>
      </c>
      <c r="B426" s="3" t="s">
        <v>218</v>
      </c>
      <c r="C426" s="3" t="s">
        <v>88</v>
      </c>
      <c r="D426" s="3"/>
      <c r="E426" s="3"/>
      <c r="F426" s="3"/>
      <c r="G426" s="3">
        <v>39213.85972342574</v>
      </c>
      <c r="H426" s="3"/>
      <c r="I426" s="3" t="s">
        <v>2694</v>
      </c>
      <c r="J426" s="3" t="s">
        <v>2755</v>
      </c>
      <c r="K426" s="3" t="s">
        <v>2755</v>
      </c>
    </row>
    <row r="427" spans="1:11">
      <c r="A427" s="3">
        <v>426</v>
      </c>
      <c r="B427" s="3" t="s">
        <v>218</v>
      </c>
      <c r="C427" s="3" t="s">
        <v>97</v>
      </c>
      <c r="D427" s="3"/>
      <c r="E427" s="3"/>
      <c r="F427" s="3"/>
      <c r="G427" s="3">
        <v>34392.560192903606</v>
      </c>
      <c r="H427" s="3"/>
      <c r="I427" s="3" t="s">
        <v>2694</v>
      </c>
      <c r="J427" s="3" t="s">
        <v>2755</v>
      </c>
      <c r="K427" s="3" t="s">
        <v>2755</v>
      </c>
    </row>
    <row r="428" spans="1:11">
      <c r="A428" s="3">
        <v>427</v>
      </c>
      <c r="B428" s="3" t="s">
        <v>218</v>
      </c>
      <c r="C428" s="3" t="s">
        <v>219</v>
      </c>
      <c r="D428" s="3"/>
      <c r="E428" s="3"/>
      <c r="F428" s="3"/>
      <c r="G428" s="3">
        <v>34218.179846223749</v>
      </c>
      <c r="H428" s="3"/>
      <c r="I428" s="3" t="s">
        <v>2694</v>
      </c>
      <c r="J428" s="3" t="s">
        <v>2755</v>
      </c>
      <c r="K428" s="3" t="s">
        <v>2755</v>
      </c>
    </row>
    <row r="429" spans="1:11">
      <c r="A429" s="3">
        <v>428</v>
      </c>
      <c r="B429" s="3" t="s">
        <v>218</v>
      </c>
      <c r="C429" s="3" t="s">
        <v>251</v>
      </c>
      <c r="D429" s="3"/>
      <c r="E429" s="3"/>
      <c r="F429" s="3"/>
      <c r="G429" s="3">
        <v>237323.88397947239</v>
      </c>
      <c r="H429" s="3"/>
      <c r="I429" s="3" t="s">
        <v>2694</v>
      </c>
      <c r="J429" s="3" t="s">
        <v>2755</v>
      </c>
      <c r="K429" s="3" t="s">
        <v>2755</v>
      </c>
    </row>
    <row r="430" spans="1:11">
      <c r="A430" s="3">
        <v>429</v>
      </c>
      <c r="B430" s="3" t="s">
        <v>218</v>
      </c>
      <c r="C430" s="3" t="s">
        <v>229</v>
      </c>
      <c r="D430" s="3"/>
      <c r="E430" s="3"/>
      <c r="F430" s="3"/>
      <c r="G430" s="3">
        <v>1715.2685009781835</v>
      </c>
      <c r="H430" s="3"/>
      <c r="I430" s="3" t="s">
        <v>2694</v>
      </c>
      <c r="J430" s="3" t="s">
        <v>2755</v>
      </c>
      <c r="K430" s="3" t="s">
        <v>2755</v>
      </c>
    </row>
    <row r="431" spans="1:11">
      <c r="A431" s="3">
        <v>430</v>
      </c>
      <c r="B431" s="3" t="s">
        <v>218</v>
      </c>
      <c r="C431" s="3" t="s">
        <v>304</v>
      </c>
      <c r="D431" s="3"/>
      <c r="E431" s="3"/>
      <c r="F431" s="3"/>
      <c r="G431" s="3">
        <v>1103.3520117197927</v>
      </c>
      <c r="H431" s="3"/>
      <c r="I431" s="3" t="s">
        <v>2694</v>
      </c>
      <c r="J431" s="3" t="s">
        <v>2755</v>
      </c>
      <c r="K431" s="3" t="s">
        <v>2755</v>
      </c>
    </row>
    <row r="432" spans="1:11">
      <c r="A432" s="3">
        <v>431</v>
      </c>
      <c r="B432" s="3" t="s">
        <v>218</v>
      </c>
      <c r="C432" s="3" t="s">
        <v>220</v>
      </c>
      <c r="D432" s="3"/>
      <c r="E432" s="3"/>
      <c r="F432" s="3"/>
      <c r="G432" s="3">
        <v>88971.389317466921</v>
      </c>
      <c r="H432" s="3"/>
      <c r="I432" s="3" t="s">
        <v>2694</v>
      </c>
      <c r="J432" s="3" t="s">
        <v>2755</v>
      </c>
      <c r="K432" s="3" t="s">
        <v>2755</v>
      </c>
    </row>
    <row r="433" spans="1:11">
      <c r="A433" s="3">
        <v>432</v>
      </c>
      <c r="B433" s="3" t="s">
        <v>218</v>
      </c>
      <c r="C433" s="3" t="s">
        <v>252</v>
      </c>
      <c r="D433" s="3"/>
      <c r="E433" s="3"/>
      <c r="F433" s="3"/>
      <c r="G433" s="3">
        <v>256156.32731054485</v>
      </c>
      <c r="H433" s="3"/>
      <c r="I433" s="3" t="s">
        <v>2694</v>
      </c>
      <c r="J433" s="3" t="s">
        <v>2755</v>
      </c>
      <c r="K433" s="3" t="s">
        <v>2755</v>
      </c>
    </row>
    <row r="434" spans="1:11">
      <c r="A434" s="3">
        <v>433</v>
      </c>
      <c r="B434" s="3" t="s">
        <v>218</v>
      </c>
      <c r="C434" s="3" t="s">
        <v>248</v>
      </c>
      <c r="D434" s="3"/>
      <c r="E434" s="3"/>
      <c r="F434" s="3"/>
      <c r="G434" s="3">
        <v>44013.758029582626</v>
      </c>
      <c r="H434" s="3"/>
      <c r="I434" s="3" t="s">
        <v>2694</v>
      </c>
      <c r="J434" s="3" t="s">
        <v>2755</v>
      </c>
      <c r="K434" s="3" t="s">
        <v>2755</v>
      </c>
    </row>
    <row r="435" spans="1:11">
      <c r="A435" s="3">
        <v>434</v>
      </c>
      <c r="B435" s="3" t="s">
        <v>218</v>
      </c>
      <c r="C435" s="3" t="s">
        <v>216</v>
      </c>
      <c r="D435" s="3"/>
      <c r="E435" s="3"/>
      <c r="F435" s="3"/>
      <c r="G435" s="3">
        <v>1495.707791749461</v>
      </c>
      <c r="H435" s="3"/>
      <c r="I435" s="3" t="s">
        <v>2694</v>
      </c>
      <c r="J435" s="3" t="s">
        <v>2755</v>
      </c>
      <c r="K435" s="3" t="s">
        <v>2755</v>
      </c>
    </row>
    <row r="436" spans="1:11">
      <c r="A436" s="3">
        <v>435</v>
      </c>
      <c r="B436" s="3" t="s">
        <v>218</v>
      </c>
      <c r="C436" s="3" t="s">
        <v>72</v>
      </c>
      <c r="D436" s="3"/>
      <c r="E436" s="3"/>
      <c r="F436" s="3"/>
      <c r="G436" s="3">
        <v>1162.7998571788337</v>
      </c>
      <c r="H436" s="3"/>
      <c r="I436" s="3" t="s">
        <v>2694</v>
      </c>
      <c r="J436" s="3" t="s">
        <v>2755</v>
      </c>
      <c r="K436" s="3" t="s">
        <v>2755</v>
      </c>
    </row>
    <row r="437" spans="1:11">
      <c r="A437" s="3">
        <v>436</v>
      </c>
      <c r="B437" s="3" t="s">
        <v>218</v>
      </c>
      <c r="C437" s="3" t="s">
        <v>75</v>
      </c>
      <c r="D437" s="3"/>
      <c r="E437" s="3"/>
      <c r="F437" s="3"/>
      <c r="G437" s="3">
        <v>1735.0844494645305</v>
      </c>
      <c r="H437" s="3"/>
      <c r="I437" s="3" t="s">
        <v>2694</v>
      </c>
      <c r="J437" s="3" t="s">
        <v>2755</v>
      </c>
      <c r="K437" s="3" t="s">
        <v>2755</v>
      </c>
    </row>
    <row r="438" spans="1:11">
      <c r="A438" s="3">
        <v>437</v>
      </c>
      <c r="B438" s="3" t="s">
        <v>218</v>
      </c>
      <c r="C438" s="3" t="s">
        <v>231</v>
      </c>
      <c r="D438" s="3"/>
      <c r="E438" s="3"/>
      <c r="F438" s="3"/>
      <c r="G438" s="3">
        <v>1522.6574816908922</v>
      </c>
      <c r="H438" s="3"/>
      <c r="I438" s="3" t="s">
        <v>2694</v>
      </c>
      <c r="J438" s="3" t="s">
        <v>2755</v>
      </c>
      <c r="K438" s="3" t="s">
        <v>2755</v>
      </c>
    </row>
    <row r="439" spans="1:11">
      <c r="A439" s="3">
        <v>438</v>
      </c>
      <c r="B439" s="3" t="s">
        <v>218</v>
      </c>
      <c r="C439" s="3" t="s">
        <v>227</v>
      </c>
      <c r="D439" s="3"/>
      <c r="E439" s="3"/>
      <c r="F439" s="3"/>
      <c r="G439" s="3">
        <v>12123.555811534899</v>
      </c>
      <c r="H439" s="3"/>
      <c r="I439" s="3" t="s">
        <v>2694</v>
      </c>
      <c r="J439" s="3" t="s">
        <v>2755</v>
      </c>
      <c r="K439" s="3" t="s">
        <v>2755</v>
      </c>
    </row>
    <row r="440" spans="1:11">
      <c r="A440" s="3">
        <v>439</v>
      </c>
      <c r="B440" s="3" t="s">
        <v>218</v>
      </c>
      <c r="C440" s="3" t="s">
        <v>67</v>
      </c>
      <c r="D440" s="3"/>
      <c r="E440" s="3"/>
      <c r="F440" s="3"/>
      <c r="G440" s="3">
        <v>6662.5974638734851</v>
      </c>
      <c r="H440" s="3"/>
      <c r="I440" s="3" t="s">
        <v>2694</v>
      </c>
      <c r="J440" s="3" t="s">
        <v>2755</v>
      </c>
      <c r="K440" s="3" t="s">
        <v>2755</v>
      </c>
    </row>
    <row r="441" spans="1:11">
      <c r="A441" s="3">
        <v>440</v>
      </c>
      <c r="B441" s="3" t="s">
        <v>218</v>
      </c>
      <c r="C441" s="3" t="s">
        <v>57</v>
      </c>
      <c r="D441" s="3"/>
      <c r="E441" s="3"/>
      <c r="F441" s="3"/>
      <c r="G441" s="3">
        <v>2140.9150744649141</v>
      </c>
      <c r="H441" s="3"/>
      <c r="I441" s="3" t="s">
        <v>2694</v>
      </c>
      <c r="J441" s="3" t="s">
        <v>2755</v>
      </c>
      <c r="K441" s="3" t="s">
        <v>2755</v>
      </c>
    </row>
    <row r="442" spans="1:11">
      <c r="A442" s="3">
        <v>441</v>
      </c>
      <c r="B442" s="3" t="s">
        <v>218</v>
      </c>
      <c r="C442" s="3" t="s">
        <v>240</v>
      </c>
      <c r="D442" s="3"/>
      <c r="E442" s="3"/>
      <c r="F442" s="3"/>
      <c r="G442" s="3">
        <v>2130.610781252014</v>
      </c>
      <c r="H442" s="3"/>
      <c r="I442" s="3" t="s">
        <v>2694</v>
      </c>
      <c r="J442" s="3" t="s">
        <v>2755</v>
      </c>
      <c r="K442" s="3" t="s">
        <v>2755</v>
      </c>
    </row>
    <row r="443" spans="1:11">
      <c r="A443" s="3">
        <v>442</v>
      </c>
      <c r="B443" s="3" t="s">
        <v>218</v>
      </c>
      <c r="C443" s="3" t="s">
        <v>223</v>
      </c>
      <c r="D443" s="3"/>
      <c r="E443" s="3"/>
      <c r="F443" s="3"/>
      <c r="G443" s="3">
        <v>95976.406371184479</v>
      </c>
      <c r="H443" s="3"/>
      <c r="I443" s="3" t="s">
        <v>2694</v>
      </c>
      <c r="J443" s="3" t="s">
        <v>2755</v>
      </c>
      <c r="K443" s="3" t="s">
        <v>2755</v>
      </c>
    </row>
    <row r="444" spans="1:11">
      <c r="A444" s="3">
        <v>443</v>
      </c>
      <c r="B444" s="3" t="s">
        <v>115</v>
      </c>
      <c r="C444" s="3" t="s">
        <v>218</v>
      </c>
      <c r="D444" s="3"/>
      <c r="E444" s="3"/>
      <c r="F444" s="3"/>
      <c r="G444" s="3">
        <v>5988.3796325740195</v>
      </c>
      <c r="H444" s="3"/>
      <c r="I444" s="3" t="s">
        <v>2694</v>
      </c>
      <c r="J444" s="3" t="s">
        <v>2755</v>
      </c>
      <c r="K444" s="3" t="s">
        <v>2755</v>
      </c>
    </row>
    <row r="445" spans="1:11">
      <c r="A445" s="3">
        <v>444</v>
      </c>
      <c r="B445" s="3" t="s">
        <v>115</v>
      </c>
      <c r="C445" s="3" t="s">
        <v>218</v>
      </c>
      <c r="D445" s="3"/>
      <c r="E445" s="3"/>
      <c r="F445" s="3"/>
      <c r="G445" s="3">
        <v>110714.8747449777</v>
      </c>
      <c r="H445" s="3"/>
      <c r="I445" s="3" t="s">
        <v>2694</v>
      </c>
      <c r="J445" s="3" t="s">
        <v>2755</v>
      </c>
      <c r="K445" s="3" t="s">
        <v>2755</v>
      </c>
    </row>
    <row r="446" spans="1:11">
      <c r="A446" s="3">
        <v>445</v>
      </c>
      <c r="B446" s="3" t="s">
        <v>259</v>
      </c>
      <c r="C446" s="3" t="s">
        <v>218</v>
      </c>
      <c r="D446" s="3"/>
      <c r="E446" s="3"/>
      <c r="F446" s="3"/>
      <c r="G446" s="3">
        <v>2864.5935131863016</v>
      </c>
      <c r="H446" s="3"/>
      <c r="I446" s="3" t="s">
        <v>2694</v>
      </c>
      <c r="J446" s="3" t="s">
        <v>2755</v>
      </c>
      <c r="K446" s="3" t="s">
        <v>2755</v>
      </c>
    </row>
    <row r="447" spans="1:11">
      <c r="A447" s="3">
        <v>446</v>
      </c>
      <c r="B447" s="3" t="s">
        <v>243</v>
      </c>
      <c r="C447" s="3" t="s">
        <v>218</v>
      </c>
      <c r="D447" s="3"/>
      <c r="E447" s="3"/>
      <c r="F447" s="3"/>
      <c r="G447" s="3">
        <v>3233.9627929718067</v>
      </c>
      <c r="H447" s="3"/>
      <c r="I447" s="3" t="s">
        <v>2694</v>
      </c>
      <c r="J447" s="3" t="s">
        <v>2755</v>
      </c>
      <c r="K447" s="3" t="s">
        <v>2755</v>
      </c>
    </row>
    <row r="448" spans="1:11">
      <c r="A448" s="3">
        <v>447</v>
      </c>
      <c r="B448" s="3" t="s">
        <v>218</v>
      </c>
      <c r="C448" s="3" t="s">
        <v>115</v>
      </c>
      <c r="D448" s="3"/>
      <c r="E448" s="3"/>
      <c r="F448" s="3"/>
      <c r="G448" s="3">
        <v>13252.113709729323</v>
      </c>
      <c r="H448" s="3"/>
      <c r="I448" s="3" t="s">
        <v>2694</v>
      </c>
      <c r="J448" s="3" t="s">
        <v>2755</v>
      </c>
      <c r="K448" s="3" t="s">
        <v>2755</v>
      </c>
    </row>
    <row r="449" spans="1:11">
      <c r="A449" s="3">
        <v>448</v>
      </c>
      <c r="B449" s="3" t="s">
        <v>218</v>
      </c>
      <c r="C449" s="3" t="s">
        <v>103</v>
      </c>
      <c r="D449" s="3"/>
      <c r="E449" s="3"/>
      <c r="F449" s="3"/>
      <c r="G449" s="3">
        <v>1934.9877377947982</v>
      </c>
      <c r="H449" s="3"/>
      <c r="I449" s="3" t="s">
        <v>2694</v>
      </c>
      <c r="J449" s="3" t="s">
        <v>2755</v>
      </c>
      <c r="K449" s="3" t="s">
        <v>2755</v>
      </c>
    </row>
    <row r="450" spans="1:11">
      <c r="A450" s="3">
        <v>449</v>
      </c>
      <c r="B450" s="3" t="s">
        <v>98</v>
      </c>
      <c r="C450" s="3" t="s">
        <v>216</v>
      </c>
      <c r="D450" s="3"/>
      <c r="E450" s="3"/>
      <c r="F450" s="3"/>
      <c r="G450" s="3">
        <v>1694.6599145523833</v>
      </c>
      <c r="H450" s="3"/>
      <c r="I450" s="3" t="s">
        <v>2694</v>
      </c>
      <c r="J450" s="3" t="s">
        <v>2755</v>
      </c>
      <c r="K450" s="3" t="s">
        <v>2755</v>
      </c>
    </row>
    <row r="451" spans="1:11">
      <c r="A451" s="3">
        <v>450</v>
      </c>
      <c r="B451" s="3" t="s">
        <v>382</v>
      </c>
      <c r="C451" s="3" t="s">
        <v>218</v>
      </c>
      <c r="D451" s="3"/>
      <c r="E451" s="3"/>
      <c r="F451" s="3"/>
      <c r="G451" s="3">
        <v>12980.873006848205</v>
      </c>
      <c r="H451" s="3"/>
      <c r="I451" s="3" t="s">
        <v>2694</v>
      </c>
      <c r="J451" s="3" t="s">
        <v>2755</v>
      </c>
      <c r="K451" s="3" t="s">
        <v>2755</v>
      </c>
    </row>
    <row r="452" spans="1:11">
      <c r="A452" s="3">
        <v>451</v>
      </c>
      <c r="B452" s="3" t="s">
        <v>226</v>
      </c>
      <c r="C452" s="3" t="s">
        <v>220</v>
      </c>
      <c r="D452" s="3"/>
      <c r="E452" s="3"/>
      <c r="F452" s="3"/>
      <c r="G452" s="3">
        <v>374.00000000000006</v>
      </c>
      <c r="H452" s="3"/>
      <c r="I452" s="3" t="s">
        <v>2694</v>
      </c>
      <c r="J452" s="3" t="s">
        <v>2756</v>
      </c>
      <c r="K452" s="3" t="s">
        <v>2757</v>
      </c>
    </row>
    <row r="453" spans="1:11">
      <c r="A453" s="3">
        <v>452</v>
      </c>
      <c r="B453" s="3" t="s">
        <v>226</v>
      </c>
      <c r="C453" s="3" t="s">
        <v>252</v>
      </c>
      <c r="D453" s="3"/>
      <c r="E453" s="3"/>
      <c r="F453" s="3"/>
      <c r="G453" s="3">
        <v>7409.6</v>
      </c>
      <c r="H453" s="3"/>
      <c r="I453" s="3" t="s">
        <v>2694</v>
      </c>
      <c r="J453" s="3" t="s">
        <v>2756</v>
      </c>
      <c r="K453" s="3" t="s">
        <v>2757</v>
      </c>
    </row>
    <row r="454" spans="1:11">
      <c r="A454" s="3">
        <v>453</v>
      </c>
      <c r="B454" s="3" t="s">
        <v>226</v>
      </c>
      <c r="C454" s="3" t="s">
        <v>225</v>
      </c>
      <c r="D454" s="3"/>
      <c r="E454" s="3"/>
      <c r="F454" s="3"/>
      <c r="G454" s="3">
        <v>264</v>
      </c>
      <c r="H454" s="3"/>
      <c r="I454" s="3" t="s">
        <v>2694</v>
      </c>
      <c r="J454" s="3" t="s">
        <v>2756</v>
      </c>
      <c r="K454" s="3" t="s">
        <v>2757</v>
      </c>
    </row>
    <row r="455" spans="1:11">
      <c r="A455" s="3">
        <v>454</v>
      </c>
      <c r="B455" s="3" t="s">
        <v>369</v>
      </c>
      <c r="C455" s="3" t="s">
        <v>226</v>
      </c>
      <c r="D455" s="3"/>
      <c r="E455" s="3"/>
      <c r="F455" s="3"/>
      <c r="G455" s="3">
        <v>745.36000000000013</v>
      </c>
      <c r="H455" s="3"/>
      <c r="I455" s="3" t="s">
        <v>2694</v>
      </c>
      <c r="J455" s="3" t="s">
        <v>2756</v>
      </c>
      <c r="K455" s="3" t="s">
        <v>2757</v>
      </c>
    </row>
    <row r="456" spans="1:11">
      <c r="A456" s="3">
        <v>455</v>
      </c>
      <c r="B456" s="3" t="s">
        <v>88</v>
      </c>
      <c r="C456" s="3" t="s">
        <v>252</v>
      </c>
      <c r="D456" s="3"/>
      <c r="E456" s="3"/>
      <c r="F456" s="3"/>
      <c r="G456" s="3">
        <v>53.24</v>
      </c>
      <c r="H456" s="3"/>
      <c r="I456" s="3" t="s">
        <v>2694</v>
      </c>
      <c r="J456" s="3" t="s">
        <v>2756</v>
      </c>
      <c r="K456" s="3" t="s">
        <v>2757</v>
      </c>
    </row>
    <row r="457" spans="1:11">
      <c r="A457" s="3">
        <v>456</v>
      </c>
      <c r="B457" s="3" t="s">
        <v>369</v>
      </c>
      <c r="C457" s="3" t="s">
        <v>251</v>
      </c>
      <c r="D457" s="3"/>
      <c r="E457" s="3"/>
      <c r="F457" s="3"/>
      <c r="G457" s="3">
        <v>1623.8200000000004</v>
      </c>
      <c r="H457" s="3"/>
      <c r="I457" s="3" t="s">
        <v>2694</v>
      </c>
      <c r="J457" s="3" t="s">
        <v>2756</v>
      </c>
      <c r="K457" s="3" t="s">
        <v>2757</v>
      </c>
    </row>
    <row r="458" spans="1:11">
      <c r="A458" s="3">
        <v>457</v>
      </c>
      <c r="B458" s="3" t="s">
        <v>369</v>
      </c>
      <c r="C458" s="3" t="s">
        <v>220</v>
      </c>
      <c r="D458" s="3"/>
      <c r="E458" s="3"/>
      <c r="F458" s="3"/>
      <c r="G458" s="3">
        <v>11845.900000000001</v>
      </c>
      <c r="H458" s="3"/>
      <c r="I458" s="3" t="s">
        <v>2694</v>
      </c>
      <c r="J458" s="3" t="s">
        <v>2756</v>
      </c>
      <c r="K458" s="3" t="s">
        <v>2757</v>
      </c>
    </row>
    <row r="459" spans="1:11">
      <c r="A459" s="3">
        <v>458</v>
      </c>
      <c r="B459" s="3" t="s">
        <v>369</v>
      </c>
      <c r="C459" s="3" t="s">
        <v>75</v>
      </c>
      <c r="D459" s="3"/>
      <c r="E459" s="3"/>
      <c r="F459" s="3"/>
      <c r="G459" s="3">
        <v>770.88</v>
      </c>
      <c r="H459" s="3"/>
      <c r="I459" s="3" t="s">
        <v>2694</v>
      </c>
      <c r="J459" s="3" t="s">
        <v>2756</v>
      </c>
      <c r="K459" s="3" t="s">
        <v>2757</v>
      </c>
    </row>
    <row r="460" spans="1:11">
      <c r="A460" s="3">
        <v>459</v>
      </c>
      <c r="B460" s="3" t="s">
        <v>88</v>
      </c>
      <c r="C460" s="3" t="s">
        <v>225</v>
      </c>
      <c r="D460" s="3"/>
      <c r="E460" s="3"/>
      <c r="F460" s="3"/>
      <c r="G460" s="3">
        <v>26.62</v>
      </c>
      <c r="H460" s="3"/>
      <c r="I460" s="3" t="s">
        <v>2694</v>
      </c>
      <c r="J460" s="3" t="s">
        <v>2756</v>
      </c>
      <c r="K460" s="3" t="s">
        <v>2757</v>
      </c>
    </row>
    <row r="461" spans="1:11">
      <c r="A461" s="3">
        <v>460</v>
      </c>
      <c r="B461" s="3" t="s">
        <v>369</v>
      </c>
      <c r="C461" s="3" t="s">
        <v>225</v>
      </c>
      <c r="D461" s="3"/>
      <c r="E461" s="3"/>
      <c r="F461" s="3"/>
      <c r="G461" s="3">
        <v>425.92</v>
      </c>
      <c r="H461" s="3"/>
      <c r="I461" s="3" t="s">
        <v>2694</v>
      </c>
      <c r="J461" s="3" t="s">
        <v>2756</v>
      </c>
      <c r="K461" s="3" t="s">
        <v>2757</v>
      </c>
    </row>
    <row r="462" spans="1:11">
      <c r="A462" s="3">
        <v>461</v>
      </c>
      <c r="B462" s="3" t="s">
        <v>251</v>
      </c>
      <c r="C462" s="3" t="s">
        <v>226</v>
      </c>
      <c r="D462" s="3"/>
      <c r="E462" s="3"/>
      <c r="F462" s="3"/>
      <c r="G462" s="3">
        <v>186.34000000000003</v>
      </c>
      <c r="H462" s="3"/>
      <c r="I462" s="3" t="s">
        <v>2694</v>
      </c>
      <c r="J462" s="3" t="s">
        <v>2756</v>
      </c>
      <c r="K462" s="3" t="s">
        <v>2757</v>
      </c>
    </row>
    <row r="463" spans="1:11">
      <c r="A463" s="3">
        <v>462</v>
      </c>
      <c r="B463" s="3" t="s">
        <v>220</v>
      </c>
      <c r="C463" s="3" t="s">
        <v>226</v>
      </c>
      <c r="D463" s="3"/>
      <c r="E463" s="3"/>
      <c r="F463" s="3"/>
      <c r="G463" s="3">
        <v>432.96000000000004</v>
      </c>
      <c r="H463" s="3"/>
      <c r="I463" s="3" t="s">
        <v>2694</v>
      </c>
      <c r="J463" s="3" t="s">
        <v>2756</v>
      </c>
      <c r="K463" s="3" t="s">
        <v>2757</v>
      </c>
    </row>
    <row r="464" spans="1:11">
      <c r="A464" s="3">
        <v>463</v>
      </c>
      <c r="B464" s="3" t="s">
        <v>251</v>
      </c>
      <c r="C464" s="3" t="s">
        <v>88</v>
      </c>
      <c r="D464" s="3"/>
      <c r="E464" s="3"/>
      <c r="F464" s="3"/>
      <c r="G464" s="3">
        <v>212.96</v>
      </c>
      <c r="H464" s="3"/>
      <c r="I464" s="3" t="s">
        <v>2694</v>
      </c>
      <c r="J464" s="3" t="s">
        <v>2756</v>
      </c>
      <c r="K464" s="3" t="s">
        <v>2757</v>
      </c>
    </row>
    <row r="465" spans="1:11">
      <c r="A465" s="3">
        <v>464</v>
      </c>
      <c r="B465" s="3" t="s">
        <v>220</v>
      </c>
      <c r="C465" s="3" t="s">
        <v>88</v>
      </c>
      <c r="D465" s="3"/>
      <c r="E465" s="3"/>
      <c r="F465" s="3"/>
      <c r="G465" s="3">
        <v>1144.6600000000001</v>
      </c>
      <c r="H465" s="3"/>
      <c r="I465" s="3" t="s">
        <v>2694</v>
      </c>
      <c r="J465" s="3" t="s">
        <v>2756</v>
      </c>
      <c r="K465" s="3" t="s">
        <v>2757</v>
      </c>
    </row>
    <row r="466" spans="1:11">
      <c r="A466" s="3">
        <v>465</v>
      </c>
      <c r="B466" s="3" t="s">
        <v>220</v>
      </c>
      <c r="C466" s="3" t="s">
        <v>251</v>
      </c>
      <c r="D466" s="3"/>
      <c r="E466" s="3"/>
      <c r="F466" s="3"/>
      <c r="G466" s="3">
        <v>266.20000000000005</v>
      </c>
      <c r="H466" s="3"/>
      <c r="I466" s="3" t="s">
        <v>2694</v>
      </c>
      <c r="J466" s="3" t="s">
        <v>2756</v>
      </c>
      <c r="K466" s="3" t="s">
        <v>2757</v>
      </c>
    </row>
    <row r="467" spans="1:11">
      <c r="A467" s="3">
        <v>466</v>
      </c>
      <c r="B467" s="3" t="s">
        <v>220</v>
      </c>
      <c r="C467" s="3" t="s">
        <v>252</v>
      </c>
      <c r="D467" s="3"/>
      <c r="E467" s="3"/>
      <c r="F467" s="3"/>
      <c r="G467" s="3">
        <v>400.62</v>
      </c>
      <c r="H467" s="3"/>
      <c r="I467" s="3" t="s">
        <v>2694</v>
      </c>
      <c r="J467" s="3" t="s">
        <v>2756</v>
      </c>
      <c r="K467" s="3" t="s">
        <v>2757</v>
      </c>
    </row>
    <row r="468" spans="1:11">
      <c r="A468" s="3">
        <v>467</v>
      </c>
      <c r="B468" s="3" t="s">
        <v>251</v>
      </c>
      <c r="C468" s="3" t="s">
        <v>28</v>
      </c>
      <c r="D468" s="3"/>
      <c r="E468" s="3"/>
      <c r="F468" s="3"/>
      <c r="G468" s="3">
        <v>266.20000000000005</v>
      </c>
      <c r="H468" s="3"/>
      <c r="I468" s="3" t="s">
        <v>2694</v>
      </c>
      <c r="J468" s="3" t="s">
        <v>2756</v>
      </c>
      <c r="K468" s="3" t="s">
        <v>2757</v>
      </c>
    </row>
    <row r="469" spans="1:11">
      <c r="A469" s="3">
        <v>468</v>
      </c>
      <c r="B469" s="3" t="s">
        <v>220</v>
      </c>
      <c r="C469" s="3" t="s">
        <v>28</v>
      </c>
      <c r="D469" s="3"/>
      <c r="E469" s="3"/>
      <c r="F469" s="3"/>
      <c r="G469" s="3">
        <v>239.58</v>
      </c>
      <c r="H469" s="3"/>
      <c r="I469" s="3" t="s">
        <v>2694</v>
      </c>
      <c r="J469" s="3" t="s">
        <v>2756</v>
      </c>
      <c r="K469" s="3" t="s">
        <v>2757</v>
      </c>
    </row>
    <row r="470" spans="1:11">
      <c r="A470" s="3">
        <v>469</v>
      </c>
      <c r="B470" s="3" t="s">
        <v>220</v>
      </c>
      <c r="C470" s="3" t="s">
        <v>75</v>
      </c>
      <c r="D470" s="3"/>
      <c r="E470" s="3"/>
      <c r="F470" s="3"/>
      <c r="G470" s="3">
        <v>767.36000000000013</v>
      </c>
      <c r="H470" s="3"/>
      <c r="I470" s="3" t="s">
        <v>2694</v>
      </c>
      <c r="J470" s="3" t="s">
        <v>2756</v>
      </c>
      <c r="K470" s="3" t="s">
        <v>2757</v>
      </c>
    </row>
    <row r="471" spans="1:11">
      <c r="A471" s="3">
        <v>470</v>
      </c>
      <c r="B471" s="3" t="s">
        <v>252</v>
      </c>
      <c r="C471" s="3" t="s">
        <v>72</v>
      </c>
      <c r="D471" s="3"/>
      <c r="E471" s="3"/>
      <c r="F471" s="3"/>
      <c r="G471" s="3">
        <v>425.70000000000005</v>
      </c>
      <c r="H471" s="3"/>
      <c r="I471" s="3" t="s">
        <v>2694</v>
      </c>
      <c r="J471" s="3" t="s">
        <v>2756</v>
      </c>
      <c r="K471" s="3" t="s">
        <v>2757</v>
      </c>
    </row>
    <row r="472" spans="1:11">
      <c r="A472" s="3">
        <v>471</v>
      </c>
      <c r="B472" s="3" t="s">
        <v>251</v>
      </c>
      <c r="C472" s="3" t="s">
        <v>225</v>
      </c>
      <c r="D472" s="3"/>
      <c r="E472" s="3"/>
      <c r="F472" s="3"/>
      <c r="G472" s="3">
        <v>1011.5600000000001</v>
      </c>
      <c r="H472" s="3"/>
      <c r="I472" s="3" t="s">
        <v>2694</v>
      </c>
      <c r="J472" s="3" t="s">
        <v>2756</v>
      </c>
      <c r="K472" s="3" t="s">
        <v>2757</v>
      </c>
    </row>
    <row r="473" spans="1:11">
      <c r="A473" s="3">
        <v>472</v>
      </c>
      <c r="B473" s="3" t="s">
        <v>220</v>
      </c>
      <c r="C473" s="3" t="s">
        <v>225</v>
      </c>
      <c r="D473" s="3"/>
      <c r="E473" s="3"/>
      <c r="F473" s="3"/>
      <c r="G473" s="3">
        <v>5726.8200000000006</v>
      </c>
      <c r="H473" s="3"/>
      <c r="I473" s="3" t="s">
        <v>2694</v>
      </c>
      <c r="J473" s="3" t="s">
        <v>2756</v>
      </c>
      <c r="K473" s="3" t="s">
        <v>2757</v>
      </c>
    </row>
    <row r="474" spans="1:11">
      <c r="A474" s="3">
        <v>473</v>
      </c>
      <c r="B474" s="3" t="s">
        <v>252</v>
      </c>
      <c r="C474" s="3" t="s">
        <v>225</v>
      </c>
      <c r="D474" s="3"/>
      <c r="E474" s="3"/>
      <c r="F474" s="3"/>
      <c r="G474" s="3">
        <v>447.92</v>
      </c>
      <c r="H474" s="3"/>
      <c r="I474" s="3" t="s">
        <v>2694</v>
      </c>
      <c r="J474" s="3" t="s">
        <v>2756</v>
      </c>
      <c r="K474" s="3" t="s">
        <v>2757</v>
      </c>
    </row>
    <row r="475" spans="1:11">
      <c r="A475" s="3">
        <v>474</v>
      </c>
      <c r="B475" s="3" t="s">
        <v>220</v>
      </c>
      <c r="C475" s="3" t="s">
        <v>148</v>
      </c>
      <c r="D475" s="3"/>
      <c r="E475" s="3"/>
      <c r="F475" s="3"/>
      <c r="G475" s="3">
        <v>1011.5600000000001</v>
      </c>
      <c r="H475" s="3"/>
      <c r="I475" s="3" t="s">
        <v>2694</v>
      </c>
      <c r="J475" s="3" t="s">
        <v>2756</v>
      </c>
      <c r="K475" s="3" t="s">
        <v>2757</v>
      </c>
    </row>
    <row r="476" spans="1:11">
      <c r="A476" s="3">
        <v>475</v>
      </c>
      <c r="B476" s="3" t="s">
        <v>72</v>
      </c>
      <c r="C476" s="3" t="s">
        <v>252</v>
      </c>
      <c r="D476" s="3"/>
      <c r="E476" s="3"/>
      <c r="F476" s="3"/>
      <c r="G476" s="3">
        <v>16563.579999999998</v>
      </c>
      <c r="H476" s="3"/>
      <c r="I476" s="3" t="s">
        <v>2694</v>
      </c>
      <c r="J476" s="3" t="s">
        <v>2756</v>
      </c>
      <c r="K476" s="3" t="s">
        <v>2757</v>
      </c>
    </row>
    <row r="477" spans="1:11">
      <c r="A477" s="3">
        <v>476</v>
      </c>
      <c r="B477" s="3" t="s">
        <v>72</v>
      </c>
      <c r="C477" s="3" t="s">
        <v>225</v>
      </c>
      <c r="D477" s="3"/>
      <c r="E477" s="3"/>
      <c r="F477" s="3"/>
      <c r="G477" s="3">
        <v>2950.2</v>
      </c>
      <c r="H477" s="3"/>
      <c r="I477" s="3" t="s">
        <v>2694</v>
      </c>
      <c r="J477" s="3" t="s">
        <v>2756</v>
      </c>
      <c r="K477" s="3" t="s">
        <v>2757</v>
      </c>
    </row>
    <row r="478" spans="1:11">
      <c r="A478" s="3">
        <v>477</v>
      </c>
      <c r="B478" s="3" t="s">
        <v>225</v>
      </c>
      <c r="C478" s="3" t="s">
        <v>252</v>
      </c>
      <c r="D478" s="3"/>
      <c r="E478" s="3"/>
      <c r="F478" s="3"/>
      <c r="G478" s="3">
        <v>3490.7400000000002</v>
      </c>
      <c r="H478" s="3"/>
      <c r="I478" s="3" t="s">
        <v>2694</v>
      </c>
      <c r="J478" s="3" t="s">
        <v>2756</v>
      </c>
      <c r="K478" s="3" t="s">
        <v>2757</v>
      </c>
    </row>
    <row r="479" spans="1:11">
      <c r="A479" s="3">
        <v>478</v>
      </c>
      <c r="B479" s="3" t="s">
        <v>258</v>
      </c>
      <c r="C479" s="3" t="s">
        <v>220</v>
      </c>
      <c r="D479" s="3"/>
      <c r="E479" s="3"/>
      <c r="F479" s="3"/>
      <c r="G479" s="3">
        <v>2928.2000000000003</v>
      </c>
      <c r="H479" s="3"/>
      <c r="I479" s="3" t="s">
        <v>2694</v>
      </c>
      <c r="J479" s="3" t="s">
        <v>2756</v>
      </c>
      <c r="K479" s="3" t="s">
        <v>2757</v>
      </c>
    </row>
    <row r="480" spans="1:11">
      <c r="A480" s="3">
        <v>479</v>
      </c>
      <c r="B480" s="3" t="s">
        <v>16</v>
      </c>
      <c r="C480" s="3" t="s">
        <v>226</v>
      </c>
      <c r="D480" s="3"/>
      <c r="E480" s="3"/>
      <c r="F480" s="3"/>
      <c r="G480" s="3">
        <v>2065.8000000000002</v>
      </c>
      <c r="H480" s="3"/>
      <c r="I480" s="3" t="s">
        <v>2694</v>
      </c>
      <c r="J480" s="3" t="s">
        <v>2758</v>
      </c>
      <c r="K480" s="3" t="s">
        <v>2758</v>
      </c>
    </row>
    <row r="481" spans="1:11">
      <c r="A481" s="3">
        <v>480</v>
      </c>
      <c r="B481" s="3" t="s">
        <v>16</v>
      </c>
      <c r="C481" s="3" t="s">
        <v>16</v>
      </c>
      <c r="D481" s="3"/>
      <c r="E481" s="3"/>
      <c r="F481" s="3"/>
      <c r="G481" s="3">
        <v>158.4</v>
      </c>
      <c r="H481" s="3"/>
      <c r="I481" s="3" t="s">
        <v>2694</v>
      </c>
      <c r="J481" s="3" t="s">
        <v>2758</v>
      </c>
      <c r="K481" s="3" t="s">
        <v>2758</v>
      </c>
    </row>
    <row r="482" spans="1:11">
      <c r="A482" s="3">
        <v>481</v>
      </c>
      <c r="B482" s="3" t="s">
        <v>16</v>
      </c>
      <c r="C482" s="3" t="s">
        <v>74</v>
      </c>
      <c r="D482" s="3"/>
      <c r="E482" s="3"/>
      <c r="F482" s="3"/>
      <c r="G482" s="3">
        <v>3990.8</v>
      </c>
      <c r="H482" s="3"/>
      <c r="I482" s="3" t="s">
        <v>2694</v>
      </c>
      <c r="J482" s="3" t="s">
        <v>2758</v>
      </c>
      <c r="K482" s="3" t="s">
        <v>2758</v>
      </c>
    </row>
    <row r="483" spans="1:11">
      <c r="A483" s="3">
        <v>482</v>
      </c>
      <c r="B483" s="3" t="s">
        <v>16</v>
      </c>
      <c r="C483" s="3" t="s">
        <v>224</v>
      </c>
      <c r="D483" s="3"/>
      <c r="E483" s="3"/>
      <c r="F483" s="3"/>
      <c r="G483" s="3">
        <v>435.6</v>
      </c>
      <c r="H483" s="3"/>
      <c r="I483" s="3" t="s">
        <v>2694</v>
      </c>
      <c r="J483" s="3" t="s">
        <v>2758</v>
      </c>
      <c r="K483" s="3" t="s">
        <v>2758</v>
      </c>
    </row>
    <row r="484" spans="1:11">
      <c r="A484" s="3">
        <v>483</v>
      </c>
      <c r="B484" s="3" t="s">
        <v>16</v>
      </c>
      <c r="C484" s="3" t="s">
        <v>168</v>
      </c>
      <c r="D484" s="3"/>
      <c r="E484" s="3"/>
      <c r="F484" s="3"/>
      <c r="G484" s="3">
        <v>1782.0000000000002</v>
      </c>
      <c r="H484" s="3"/>
      <c r="I484" s="3" t="s">
        <v>2694</v>
      </c>
      <c r="J484" s="3" t="s">
        <v>2758</v>
      </c>
      <c r="K484" s="3" t="s">
        <v>2758</v>
      </c>
    </row>
    <row r="485" spans="1:11">
      <c r="A485" s="3">
        <v>484</v>
      </c>
      <c r="B485" s="3" t="s">
        <v>16</v>
      </c>
      <c r="C485" s="3" t="s">
        <v>275</v>
      </c>
      <c r="D485" s="3"/>
      <c r="E485" s="3"/>
      <c r="F485" s="3"/>
      <c r="G485" s="3">
        <v>198.00000000000003</v>
      </c>
      <c r="H485" s="3"/>
      <c r="I485" s="3" t="s">
        <v>2694</v>
      </c>
      <c r="J485" s="3" t="s">
        <v>2758</v>
      </c>
      <c r="K485" s="3" t="s">
        <v>2758</v>
      </c>
    </row>
    <row r="486" spans="1:11">
      <c r="A486" s="3">
        <v>485</v>
      </c>
      <c r="B486" s="3" t="s">
        <v>16</v>
      </c>
      <c r="C486" s="3" t="s">
        <v>276</v>
      </c>
      <c r="D486" s="3"/>
      <c r="E486" s="3"/>
      <c r="F486" s="3"/>
      <c r="G486" s="3">
        <v>7642.8</v>
      </c>
      <c r="H486" s="3"/>
      <c r="I486" s="3" t="s">
        <v>2694</v>
      </c>
      <c r="J486" s="3" t="s">
        <v>2758</v>
      </c>
      <c r="K486" s="3" t="s">
        <v>2758</v>
      </c>
    </row>
    <row r="487" spans="1:11">
      <c r="A487" s="3">
        <v>486</v>
      </c>
      <c r="B487" s="3" t="s">
        <v>88</v>
      </c>
      <c r="C487" s="3" t="s">
        <v>307</v>
      </c>
      <c r="D487" s="3"/>
      <c r="E487" s="3"/>
      <c r="F487" s="3"/>
      <c r="G487" s="3">
        <v>37936.800000000003</v>
      </c>
      <c r="H487" s="3"/>
      <c r="I487" s="3" t="s">
        <v>2694</v>
      </c>
      <c r="J487" s="3" t="s">
        <v>2758</v>
      </c>
      <c r="K487" s="3" t="s">
        <v>2758</v>
      </c>
    </row>
    <row r="488" spans="1:11">
      <c r="A488" s="3">
        <v>487</v>
      </c>
      <c r="B488" s="3" t="s">
        <v>224</v>
      </c>
      <c r="C488" s="3" t="s">
        <v>74</v>
      </c>
      <c r="D488" s="3"/>
      <c r="E488" s="3"/>
      <c r="F488" s="3"/>
      <c r="G488" s="3">
        <v>118.80000000000001</v>
      </c>
      <c r="H488" s="3"/>
      <c r="I488" s="3" t="s">
        <v>2694</v>
      </c>
      <c r="J488" s="3" t="s">
        <v>2758</v>
      </c>
      <c r="K488" s="3" t="s">
        <v>2758</v>
      </c>
    </row>
    <row r="489" spans="1:11">
      <c r="A489" s="3">
        <v>488</v>
      </c>
      <c r="B489" s="3" t="s">
        <v>168</v>
      </c>
      <c r="C489" s="3" t="s">
        <v>226</v>
      </c>
      <c r="D489" s="3"/>
      <c r="E489" s="3"/>
      <c r="F489" s="3"/>
      <c r="G489" s="3">
        <v>158.4</v>
      </c>
      <c r="H489" s="3"/>
      <c r="I489" s="3" t="s">
        <v>2694</v>
      </c>
      <c r="J489" s="3" t="s">
        <v>2758</v>
      </c>
      <c r="K489" s="3" t="s">
        <v>2758</v>
      </c>
    </row>
    <row r="490" spans="1:11">
      <c r="A490" s="3">
        <v>489</v>
      </c>
      <c r="B490" s="3" t="s">
        <v>168</v>
      </c>
      <c r="C490" s="3" t="s">
        <v>74</v>
      </c>
      <c r="D490" s="3"/>
      <c r="E490" s="3"/>
      <c r="F490" s="3"/>
      <c r="G490" s="3">
        <v>3762.0000000000005</v>
      </c>
      <c r="H490" s="3"/>
      <c r="I490" s="3" t="s">
        <v>2694</v>
      </c>
      <c r="J490" s="3" t="s">
        <v>2758</v>
      </c>
      <c r="K490" s="3" t="s">
        <v>2758</v>
      </c>
    </row>
    <row r="491" spans="1:11">
      <c r="A491" s="3">
        <v>490</v>
      </c>
      <c r="B491" s="3" t="s">
        <v>168</v>
      </c>
      <c r="C491" s="3" t="s">
        <v>276</v>
      </c>
      <c r="D491" s="3"/>
      <c r="E491" s="3"/>
      <c r="F491" s="3"/>
      <c r="G491" s="3">
        <v>673.2</v>
      </c>
      <c r="H491" s="3"/>
      <c r="I491" s="3" t="s">
        <v>2694</v>
      </c>
      <c r="J491" s="3" t="s">
        <v>2758</v>
      </c>
      <c r="K491" s="3" t="s">
        <v>2758</v>
      </c>
    </row>
    <row r="492" spans="1:11">
      <c r="A492" s="3">
        <v>491</v>
      </c>
      <c r="B492" s="3" t="s">
        <v>263</v>
      </c>
      <c r="C492" s="3" t="s">
        <v>27</v>
      </c>
      <c r="D492" s="3"/>
      <c r="E492" s="3"/>
      <c r="F492" s="3"/>
      <c r="G492" s="3">
        <v>27707.782625259293</v>
      </c>
      <c r="H492" s="3"/>
      <c r="I492" s="3" t="s">
        <v>2694</v>
      </c>
      <c r="J492" s="3" t="s">
        <v>2759</v>
      </c>
      <c r="K492" s="3" t="s">
        <v>2760</v>
      </c>
    </row>
    <row r="493" spans="1:11">
      <c r="A493" s="3">
        <v>492</v>
      </c>
      <c r="B493" s="3" t="s">
        <v>64</v>
      </c>
      <c r="C493" s="3" t="s">
        <v>447</v>
      </c>
      <c r="D493" s="3"/>
      <c r="E493" s="3"/>
      <c r="F493" s="3"/>
      <c r="G493" s="3">
        <v>13997.200660202554</v>
      </c>
      <c r="H493" s="3"/>
      <c r="I493" s="3" t="s">
        <v>2694</v>
      </c>
      <c r="J493" s="3" t="s">
        <v>2759</v>
      </c>
      <c r="K493" s="3" t="s">
        <v>2761</v>
      </c>
    </row>
    <row r="494" spans="1:11">
      <c r="A494" s="3">
        <v>493</v>
      </c>
      <c r="B494" s="3" t="s">
        <v>428</v>
      </c>
      <c r="C494" s="3" t="s">
        <v>430</v>
      </c>
      <c r="D494" s="3"/>
      <c r="E494" s="3"/>
      <c r="F494" s="3"/>
      <c r="G494" s="3">
        <v>13778.637545639311</v>
      </c>
      <c r="H494" s="3"/>
      <c r="I494" s="3" t="s">
        <v>2694</v>
      </c>
      <c r="J494" s="3" t="s">
        <v>2759</v>
      </c>
      <c r="K494" s="3" t="s">
        <v>2761</v>
      </c>
    </row>
    <row r="495" spans="1:11">
      <c r="A495" s="3">
        <v>494</v>
      </c>
      <c r="B495" s="3" t="s">
        <v>64</v>
      </c>
      <c r="C495" s="3" t="s">
        <v>8</v>
      </c>
      <c r="D495" s="3"/>
      <c r="E495" s="3"/>
      <c r="F495" s="3"/>
      <c r="G495" s="3">
        <v>12024.897584473216</v>
      </c>
      <c r="H495" s="3"/>
      <c r="I495" s="3" t="s">
        <v>2694</v>
      </c>
      <c r="J495" s="3" t="s">
        <v>2759</v>
      </c>
      <c r="K495" s="3" t="s">
        <v>2762</v>
      </c>
    </row>
    <row r="496" spans="1:11">
      <c r="A496" s="3">
        <v>495</v>
      </c>
      <c r="B496" s="3" t="s">
        <v>221</v>
      </c>
      <c r="C496" s="3" t="s">
        <v>319</v>
      </c>
      <c r="D496" s="3"/>
      <c r="E496" s="3"/>
      <c r="F496" s="3"/>
      <c r="G496" s="3">
        <v>11904.491557288678</v>
      </c>
      <c r="H496" s="3"/>
      <c r="I496" s="3" t="s">
        <v>2694</v>
      </c>
      <c r="J496" s="3" t="s">
        <v>2759</v>
      </c>
      <c r="K496" s="3" t="s">
        <v>2763</v>
      </c>
    </row>
    <row r="497" spans="1:11">
      <c r="A497" s="3">
        <v>496</v>
      </c>
      <c r="B497" s="3" t="s">
        <v>221</v>
      </c>
      <c r="C497" s="3" t="s">
        <v>7</v>
      </c>
      <c r="D497" s="3"/>
      <c r="E497" s="3"/>
      <c r="F497" s="3"/>
      <c r="G497" s="3">
        <v>8110.3929398106784</v>
      </c>
      <c r="H497" s="3"/>
      <c r="I497" s="3" t="s">
        <v>2694</v>
      </c>
      <c r="J497" s="3" t="s">
        <v>2759</v>
      </c>
      <c r="K497" s="3" t="s">
        <v>2763</v>
      </c>
    </row>
    <row r="498" spans="1:11">
      <c r="A498" s="3">
        <v>497</v>
      </c>
      <c r="B498" s="3" t="s">
        <v>64</v>
      </c>
      <c r="C498" s="3" t="s">
        <v>447</v>
      </c>
      <c r="D498" s="3"/>
      <c r="E498" s="3"/>
      <c r="F498" s="3"/>
      <c r="G498" s="3">
        <v>8078.9826718494951</v>
      </c>
      <c r="H498" s="3"/>
      <c r="I498" s="3" t="s">
        <v>2694</v>
      </c>
      <c r="J498" s="3" t="s">
        <v>2759</v>
      </c>
      <c r="K498" s="3" t="s">
        <v>2762</v>
      </c>
    </row>
    <row r="499" spans="1:11">
      <c r="A499" s="3">
        <v>498</v>
      </c>
      <c r="B499" s="3" t="s">
        <v>263</v>
      </c>
      <c r="C499" s="3" t="s">
        <v>23</v>
      </c>
      <c r="D499" s="3"/>
      <c r="E499" s="3"/>
      <c r="F499" s="3"/>
      <c r="G499" s="3">
        <v>7732.1609631114243</v>
      </c>
      <c r="H499" s="3"/>
      <c r="I499" s="3" t="s">
        <v>2694</v>
      </c>
      <c r="J499" s="3" t="s">
        <v>2759</v>
      </c>
      <c r="K499" s="3" t="s">
        <v>2762</v>
      </c>
    </row>
    <row r="500" spans="1:11">
      <c r="A500" s="3">
        <v>499</v>
      </c>
      <c r="B500" s="3" t="s">
        <v>263</v>
      </c>
      <c r="C500" s="3" t="s">
        <v>26</v>
      </c>
      <c r="D500" s="3"/>
      <c r="E500" s="3"/>
      <c r="F500" s="3"/>
      <c r="G500" s="3">
        <v>7602.5936077715387</v>
      </c>
      <c r="H500" s="3"/>
      <c r="I500" s="3" t="s">
        <v>2694</v>
      </c>
      <c r="J500" s="3" t="s">
        <v>2759</v>
      </c>
      <c r="K500" s="3" t="s">
        <v>2761</v>
      </c>
    </row>
    <row r="501" spans="1:11">
      <c r="A501" s="3">
        <v>500</v>
      </c>
      <c r="B501" s="3" t="s">
        <v>64</v>
      </c>
      <c r="C501" s="3" t="s">
        <v>215</v>
      </c>
      <c r="D501" s="3"/>
      <c r="E501" s="3"/>
      <c r="F501" s="3"/>
      <c r="G501" s="3">
        <v>7310.7398679655398</v>
      </c>
      <c r="H501" s="3"/>
      <c r="I501" s="3" t="s">
        <v>2694</v>
      </c>
      <c r="J501" s="3" t="s">
        <v>2759</v>
      </c>
      <c r="K501" s="3" t="s">
        <v>2760</v>
      </c>
    </row>
    <row r="502" spans="1:11">
      <c r="A502" s="3">
        <v>501</v>
      </c>
      <c r="B502" s="3" t="s">
        <v>214</v>
      </c>
      <c r="C502" s="3" t="s">
        <v>335</v>
      </c>
      <c r="D502" s="3"/>
      <c r="E502" s="3"/>
      <c r="F502" s="3"/>
      <c r="G502" s="3">
        <v>6648.5067184505815</v>
      </c>
      <c r="H502" s="3"/>
      <c r="I502" s="3" t="s">
        <v>2694</v>
      </c>
      <c r="J502" s="3" t="s">
        <v>2759</v>
      </c>
      <c r="K502" s="3" t="s">
        <v>2761</v>
      </c>
    </row>
    <row r="503" spans="1:11">
      <c r="A503" s="3">
        <v>502</v>
      </c>
      <c r="B503" s="3" t="s">
        <v>221</v>
      </c>
      <c r="C503" s="3" t="s">
        <v>318</v>
      </c>
      <c r="D503" s="3"/>
      <c r="E503" s="3"/>
      <c r="F503" s="3"/>
      <c r="G503" s="3">
        <v>6560.8197203922755</v>
      </c>
      <c r="H503" s="3"/>
      <c r="I503" s="3" t="s">
        <v>2694</v>
      </c>
      <c r="J503" s="3" t="s">
        <v>2759</v>
      </c>
      <c r="K503" s="3" t="s">
        <v>2763</v>
      </c>
    </row>
    <row r="504" spans="1:11">
      <c r="A504" s="3">
        <v>503</v>
      </c>
      <c r="B504" s="3" t="s">
        <v>221</v>
      </c>
      <c r="C504" s="3" t="s">
        <v>36</v>
      </c>
      <c r="D504" s="3"/>
      <c r="E504" s="3"/>
      <c r="F504" s="3"/>
      <c r="G504" s="3">
        <v>6140.7073864114418</v>
      </c>
      <c r="H504" s="3"/>
      <c r="I504" s="3" t="s">
        <v>2694</v>
      </c>
      <c r="J504" s="3" t="s">
        <v>2759</v>
      </c>
      <c r="K504" s="3" t="s">
        <v>2763</v>
      </c>
    </row>
    <row r="505" spans="1:11">
      <c r="A505" s="3">
        <v>504</v>
      </c>
      <c r="B505" s="3" t="s">
        <v>64</v>
      </c>
      <c r="C505" s="3" t="s">
        <v>233</v>
      </c>
      <c r="D505" s="3"/>
      <c r="E505" s="3"/>
      <c r="F505" s="3"/>
      <c r="G505" s="3">
        <v>6077.8868504890734</v>
      </c>
      <c r="H505" s="3"/>
      <c r="I505" s="3" t="s">
        <v>2694</v>
      </c>
      <c r="J505" s="3" t="s">
        <v>2759</v>
      </c>
      <c r="K505" s="3" t="s">
        <v>2762</v>
      </c>
    </row>
    <row r="506" spans="1:11">
      <c r="A506" s="3">
        <v>505</v>
      </c>
      <c r="B506" s="3" t="s">
        <v>221</v>
      </c>
      <c r="C506" s="3" t="s">
        <v>35</v>
      </c>
      <c r="D506" s="3"/>
      <c r="E506" s="3"/>
      <c r="F506" s="3"/>
      <c r="G506" s="3">
        <v>5978.4210019453258</v>
      </c>
      <c r="H506" s="3"/>
      <c r="I506" s="3" t="s">
        <v>2694</v>
      </c>
      <c r="J506" s="3" t="s">
        <v>2759</v>
      </c>
      <c r="K506" s="3" t="s">
        <v>2763</v>
      </c>
    </row>
    <row r="507" spans="1:11">
      <c r="A507" s="3">
        <v>506</v>
      </c>
      <c r="B507" s="3" t="s">
        <v>25</v>
      </c>
      <c r="C507" s="3" t="s">
        <v>23</v>
      </c>
      <c r="D507" s="3"/>
      <c r="E507" s="3"/>
      <c r="F507" s="3"/>
      <c r="G507" s="3">
        <v>5928.6880776734506</v>
      </c>
      <c r="H507" s="3"/>
      <c r="I507" s="3" t="s">
        <v>2694</v>
      </c>
      <c r="J507" s="3" t="s">
        <v>2759</v>
      </c>
      <c r="K507" s="3" t="s">
        <v>2761</v>
      </c>
    </row>
    <row r="508" spans="1:11">
      <c r="A508" s="3">
        <v>507</v>
      </c>
      <c r="B508" s="3" t="s">
        <v>166</v>
      </c>
      <c r="C508" s="3" t="s">
        <v>143</v>
      </c>
      <c r="D508" s="3"/>
      <c r="E508" s="3"/>
      <c r="F508" s="3"/>
      <c r="G508" s="3">
        <v>5500.7231767023213</v>
      </c>
      <c r="H508" s="3"/>
      <c r="I508" s="3" t="s">
        <v>2694</v>
      </c>
      <c r="J508" s="3" t="s">
        <v>2759</v>
      </c>
      <c r="K508" s="3" t="s">
        <v>2761</v>
      </c>
    </row>
    <row r="509" spans="1:11">
      <c r="A509" s="3">
        <v>508</v>
      </c>
      <c r="B509" s="3" t="s">
        <v>221</v>
      </c>
      <c r="C509" s="3" t="s">
        <v>306</v>
      </c>
      <c r="D509" s="3"/>
      <c r="E509" s="3"/>
      <c r="F509" s="3"/>
      <c r="G509" s="3">
        <v>5296.5564349546257</v>
      </c>
      <c r="H509" s="3"/>
      <c r="I509" s="3" t="s">
        <v>2694</v>
      </c>
      <c r="J509" s="3" t="s">
        <v>2759</v>
      </c>
      <c r="K509" s="3" t="s">
        <v>2763</v>
      </c>
    </row>
    <row r="510" spans="1:11">
      <c r="A510" s="3">
        <v>509</v>
      </c>
      <c r="B510" s="3" t="s">
        <v>263</v>
      </c>
      <c r="C510" s="3" t="s">
        <v>26</v>
      </c>
      <c r="D510" s="3"/>
      <c r="E510" s="3"/>
      <c r="F510" s="3"/>
      <c r="G510" s="3">
        <v>4668.3510757309487</v>
      </c>
      <c r="H510" s="3"/>
      <c r="I510" s="3" t="s">
        <v>2694</v>
      </c>
      <c r="J510" s="3" t="s">
        <v>2759</v>
      </c>
      <c r="K510" s="3" t="s">
        <v>2760</v>
      </c>
    </row>
    <row r="511" spans="1:11">
      <c r="A511" s="3">
        <v>510</v>
      </c>
      <c r="B511" s="3" t="s">
        <v>273</v>
      </c>
      <c r="C511" s="3" t="s">
        <v>238</v>
      </c>
      <c r="D511" s="3"/>
      <c r="E511" s="3"/>
      <c r="F511" s="3"/>
      <c r="G511" s="3">
        <v>3828.1264077692817</v>
      </c>
      <c r="H511" s="3"/>
      <c r="I511" s="3" t="s">
        <v>2694</v>
      </c>
      <c r="J511" s="3" t="s">
        <v>2759</v>
      </c>
      <c r="K511" s="3" t="s">
        <v>2762</v>
      </c>
    </row>
    <row r="512" spans="1:11">
      <c r="A512" s="3">
        <v>511</v>
      </c>
      <c r="B512" s="3" t="s">
        <v>25</v>
      </c>
      <c r="C512" s="3" t="s">
        <v>23</v>
      </c>
      <c r="D512" s="3"/>
      <c r="E512" s="3"/>
      <c r="F512" s="3"/>
      <c r="G512" s="3">
        <v>3572.9179805846625</v>
      </c>
      <c r="H512" s="3"/>
      <c r="I512" s="3" t="s">
        <v>2694</v>
      </c>
      <c r="J512" s="3" t="s">
        <v>2759</v>
      </c>
      <c r="K512" s="3" t="s">
        <v>2760</v>
      </c>
    </row>
    <row r="513" spans="1:11">
      <c r="A513" s="3">
        <v>512</v>
      </c>
      <c r="B513" s="3" t="s">
        <v>218</v>
      </c>
      <c r="C513" s="3" t="s">
        <v>179</v>
      </c>
      <c r="D513" s="3"/>
      <c r="E513" s="3"/>
      <c r="F513" s="3"/>
      <c r="G513" s="3">
        <v>3489.1572660215052</v>
      </c>
      <c r="H513" s="3"/>
      <c r="I513" s="3" t="s">
        <v>2694</v>
      </c>
      <c r="J513" s="3" t="s">
        <v>2759</v>
      </c>
      <c r="K513" s="3" t="s">
        <v>2764</v>
      </c>
    </row>
    <row r="514" spans="1:11">
      <c r="A514" s="3">
        <v>513</v>
      </c>
      <c r="B514" s="3" t="s">
        <v>263</v>
      </c>
      <c r="C514" s="3" t="s">
        <v>228</v>
      </c>
      <c r="D514" s="3"/>
      <c r="E514" s="3"/>
      <c r="F514" s="3"/>
      <c r="G514" s="3">
        <v>3474.7608932059625</v>
      </c>
      <c r="H514" s="3"/>
      <c r="I514" s="3" t="s">
        <v>2694</v>
      </c>
      <c r="J514" s="3" t="s">
        <v>2759</v>
      </c>
      <c r="K514" s="3" t="s">
        <v>2762</v>
      </c>
    </row>
    <row r="515" spans="1:11">
      <c r="A515" s="3">
        <v>514</v>
      </c>
      <c r="B515" s="3" t="s">
        <v>310</v>
      </c>
      <c r="C515" s="3" t="s">
        <v>263</v>
      </c>
      <c r="D515" s="3"/>
      <c r="E515" s="3"/>
      <c r="F515" s="3"/>
      <c r="G515" s="3">
        <v>3239.183883497084</v>
      </c>
      <c r="H515" s="3"/>
      <c r="I515" s="3" t="s">
        <v>2694</v>
      </c>
      <c r="J515" s="3" t="s">
        <v>2759</v>
      </c>
      <c r="K515" s="3" t="s">
        <v>2760</v>
      </c>
    </row>
    <row r="516" spans="1:11">
      <c r="A516" s="3">
        <v>515</v>
      </c>
      <c r="B516" s="3" t="s">
        <v>28</v>
      </c>
      <c r="C516" s="3" t="s">
        <v>230</v>
      </c>
      <c r="D516" s="3"/>
      <c r="E516" s="3"/>
      <c r="F516" s="3"/>
      <c r="G516" s="3">
        <v>3062.5011262154248</v>
      </c>
      <c r="H516" s="3"/>
      <c r="I516" s="3" t="s">
        <v>2694</v>
      </c>
      <c r="J516" s="3" t="s">
        <v>2759</v>
      </c>
      <c r="K516" s="3" t="s">
        <v>2765</v>
      </c>
    </row>
    <row r="517" spans="1:11">
      <c r="A517" s="3">
        <v>516</v>
      </c>
      <c r="B517" s="3" t="s">
        <v>230</v>
      </c>
      <c r="C517" s="3" t="s">
        <v>28</v>
      </c>
      <c r="D517" s="3"/>
      <c r="E517" s="3"/>
      <c r="F517" s="3"/>
      <c r="G517" s="3">
        <v>3062.5011262154248</v>
      </c>
      <c r="H517" s="3"/>
      <c r="I517" s="3" t="s">
        <v>2694</v>
      </c>
      <c r="J517" s="3" t="s">
        <v>2759</v>
      </c>
      <c r="K517" s="3" t="s">
        <v>2765</v>
      </c>
    </row>
    <row r="518" spans="1:11">
      <c r="A518" s="3">
        <v>517</v>
      </c>
      <c r="B518" s="3" t="s">
        <v>214</v>
      </c>
      <c r="C518" s="3" t="s">
        <v>179</v>
      </c>
      <c r="D518" s="3"/>
      <c r="E518" s="3"/>
      <c r="F518" s="3"/>
      <c r="G518" s="3">
        <v>2893.6709359240622</v>
      </c>
      <c r="H518" s="3"/>
      <c r="I518" s="3" t="s">
        <v>2694</v>
      </c>
      <c r="J518" s="3" t="s">
        <v>2759</v>
      </c>
      <c r="K518" s="3" t="s">
        <v>2762</v>
      </c>
    </row>
    <row r="519" spans="1:11">
      <c r="A519" s="3">
        <v>518</v>
      </c>
      <c r="B519" s="3" t="s">
        <v>260</v>
      </c>
      <c r="C519" s="3" t="s">
        <v>318</v>
      </c>
      <c r="D519" s="3"/>
      <c r="E519" s="3"/>
      <c r="F519" s="3"/>
      <c r="G519" s="3">
        <v>2885.8183689337661</v>
      </c>
      <c r="H519" s="3"/>
      <c r="I519" s="3" t="s">
        <v>2694</v>
      </c>
      <c r="J519" s="3" t="s">
        <v>2759</v>
      </c>
      <c r="K519" s="3" t="s">
        <v>2764</v>
      </c>
    </row>
    <row r="520" spans="1:11">
      <c r="A520" s="3">
        <v>519</v>
      </c>
      <c r="B520" s="3" t="s">
        <v>218</v>
      </c>
      <c r="C520" s="3" t="s">
        <v>214</v>
      </c>
      <c r="D520" s="3"/>
      <c r="E520" s="3"/>
      <c r="F520" s="3"/>
      <c r="G520" s="3">
        <v>2804.6751767007077</v>
      </c>
      <c r="H520" s="3"/>
      <c r="I520" s="3" t="s">
        <v>2694</v>
      </c>
      <c r="J520" s="3" t="s">
        <v>2759</v>
      </c>
      <c r="K520" s="3" t="s">
        <v>2763</v>
      </c>
    </row>
    <row r="521" spans="1:11">
      <c r="A521" s="3">
        <v>520</v>
      </c>
      <c r="B521" s="3" t="s">
        <v>218</v>
      </c>
      <c r="C521" s="3" t="s">
        <v>227</v>
      </c>
      <c r="D521" s="3"/>
      <c r="E521" s="3"/>
      <c r="F521" s="3"/>
      <c r="G521" s="3">
        <v>2799.44013204051</v>
      </c>
      <c r="H521" s="3"/>
      <c r="I521" s="3" t="s">
        <v>2694</v>
      </c>
      <c r="J521" s="3" t="s">
        <v>2759</v>
      </c>
      <c r="K521" s="3" t="s">
        <v>2764</v>
      </c>
    </row>
    <row r="522" spans="1:11">
      <c r="A522" s="3">
        <v>521</v>
      </c>
      <c r="B522" s="3" t="s">
        <v>372</v>
      </c>
      <c r="C522" s="3" t="s">
        <v>221</v>
      </c>
      <c r="D522" s="3"/>
      <c r="E522" s="3"/>
      <c r="F522" s="3"/>
      <c r="G522" s="3">
        <v>2677.7253436909232</v>
      </c>
      <c r="H522" s="3"/>
      <c r="I522" s="3" t="s">
        <v>2694</v>
      </c>
      <c r="J522" s="3" t="s">
        <v>2759</v>
      </c>
      <c r="K522" s="3" t="s">
        <v>2761</v>
      </c>
    </row>
    <row r="523" spans="1:11">
      <c r="A523" s="3">
        <v>522</v>
      </c>
      <c r="B523" s="3" t="s">
        <v>428</v>
      </c>
      <c r="C523" s="3" t="s">
        <v>429</v>
      </c>
      <c r="D523" s="3"/>
      <c r="E523" s="3"/>
      <c r="F523" s="3"/>
      <c r="G523" s="3">
        <v>2591.3471067976675</v>
      </c>
      <c r="H523" s="3"/>
      <c r="I523" s="3" t="s">
        <v>2694</v>
      </c>
      <c r="J523" s="3" t="s">
        <v>2759</v>
      </c>
      <c r="K523" s="3" t="s">
        <v>2761</v>
      </c>
    </row>
    <row r="524" spans="1:11">
      <c r="A524" s="3">
        <v>523</v>
      </c>
      <c r="B524" s="3" t="s">
        <v>219</v>
      </c>
      <c r="C524" s="3" t="s">
        <v>83</v>
      </c>
      <c r="D524" s="3"/>
      <c r="E524" s="3"/>
      <c r="F524" s="3"/>
      <c r="G524" s="3">
        <v>2452.6184233024387</v>
      </c>
      <c r="H524" s="3"/>
      <c r="I524" s="3" t="s">
        <v>2694</v>
      </c>
      <c r="J524" s="3" t="s">
        <v>2759</v>
      </c>
      <c r="K524" s="3" t="s">
        <v>2762</v>
      </c>
    </row>
    <row r="525" spans="1:11">
      <c r="A525" s="3">
        <v>524</v>
      </c>
      <c r="B525" s="3" t="s">
        <v>288</v>
      </c>
      <c r="C525" s="3" t="s">
        <v>14</v>
      </c>
      <c r="D525" s="3"/>
      <c r="E525" s="3"/>
      <c r="F525" s="3"/>
      <c r="G525" s="3">
        <v>2355.7700970887881</v>
      </c>
      <c r="H525" s="3"/>
      <c r="I525" s="3" t="s">
        <v>2694</v>
      </c>
      <c r="J525" s="3" t="s">
        <v>2759</v>
      </c>
      <c r="K525" s="3" t="s">
        <v>2766</v>
      </c>
    </row>
    <row r="526" spans="1:11">
      <c r="A526" s="3">
        <v>525</v>
      </c>
      <c r="B526" s="3" t="s">
        <v>64</v>
      </c>
      <c r="C526" s="3" t="s">
        <v>215</v>
      </c>
      <c r="D526" s="3"/>
      <c r="E526" s="3"/>
      <c r="F526" s="3"/>
      <c r="G526" s="3">
        <v>2253.6867262149408</v>
      </c>
      <c r="H526" s="3"/>
      <c r="I526" s="3" t="s">
        <v>2694</v>
      </c>
      <c r="J526" s="3" t="s">
        <v>2759</v>
      </c>
      <c r="K526" s="3" t="s">
        <v>2761</v>
      </c>
    </row>
    <row r="527" spans="1:11">
      <c r="A527" s="3">
        <v>526</v>
      </c>
      <c r="B527" s="3" t="s">
        <v>48</v>
      </c>
      <c r="C527" s="3" t="s">
        <v>233</v>
      </c>
      <c r="D527" s="3"/>
      <c r="E527" s="3"/>
      <c r="F527" s="3"/>
      <c r="G527" s="3">
        <v>2118.308471302239</v>
      </c>
      <c r="H527" s="3"/>
      <c r="I527" s="3" t="s">
        <v>2694</v>
      </c>
      <c r="J527" s="3" t="s">
        <v>2759</v>
      </c>
      <c r="K527" s="3" t="s">
        <v>2763</v>
      </c>
    </row>
    <row r="528" spans="1:11">
      <c r="A528" s="3">
        <v>527</v>
      </c>
      <c r="B528" s="3" t="s">
        <v>218</v>
      </c>
      <c r="C528" s="3" t="s">
        <v>220</v>
      </c>
      <c r="D528" s="3"/>
      <c r="E528" s="3"/>
      <c r="F528" s="3"/>
      <c r="G528" s="3">
        <v>2112.3405203896132</v>
      </c>
      <c r="H528" s="3"/>
      <c r="I528" s="3" t="s">
        <v>2694</v>
      </c>
      <c r="J528" s="3" t="s">
        <v>2759</v>
      </c>
      <c r="K528" s="3" t="s">
        <v>2763</v>
      </c>
    </row>
    <row r="529" spans="1:11">
      <c r="A529" s="3">
        <v>528</v>
      </c>
      <c r="B529" s="3" t="s">
        <v>289</v>
      </c>
      <c r="C529" s="3" t="s">
        <v>14</v>
      </c>
      <c r="D529" s="3"/>
      <c r="E529" s="3"/>
      <c r="F529" s="3"/>
      <c r="G529" s="3">
        <v>1766.8275728165911</v>
      </c>
      <c r="H529" s="3"/>
      <c r="I529" s="3" t="s">
        <v>2694</v>
      </c>
      <c r="J529" s="3" t="s">
        <v>2759</v>
      </c>
      <c r="K529" s="3" t="s">
        <v>2766</v>
      </c>
    </row>
    <row r="530" spans="1:11">
      <c r="A530" s="3">
        <v>529</v>
      </c>
      <c r="B530" s="3" t="s">
        <v>260</v>
      </c>
      <c r="C530" s="3" t="s">
        <v>233</v>
      </c>
      <c r="D530" s="3"/>
      <c r="E530" s="3"/>
      <c r="F530" s="3"/>
      <c r="G530" s="3">
        <v>1696.1544699039273</v>
      </c>
      <c r="H530" s="3"/>
      <c r="I530" s="3" t="s">
        <v>2694</v>
      </c>
      <c r="J530" s="3" t="s">
        <v>2759</v>
      </c>
      <c r="K530" s="3" t="s">
        <v>2764</v>
      </c>
    </row>
    <row r="531" spans="1:11">
      <c r="A531" s="3">
        <v>530</v>
      </c>
      <c r="B531" s="3" t="s">
        <v>382</v>
      </c>
      <c r="C531" s="3" t="s">
        <v>233</v>
      </c>
      <c r="D531" s="3"/>
      <c r="E531" s="3"/>
      <c r="F531" s="3"/>
      <c r="G531" s="3">
        <v>1584.9097708747349</v>
      </c>
      <c r="H531" s="3"/>
      <c r="I531" s="3" t="s">
        <v>2694</v>
      </c>
      <c r="J531" s="3" t="s">
        <v>2759</v>
      </c>
      <c r="K531" s="3" t="s">
        <v>2763</v>
      </c>
    </row>
    <row r="532" spans="1:11">
      <c r="A532" s="3">
        <v>531</v>
      </c>
      <c r="B532" s="3" t="s">
        <v>88</v>
      </c>
      <c r="C532" s="3" t="s">
        <v>83</v>
      </c>
      <c r="D532" s="3"/>
      <c r="E532" s="3"/>
      <c r="F532" s="3"/>
      <c r="G532" s="3">
        <v>1507.6928621368247</v>
      </c>
      <c r="H532" s="3"/>
      <c r="I532" s="3" t="s">
        <v>2694</v>
      </c>
      <c r="J532" s="3" t="s">
        <v>2759</v>
      </c>
      <c r="K532" s="3" t="s">
        <v>2760</v>
      </c>
    </row>
    <row r="533" spans="1:11">
      <c r="A533" s="3">
        <v>532</v>
      </c>
      <c r="B533" s="3" t="s">
        <v>221</v>
      </c>
      <c r="C533" s="3" t="s">
        <v>233</v>
      </c>
      <c r="D533" s="3"/>
      <c r="E533" s="3"/>
      <c r="F533" s="3"/>
      <c r="G533" s="3">
        <v>1401.6832077678291</v>
      </c>
      <c r="H533" s="3"/>
      <c r="I533" s="3" t="s">
        <v>2694</v>
      </c>
      <c r="J533" s="3" t="s">
        <v>2759</v>
      </c>
      <c r="K533" s="3" t="s">
        <v>2763</v>
      </c>
    </row>
    <row r="534" spans="1:11">
      <c r="A534" s="3">
        <v>533</v>
      </c>
      <c r="B534" s="3" t="s">
        <v>363</v>
      </c>
      <c r="C534" s="3" t="s">
        <v>228</v>
      </c>
      <c r="D534" s="3"/>
      <c r="E534" s="3"/>
      <c r="F534" s="3"/>
      <c r="G534" s="3">
        <v>1387.2868349522864</v>
      </c>
      <c r="H534" s="3"/>
      <c r="I534" s="3" t="s">
        <v>2694</v>
      </c>
      <c r="J534" s="3" t="s">
        <v>2759</v>
      </c>
      <c r="K534" s="3" t="s">
        <v>2765</v>
      </c>
    </row>
    <row r="535" spans="1:11">
      <c r="A535" s="3">
        <v>534</v>
      </c>
      <c r="B535" s="3" t="s">
        <v>121</v>
      </c>
      <c r="C535" s="3" t="s">
        <v>131</v>
      </c>
      <c r="D535" s="3"/>
      <c r="E535" s="3"/>
      <c r="F535" s="3"/>
      <c r="G535" s="3">
        <v>1354.5678058260532</v>
      </c>
      <c r="H535" s="3"/>
      <c r="I535" s="3" t="s">
        <v>2694</v>
      </c>
      <c r="J535" s="3" t="s">
        <v>2759</v>
      </c>
      <c r="K535" s="3" t="s">
        <v>2761</v>
      </c>
    </row>
    <row r="536" spans="1:11">
      <c r="A536" s="3">
        <v>535</v>
      </c>
      <c r="B536" s="3" t="s">
        <v>219</v>
      </c>
      <c r="C536" s="3" t="s">
        <v>221</v>
      </c>
      <c r="D536" s="3"/>
      <c r="E536" s="3"/>
      <c r="F536" s="3"/>
      <c r="G536" s="3">
        <v>1315.3049708745737</v>
      </c>
      <c r="H536" s="3"/>
      <c r="I536" s="3" t="s">
        <v>2694</v>
      </c>
      <c r="J536" s="3" t="s">
        <v>2759</v>
      </c>
      <c r="K536" s="3" t="s">
        <v>2767</v>
      </c>
    </row>
    <row r="537" spans="1:11">
      <c r="A537" s="3">
        <v>536</v>
      </c>
      <c r="B537" s="3" t="s">
        <v>289</v>
      </c>
      <c r="C537" s="3" t="s">
        <v>14</v>
      </c>
      <c r="D537" s="3"/>
      <c r="E537" s="3"/>
      <c r="F537" s="3"/>
      <c r="G537" s="3">
        <v>1295.6735533988337</v>
      </c>
      <c r="H537" s="3"/>
      <c r="I537" s="3" t="s">
        <v>2694</v>
      </c>
      <c r="J537" s="3" t="s">
        <v>2759</v>
      </c>
      <c r="K537" s="3" t="s">
        <v>2767</v>
      </c>
    </row>
    <row r="538" spans="1:11">
      <c r="A538" s="3">
        <v>537</v>
      </c>
      <c r="B538" s="3" t="s">
        <v>166</v>
      </c>
      <c r="C538" s="3" t="s">
        <v>218</v>
      </c>
      <c r="D538" s="3"/>
      <c r="E538" s="3"/>
      <c r="F538" s="3"/>
      <c r="G538" s="3">
        <v>1272.1158524279456</v>
      </c>
      <c r="H538" s="3"/>
      <c r="I538" s="3" t="s">
        <v>2694</v>
      </c>
      <c r="J538" s="3" t="s">
        <v>2759</v>
      </c>
      <c r="K538" s="3" t="s">
        <v>2761</v>
      </c>
    </row>
    <row r="539" spans="1:11">
      <c r="A539" s="3">
        <v>538</v>
      </c>
      <c r="B539" s="3" t="s">
        <v>382</v>
      </c>
      <c r="C539" s="3" t="s">
        <v>233</v>
      </c>
      <c r="D539" s="3"/>
      <c r="E539" s="3"/>
      <c r="F539" s="3"/>
      <c r="G539" s="3">
        <v>1272.1158524279456</v>
      </c>
      <c r="H539" s="3"/>
      <c r="I539" s="3" t="s">
        <v>2694</v>
      </c>
      <c r="J539" s="3" t="s">
        <v>2759</v>
      </c>
      <c r="K539" s="3" t="s">
        <v>2768</v>
      </c>
    </row>
    <row r="540" spans="1:11">
      <c r="A540" s="3">
        <v>539</v>
      </c>
      <c r="B540" s="3" t="s">
        <v>249</v>
      </c>
      <c r="C540" s="3" t="s">
        <v>178</v>
      </c>
      <c r="D540" s="3"/>
      <c r="E540" s="3"/>
      <c r="F540" s="3"/>
      <c r="G540" s="3">
        <v>1256.4107184473542</v>
      </c>
      <c r="H540" s="3"/>
      <c r="I540" s="3" t="s">
        <v>2694</v>
      </c>
      <c r="J540" s="3" t="s">
        <v>2759</v>
      </c>
      <c r="K540" s="3" t="s">
        <v>2769</v>
      </c>
    </row>
    <row r="541" spans="1:11">
      <c r="A541" s="3">
        <v>540</v>
      </c>
      <c r="B541" s="3" t="s">
        <v>263</v>
      </c>
      <c r="C541" s="3" t="s">
        <v>29</v>
      </c>
      <c r="D541" s="3"/>
      <c r="E541" s="3"/>
      <c r="F541" s="3"/>
      <c r="G541" s="3">
        <v>1245.9406291269593</v>
      </c>
      <c r="H541" s="3"/>
      <c r="I541" s="3" t="s">
        <v>2694</v>
      </c>
      <c r="J541" s="3" t="s">
        <v>2759</v>
      </c>
      <c r="K541" s="3" t="s">
        <v>2762</v>
      </c>
    </row>
    <row r="542" spans="1:11">
      <c r="A542" s="3">
        <v>541</v>
      </c>
      <c r="B542" s="3" t="s">
        <v>180</v>
      </c>
      <c r="C542" s="3" t="s">
        <v>179</v>
      </c>
      <c r="D542" s="3"/>
      <c r="E542" s="3"/>
      <c r="F542" s="3"/>
      <c r="G542" s="3">
        <v>1214.5303611657753</v>
      </c>
      <c r="H542" s="3"/>
      <c r="I542" s="3" t="s">
        <v>2694</v>
      </c>
      <c r="J542" s="3" t="s">
        <v>2759</v>
      </c>
      <c r="K542" s="3" t="s">
        <v>2763</v>
      </c>
    </row>
    <row r="543" spans="1:11">
      <c r="A543" s="3">
        <v>542</v>
      </c>
      <c r="B543" s="3" t="s">
        <v>25</v>
      </c>
      <c r="C543" s="3" t="s">
        <v>23</v>
      </c>
      <c r="D543" s="3"/>
      <c r="E543" s="3"/>
      <c r="F543" s="3"/>
      <c r="G543" s="3">
        <v>1122.9170796123221</v>
      </c>
      <c r="H543" s="3"/>
      <c r="I543" s="3" t="s">
        <v>2694</v>
      </c>
      <c r="J543" s="3" t="s">
        <v>2759</v>
      </c>
      <c r="K543" s="3" t="s">
        <v>2765</v>
      </c>
    </row>
    <row r="544" spans="1:11">
      <c r="A544" s="3">
        <v>543</v>
      </c>
      <c r="B544" s="3" t="s">
        <v>23</v>
      </c>
      <c r="C544" s="3" t="s">
        <v>25</v>
      </c>
      <c r="D544" s="3"/>
      <c r="E544" s="3"/>
      <c r="F544" s="3"/>
      <c r="G544" s="3">
        <v>1122.9170796123221</v>
      </c>
      <c r="H544" s="3"/>
      <c r="I544" s="3" t="s">
        <v>2694</v>
      </c>
      <c r="J544" s="3" t="s">
        <v>2759</v>
      </c>
      <c r="K544" s="3" t="s">
        <v>2765</v>
      </c>
    </row>
    <row r="545" spans="1:11">
      <c r="A545" s="3">
        <v>544</v>
      </c>
      <c r="B545" s="3" t="s">
        <v>254</v>
      </c>
      <c r="C545" s="3" t="s">
        <v>28</v>
      </c>
      <c r="D545" s="3"/>
      <c r="E545" s="3"/>
      <c r="F545" s="3"/>
      <c r="G545" s="3">
        <v>1086.2717669909414</v>
      </c>
      <c r="H545" s="3"/>
      <c r="I545" s="3" t="s">
        <v>2694</v>
      </c>
      <c r="J545" s="3" t="s">
        <v>2759</v>
      </c>
      <c r="K545" s="3" t="s">
        <v>2765</v>
      </c>
    </row>
    <row r="546" spans="1:11">
      <c r="A546" s="3">
        <v>545</v>
      </c>
      <c r="B546" s="3" t="s">
        <v>64</v>
      </c>
      <c r="C546" s="3" t="s">
        <v>239</v>
      </c>
      <c r="D546" s="3"/>
      <c r="E546" s="3"/>
      <c r="F546" s="3"/>
      <c r="G546" s="3">
        <v>1001.2022912627352</v>
      </c>
      <c r="H546" s="3"/>
      <c r="I546" s="3" t="s">
        <v>2694</v>
      </c>
      <c r="J546" s="3" t="s">
        <v>2759</v>
      </c>
      <c r="K546" s="3" t="s">
        <v>2761</v>
      </c>
    </row>
    <row r="547" spans="1:11">
      <c r="A547" s="3">
        <v>546</v>
      </c>
      <c r="B547" s="3" t="s">
        <v>353</v>
      </c>
      <c r="C547" s="3" t="s">
        <v>64</v>
      </c>
      <c r="D547" s="3"/>
      <c r="E547" s="3"/>
      <c r="F547" s="3"/>
      <c r="G547" s="3">
        <v>1001.2022912627352</v>
      </c>
      <c r="H547" s="3"/>
      <c r="I547" s="3" t="s">
        <v>2694</v>
      </c>
      <c r="J547" s="3" t="s">
        <v>2759</v>
      </c>
      <c r="K547" s="3" t="s">
        <v>2768</v>
      </c>
    </row>
    <row r="548" spans="1:11">
      <c r="A548" s="3">
        <v>547</v>
      </c>
      <c r="B548" s="3" t="s">
        <v>221</v>
      </c>
      <c r="C548" s="3" t="s">
        <v>41</v>
      </c>
      <c r="D548" s="3"/>
      <c r="E548" s="3"/>
      <c r="F548" s="3"/>
      <c r="G548" s="3">
        <v>989.42344077729103</v>
      </c>
      <c r="H548" s="3"/>
      <c r="I548" s="3" t="s">
        <v>2694</v>
      </c>
      <c r="J548" s="3" t="s">
        <v>2759</v>
      </c>
      <c r="K548" s="3" t="s">
        <v>2763</v>
      </c>
    </row>
    <row r="549" spans="1:11">
      <c r="A549" s="3">
        <v>548</v>
      </c>
      <c r="B549" s="3" t="s">
        <v>143</v>
      </c>
      <c r="C549" s="3" t="s">
        <v>126</v>
      </c>
      <c r="D549" s="3"/>
      <c r="E549" s="3"/>
      <c r="F549" s="3"/>
      <c r="G549" s="3">
        <v>989.42344077729103</v>
      </c>
      <c r="H549" s="3"/>
      <c r="I549" s="3" t="s">
        <v>2694</v>
      </c>
      <c r="J549" s="3" t="s">
        <v>2759</v>
      </c>
      <c r="K549" s="3" t="s">
        <v>2762</v>
      </c>
    </row>
    <row r="550" spans="1:11">
      <c r="A550" s="3">
        <v>549</v>
      </c>
      <c r="B550" s="3" t="s">
        <v>40</v>
      </c>
      <c r="C550" s="3" t="s">
        <v>41</v>
      </c>
      <c r="D550" s="3"/>
      <c r="E550" s="3"/>
      <c r="F550" s="3"/>
      <c r="G550" s="3">
        <v>989.42344077729103</v>
      </c>
      <c r="H550" s="3"/>
      <c r="I550" s="3" t="s">
        <v>2694</v>
      </c>
      <c r="J550" s="3" t="s">
        <v>2759</v>
      </c>
      <c r="K550" s="3" t="s">
        <v>2763</v>
      </c>
    </row>
    <row r="551" spans="1:11">
      <c r="A551" s="3">
        <v>550</v>
      </c>
      <c r="B551" s="3" t="s">
        <v>382</v>
      </c>
      <c r="C551" s="3" t="s">
        <v>447</v>
      </c>
      <c r="D551" s="3"/>
      <c r="E551" s="3"/>
      <c r="F551" s="3"/>
      <c r="G551" s="3">
        <v>975.02706796174857</v>
      </c>
      <c r="H551" s="3"/>
      <c r="I551" s="3" t="s">
        <v>2694</v>
      </c>
      <c r="J551" s="3" t="s">
        <v>2759</v>
      </c>
      <c r="K551" s="3" t="s">
        <v>2768</v>
      </c>
    </row>
    <row r="552" spans="1:11">
      <c r="A552" s="3">
        <v>551</v>
      </c>
      <c r="B552" s="3" t="s">
        <v>228</v>
      </c>
      <c r="C552" s="3" t="s">
        <v>363</v>
      </c>
      <c r="D552" s="3"/>
      <c r="E552" s="3"/>
      <c r="F552" s="3"/>
      <c r="G552" s="3">
        <v>961.93945631125519</v>
      </c>
      <c r="H552" s="3"/>
      <c r="I552" s="3" t="s">
        <v>2694</v>
      </c>
      <c r="J552" s="3" t="s">
        <v>2759</v>
      </c>
      <c r="K552" s="3" t="s">
        <v>2765</v>
      </c>
    </row>
    <row r="553" spans="1:11">
      <c r="A553" s="3">
        <v>552</v>
      </c>
      <c r="B553" s="3" t="s">
        <v>65</v>
      </c>
      <c r="C553" s="3" t="s">
        <v>64</v>
      </c>
      <c r="D553" s="3"/>
      <c r="E553" s="3"/>
      <c r="F553" s="3"/>
      <c r="G553" s="3">
        <v>961.93945631125519</v>
      </c>
      <c r="H553" s="3"/>
      <c r="I553" s="3" t="s">
        <v>2694</v>
      </c>
      <c r="J553" s="3" t="s">
        <v>2759</v>
      </c>
      <c r="K553" s="3" t="s">
        <v>2768</v>
      </c>
    </row>
    <row r="554" spans="1:11">
      <c r="A554" s="3">
        <v>553</v>
      </c>
      <c r="B554" s="3" t="s">
        <v>228</v>
      </c>
      <c r="C554" s="3" t="s">
        <v>75</v>
      </c>
      <c r="D554" s="3"/>
      <c r="E554" s="3"/>
      <c r="F554" s="3"/>
      <c r="G554" s="3">
        <v>955.39565048600866</v>
      </c>
      <c r="H554" s="3"/>
      <c r="I554" s="3" t="s">
        <v>2694</v>
      </c>
      <c r="J554" s="3" t="s">
        <v>2759</v>
      </c>
      <c r="K554" s="3" t="s">
        <v>2765</v>
      </c>
    </row>
    <row r="555" spans="1:11">
      <c r="A555" s="3">
        <v>554</v>
      </c>
      <c r="B555" s="3" t="s">
        <v>312</v>
      </c>
      <c r="C555" s="3" t="s">
        <v>29</v>
      </c>
      <c r="D555" s="3"/>
      <c r="E555" s="3"/>
      <c r="F555" s="3"/>
      <c r="G555" s="3">
        <v>942.30803883551528</v>
      </c>
      <c r="H555" s="3"/>
      <c r="I555" s="3" t="s">
        <v>2694</v>
      </c>
      <c r="J555" s="3" t="s">
        <v>2759</v>
      </c>
      <c r="K555" s="3" t="s">
        <v>2760</v>
      </c>
    </row>
    <row r="556" spans="1:11">
      <c r="A556" s="3">
        <v>555</v>
      </c>
      <c r="B556" s="3" t="s">
        <v>230</v>
      </c>
      <c r="C556" s="3" t="s">
        <v>29</v>
      </c>
      <c r="D556" s="3"/>
      <c r="E556" s="3"/>
      <c r="F556" s="3"/>
      <c r="G556" s="3">
        <v>905.66272621413418</v>
      </c>
      <c r="H556" s="3"/>
      <c r="I556" s="3" t="s">
        <v>2694</v>
      </c>
      <c r="J556" s="3" t="s">
        <v>2759</v>
      </c>
      <c r="K556" s="3" t="s">
        <v>2763</v>
      </c>
    </row>
    <row r="557" spans="1:11">
      <c r="A557" s="3">
        <v>556</v>
      </c>
      <c r="B557" s="3" t="s">
        <v>228</v>
      </c>
      <c r="C557" s="3" t="s">
        <v>78</v>
      </c>
      <c r="D557" s="3"/>
      <c r="E557" s="3"/>
      <c r="F557" s="3"/>
      <c r="G557" s="3">
        <v>854.62104077721062</v>
      </c>
      <c r="H557" s="3"/>
      <c r="I557" s="3" t="s">
        <v>2694</v>
      </c>
      <c r="J557" s="3" t="s">
        <v>2759</v>
      </c>
      <c r="K557" s="3" t="s">
        <v>2761</v>
      </c>
    </row>
    <row r="558" spans="1:11">
      <c r="A558" s="3">
        <v>557</v>
      </c>
      <c r="B558" s="3" t="s">
        <v>15</v>
      </c>
      <c r="C558" s="3" t="s">
        <v>221</v>
      </c>
      <c r="D558" s="3"/>
      <c r="E558" s="3"/>
      <c r="F558" s="3"/>
      <c r="G558" s="3">
        <v>848.07723495196365</v>
      </c>
      <c r="H558" s="3"/>
      <c r="I558" s="3" t="s">
        <v>2694</v>
      </c>
      <c r="J558" s="3" t="s">
        <v>2759</v>
      </c>
      <c r="K558" s="3" t="s">
        <v>2763</v>
      </c>
    </row>
    <row r="559" spans="1:11">
      <c r="A559" s="3">
        <v>558</v>
      </c>
      <c r="B559" s="3" t="s">
        <v>221</v>
      </c>
      <c r="C559" s="3" t="s">
        <v>94</v>
      </c>
      <c r="D559" s="3"/>
      <c r="E559" s="3"/>
      <c r="F559" s="3"/>
      <c r="G559" s="3">
        <v>837.6071456315691</v>
      </c>
      <c r="H559" s="3"/>
      <c r="I559" s="3" t="s">
        <v>2694</v>
      </c>
      <c r="J559" s="3" t="s">
        <v>2759</v>
      </c>
      <c r="K559" s="3" t="s">
        <v>2763</v>
      </c>
    </row>
    <row r="560" spans="1:11">
      <c r="A560" s="3">
        <v>559</v>
      </c>
      <c r="B560" s="3" t="s">
        <v>310</v>
      </c>
      <c r="C560" s="3" t="s">
        <v>313</v>
      </c>
      <c r="D560" s="3"/>
      <c r="E560" s="3"/>
      <c r="F560" s="3"/>
      <c r="G560" s="3">
        <v>824.51953398107605</v>
      </c>
      <c r="H560" s="3"/>
      <c r="I560" s="3" t="s">
        <v>2694</v>
      </c>
      <c r="J560" s="3" t="s">
        <v>2759</v>
      </c>
      <c r="K560" s="3" t="s">
        <v>2760</v>
      </c>
    </row>
    <row r="561" spans="1:11">
      <c r="A561" s="3">
        <v>560</v>
      </c>
      <c r="B561" s="3" t="s">
        <v>247</v>
      </c>
      <c r="C561" s="3" t="s">
        <v>226</v>
      </c>
      <c r="D561" s="3"/>
      <c r="E561" s="3"/>
      <c r="F561" s="3"/>
      <c r="G561" s="3">
        <v>760.39023689365888</v>
      </c>
      <c r="H561" s="3"/>
      <c r="I561" s="3" t="s">
        <v>2694</v>
      </c>
      <c r="J561" s="3" t="s">
        <v>2759</v>
      </c>
      <c r="K561" s="3" t="s">
        <v>2760</v>
      </c>
    </row>
    <row r="562" spans="1:11">
      <c r="A562" s="3">
        <v>561</v>
      </c>
      <c r="B562" s="3" t="s">
        <v>123</v>
      </c>
      <c r="C562" s="3" t="s">
        <v>140</v>
      </c>
      <c r="D562" s="3"/>
      <c r="E562" s="3"/>
      <c r="F562" s="3"/>
      <c r="G562" s="3">
        <v>726.36244660237639</v>
      </c>
      <c r="H562" s="3"/>
      <c r="I562" s="3" t="s">
        <v>2694</v>
      </c>
      <c r="J562" s="3" t="s">
        <v>2759</v>
      </c>
      <c r="K562" s="3" t="s">
        <v>2761</v>
      </c>
    </row>
    <row r="563" spans="1:11">
      <c r="A563" s="3">
        <v>562</v>
      </c>
      <c r="B563" s="3" t="s">
        <v>270</v>
      </c>
      <c r="C563" s="3" t="s">
        <v>269</v>
      </c>
      <c r="D563" s="3"/>
      <c r="E563" s="3"/>
      <c r="F563" s="3"/>
      <c r="G563" s="3">
        <v>726.36244660237639</v>
      </c>
      <c r="H563" s="3"/>
      <c r="I563" s="3" t="s">
        <v>2694</v>
      </c>
      <c r="J563" s="3" t="s">
        <v>2759</v>
      </c>
      <c r="K563" s="3" t="s">
        <v>2761</v>
      </c>
    </row>
    <row r="564" spans="1:11">
      <c r="A564" s="3">
        <v>563</v>
      </c>
      <c r="B564" s="3" t="s">
        <v>16</v>
      </c>
      <c r="C564" s="3" t="s">
        <v>197</v>
      </c>
      <c r="D564" s="3"/>
      <c r="E564" s="3"/>
      <c r="F564" s="3"/>
      <c r="G564" s="3">
        <v>717.20111844703115</v>
      </c>
      <c r="H564" s="3"/>
      <c r="I564" s="3" t="s">
        <v>2694</v>
      </c>
      <c r="J564" s="3" t="s">
        <v>2759</v>
      </c>
      <c r="K564" s="3" t="s">
        <v>2762</v>
      </c>
    </row>
    <row r="565" spans="1:11">
      <c r="A565" s="3">
        <v>564</v>
      </c>
      <c r="B565" s="3" t="s">
        <v>166</v>
      </c>
      <c r="C565" s="3" t="s">
        <v>254</v>
      </c>
      <c r="D565" s="3"/>
      <c r="E565" s="3"/>
      <c r="F565" s="3"/>
      <c r="G565" s="3">
        <v>706.7310291266366</v>
      </c>
      <c r="H565" s="3"/>
      <c r="I565" s="3" t="s">
        <v>2694</v>
      </c>
      <c r="J565" s="3" t="s">
        <v>2759</v>
      </c>
      <c r="K565" s="3" t="s">
        <v>2760</v>
      </c>
    </row>
    <row r="566" spans="1:11">
      <c r="A566" s="3">
        <v>565</v>
      </c>
      <c r="B566" s="3" t="s">
        <v>237</v>
      </c>
      <c r="C566" s="3" t="s">
        <v>143</v>
      </c>
      <c r="D566" s="3"/>
      <c r="E566" s="3"/>
      <c r="F566" s="3"/>
      <c r="G566" s="3">
        <v>706.7310291266366</v>
      </c>
      <c r="H566" s="3"/>
      <c r="I566" s="3" t="s">
        <v>2694</v>
      </c>
      <c r="J566" s="3" t="s">
        <v>2759</v>
      </c>
      <c r="K566" s="3" t="s">
        <v>2768</v>
      </c>
    </row>
    <row r="567" spans="1:11">
      <c r="A567" s="3">
        <v>566</v>
      </c>
      <c r="B567" s="3" t="s">
        <v>382</v>
      </c>
      <c r="C567" s="3" t="s">
        <v>335</v>
      </c>
      <c r="D567" s="3"/>
      <c r="E567" s="3"/>
      <c r="F567" s="3"/>
      <c r="G567" s="3">
        <v>687.09961165089658</v>
      </c>
      <c r="H567" s="3"/>
      <c r="I567" s="3" t="s">
        <v>2694</v>
      </c>
      <c r="J567" s="3" t="s">
        <v>2759</v>
      </c>
      <c r="K567" s="3" t="s">
        <v>2768</v>
      </c>
    </row>
    <row r="568" spans="1:11">
      <c r="A568" s="3">
        <v>567</v>
      </c>
      <c r="B568" s="3" t="s">
        <v>452</v>
      </c>
      <c r="C568" s="3" t="s">
        <v>220</v>
      </c>
      <c r="D568" s="3"/>
      <c r="E568" s="3"/>
      <c r="F568" s="3"/>
      <c r="G568" s="3">
        <v>664.85067184505795</v>
      </c>
      <c r="H568" s="3"/>
      <c r="I568" s="3" t="s">
        <v>2694</v>
      </c>
      <c r="J568" s="3" t="s">
        <v>2759</v>
      </c>
      <c r="K568" s="3" t="s">
        <v>2768</v>
      </c>
    </row>
    <row r="569" spans="1:11">
      <c r="A569" s="3">
        <v>568</v>
      </c>
      <c r="B569" s="3" t="s">
        <v>16</v>
      </c>
      <c r="C569" s="3" t="s">
        <v>463</v>
      </c>
      <c r="D569" s="3"/>
      <c r="E569" s="3"/>
      <c r="F569" s="3"/>
      <c r="G569" s="3">
        <v>615.11774757318369</v>
      </c>
      <c r="H569" s="3"/>
      <c r="I569" s="3" t="s">
        <v>2694</v>
      </c>
      <c r="J569" s="3" t="s">
        <v>2759</v>
      </c>
      <c r="K569" s="3" t="s">
        <v>2761</v>
      </c>
    </row>
    <row r="570" spans="1:11">
      <c r="A570" s="3">
        <v>569</v>
      </c>
      <c r="B570" s="3" t="s">
        <v>221</v>
      </c>
      <c r="C570" s="3" t="s">
        <v>23</v>
      </c>
      <c r="D570" s="3"/>
      <c r="E570" s="3"/>
      <c r="F570" s="3"/>
      <c r="G570" s="3">
        <v>612.50022524308497</v>
      </c>
      <c r="H570" s="3"/>
      <c r="I570" s="3" t="s">
        <v>2694</v>
      </c>
      <c r="J570" s="3" t="s">
        <v>2759</v>
      </c>
      <c r="K570" s="3" t="s">
        <v>2768</v>
      </c>
    </row>
    <row r="571" spans="1:11">
      <c r="A571" s="3">
        <v>570</v>
      </c>
      <c r="B571" s="3" t="s">
        <v>179</v>
      </c>
      <c r="C571" s="3" t="s">
        <v>178</v>
      </c>
      <c r="D571" s="3"/>
      <c r="E571" s="3"/>
      <c r="F571" s="3"/>
      <c r="G571" s="3">
        <v>609.88270291298625</v>
      </c>
      <c r="H571" s="3"/>
      <c r="I571" s="3" t="s">
        <v>2694</v>
      </c>
      <c r="J571" s="3" t="s">
        <v>2759</v>
      </c>
      <c r="K571" s="3" t="s">
        <v>2761</v>
      </c>
    </row>
    <row r="572" spans="1:11">
      <c r="A572" s="3">
        <v>571</v>
      </c>
      <c r="B572" s="3" t="s">
        <v>256</v>
      </c>
      <c r="C572" s="3" t="s">
        <v>83</v>
      </c>
      <c r="D572" s="3"/>
      <c r="E572" s="3"/>
      <c r="F572" s="3"/>
      <c r="G572" s="3">
        <v>588.94252427219703</v>
      </c>
      <c r="H572" s="3"/>
      <c r="I572" s="3" t="s">
        <v>2694</v>
      </c>
      <c r="J572" s="3" t="s">
        <v>2759</v>
      </c>
      <c r="K572" s="3" t="s">
        <v>2761</v>
      </c>
    </row>
    <row r="573" spans="1:11">
      <c r="A573" s="3">
        <v>572</v>
      </c>
      <c r="B573" s="3" t="s">
        <v>134</v>
      </c>
      <c r="C573" s="3" t="s">
        <v>140</v>
      </c>
      <c r="D573" s="3"/>
      <c r="E573" s="3"/>
      <c r="F573" s="3"/>
      <c r="G573" s="3">
        <v>588.94252427219703</v>
      </c>
      <c r="H573" s="3"/>
      <c r="I573" s="3" t="s">
        <v>2694</v>
      </c>
      <c r="J573" s="3" t="s">
        <v>2759</v>
      </c>
      <c r="K573" s="3" t="s">
        <v>2761</v>
      </c>
    </row>
    <row r="574" spans="1:11">
      <c r="A574" s="3">
        <v>573</v>
      </c>
      <c r="B574" s="3" t="s">
        <v>66</v>
      </c>
      <c r="C574" s="3" t="s">
        <v>121</v>
      </c>
      <c r="D574" s="3"/>
      <c r="E574" s="3"/>
      <c r="F574" s="3"/>
      <c r="G574" s="3">
        <v>588.94252427219703</v>
      </c>
      <c r="H574" s="3"/>
      <c r="I574" s="3" t="s">
        <v>2694</v>
      </c>
      <c r="J574" s="3" t="s">
        <v>2759</v>
      </c>
      <c r="K574" s="3" t="s">
        <v>2768</v>
      </c>
    </row>
    <row r="575" spans="1:11">
      <c r="A575" s="3">
        <v>574</v>
      </c>
      <c r="B575" s="3" t="s">
        <v>392</v>
      </c>
      <c r="C575" s="3" t="s">
        <v>101</v>
      </c>
      <c r="D575" s="3"/>
      <c r="E575" s="3"/>
      <c r="F575" s="3"/>
      <c r="G575" s="3">
        <v>588.94252427219703</v>
      </c>
      <c r="H575" s="3"/>
      <c r="I575" s="3" t="s">
        <v>2694</v>
      </c>
      <c r="J575" s="3" t="s">
        <v>2759</v>
      </c>
      <c r="K575" s="3" t="s">
        <v>2760</v>
      </c>
    </row>
    <row r="576" spans="1:11">
      <c r="A576" s="3">
        <v>575</v>
      </c>
      <c r="B576" s="3" t="s">
        <v>88</v>
      </c>
      <c r="C576" s="3" t="s">
        <v>261</v>
      </c>
      <c r="D576" s="3"/>
      <c r="E576" s="3"/>
      <c r="F576" s="3"/>
      <c r="G576" s="3">
        <v>565.38482330130921</v>
      </c>
      <c r="H576" s="3"/>
      <c r="I576" s="3" t="s">
        <v>2694</v>
      </c>
      <c r="J576" s="3" t="s">
        <v>2759</v>
      </c>
      <c r="K576" s="3" t="s">
        <v>2765</v>
      </c>
    </row>
    <row r="577" spans="1:11">
      <c r="A577" s="3">
        <v>576</v>
      </c>
      <c r="B577" s="3" t="s">
        <v>305</v>
      </c>
      <c r="C577" s="3" t="s">
        <v>97</v>
      </c>
      <c r="D577" s="3"/>
      <c r="E577" s="3"/>
      <c r="F577" s="3"/>
      <c r="G577" s="3">
        <v>553.60597281586536</v>
      </c>
      <c r="H577" s="3"/>
      <c r="I577" s="3" t="s">
        <v>2694</v>
      </c>
      <c r="J577" s="3" t="s">
        <v>2759</v>
      </c>
      <c r="K577" s="3" t="s">
        <v>2763</v>
      </c>
    </row>
    <row r="578" spans="1:11">
      <c r="A578" s="3">
        <v>577</v>
      </c>
      <c r="B578" s="3" t="s">
        <v>214</v>
      </c>
      <c r="C578" s="3" t="s">
        <v>335</v>
      </c>
      <c r="D578" s="3"/>
      <c r="E578" s="3"/>
      <c r="F578" s="3"/>
      <c r="G578" s="3">
        <v>549.67968932071722</v>
      </c>
      <c r="H578" s="3"/>
      <c r="I578" s="3" t="s">
        <v>2694</v>
      </c>
      <c r="J578" s="3" t="s">
        <v>2759</v>
      </c>
      <c r="K578" s="3" t="s">
        <v>2768</v>
      </c>
    </row>
    <row r="579" spans="1:11">
      <c r="A579" s="3">
        <v>578</v>
      </c>
      <c r="B579" s="3" t="s">
        <v>249</v>
      </c>
      <c r="C579" s="3" t="s">
        <v>180</v>
      </c>
      <c r="D579" s="3"/>
      <c r="E579" s="3"/>
      <c r="F579" s="3"/>
      <c r="G579" s="3">
        <v>549.67968932071722</v>
      </c>
      <c r="H579" s="3"/>
      <c r="I579" s="3" t="s">
        <v>2694</v>
      </c>
      <c r="J579" s="3" t="s">
        <v>2759</v>
      </c>
      <c r="K579" s="3" t="s">
        <v>2769</v>
      </c>
    </row>
    <row r="580" spans="1:11">
      <c r="A580" s="3">
        <v>579</v>
      </c>
      <c r="B580" s="3" t="s">
        <v>225</v>
      </c>
      <c r="C580" s="3" t="s">
        <v>157</v>
      </c>
      <c r="D580" s="3"/>
      <c r="E580" s="3"/>
      <c r="F580" s="3"/>
      <c r="G580" s="3">
        <v>530.04827184497742</v>
      </c>
      <c r="H580" s="3"/>
      <c r="I580" s="3" t="s">
        <v>2694</v>
      </c>
      <c r="J580" s="3" t="s">
        <v>2759</v>
      </c>
      <c r="K580" s="3" t="s">
        <v>2760</v>
      </c>
    </row>
    <row r="581" spans="1:11">
      <c r="A581" s="3">
        <v>580</v>
      </c>
      <c r="B581" s="3" t="s">
        <v>28</v>
      </c>
      <c r="C581" s="3" t="s">
        <v>254</v>
      </c>
      <c r="D581" s="3"/>
      <c r="E581" s="3"/>
      <c r="F581" s="3"/>
      <c r="G581" s="3">
        <v>528.73951067992812</v>
      </c>
      <c r="H581" s="3"/>
      <c r="I581" s="3" t="s">
        <v>2694</v>
      </c>
      <c r="J581" s="3" t="s">
        <v>2759</v>
      </c>
      <c r="K581" s="3" t="s">
        <v>2765</v>
      </c>
    </row>
    <row r="582" spans="1:11">
      <c r="A582" s="3">
        <v>581</v>
      </c>
      <c r="B582" s="3" t="s">
        <v>8</v>
      </c>
      <c r="C582" s="3" t="s">
        <v>269</v>
      </c>
      <c r="D582" s="3"/>
      <c r="E582" s="3"/>
      <c r="F582" s="3"/>
      <c r="G582" s="3">
        <v>490.78543689349755</v>
      </c>
      <c r="H582" s="3"/>
      <c r="I582" s="3" t="s">
        <v>2694</v>
      </c>
      <c r="J582" s="3" t="s">
        <v>2759</v>
      </c>
      <c r="K582" s="3" t="s">
        <v>2768</v>
      </c>
    </row>
    <row r="583" spans="1:11">
      <c r="A583" s="3">
        <v>582</v>
      </c>
      <c r="B583" s="3" t="s">
        <v>354</v>
      </c>
      <c r="C583" s="3" t="s">
        <v>64</v>
      </c>
      <c r="D583" s="3"/>
      <c r="E583" s="3"/>
      <c r="F583" s="3"/>
      <c r="G583" s="3">
        <v>490.78543689349755</v>
      </c>
      <c r="H583" s="3"/>
      <c r="I583" s="3" t="s">
        <v>2694</v>
      </c>
      <c r="J583" s="3" t="s">
        <v>2759</v>
      </c>
      <c r="K583" s="3" t="s">
        <v>2768</v>
      </c>
    </row>
    <row r="584" spans="1:11">
      <c r="A584" s="3">
        <v>583</v>
      </c>
      <c r="B584" s="3" t="s">
        <v>16</v>
      </c>
      <c r="C584" s="3" t="s">
        <v>15</v>
      </c>
      <c r="D584" s="3"/>
      <c r="E584" s="3"/>
      <c r="F584" s="3"/>
      <c r="G584" s="3">
        <v>471.15401941775764</v>
      </c>
      <c r="H584" s="3"/>
      <c r="I584" s="3" t="s">
        <v>2694</v>
      </c>
      <c r="J584" s="3" t="s">
        <v>2759</v>
      </c>
      <c r="K584" s="3" t="s">
        <v>2766</v>
      </c>
    </row>
    <row r="585" spans="1:11">
      <c r="A585" s="3">
        <v>584</v>
      </c>
      <c r="B585" s="3" t="s">
        <v>367</v>
      </c>
      <c r="C585" s="3" t="s">
        <v>83</v>
      </c>
      <c r="D585" s="3"/>
      <c r="E585" s="3"/>
      <c r="F585" s="3"/>
      <c r="G585" s="3">
        <v>471.15401941775764</v>
      </c>
      <c r="H585" s="3"/>
      <c r="I585" s="3" t="s">
        <v>2694</v>
      </c>
      <c r="J585" s="3" t="s">
        <v>2759</v>
      </c>
      <c r="K585" s="3" t="s">
        <v>2761</v>
      </c>
    </row>
    <row r="586" spans="1:11">
      <c r="A586" s="3">
        <v>585</v>
      </c>
      <c r="B586" s="3" t="s">
        <v>312</v>
      </c>
      <c r="C586" s="3" t="s">
        <v>29</v>
      </c>
      <c r="D586" s="3"/>
      <c r="E586" s="3"/>
      <c r="F586" s="3"/>
      <c r="G586" s="3">
        <v>471.15401941775764</v>
      </c>
      <c r="H586" s="3"/>
      <c r="I586" s="3" t="s">
        <v>2694</v>
      </c>
      <c r="J586" s="3" t="s">
        <v>2759</v>
      </c>
      <c r="K586" s="3" t="s">
        <v>2761</v>
      </c>
    </row>
    <row r="587" spans="1:11">
      <c r="A587" s="3">
        <v>586</v>
      </c>
      <c r="B587" s="3" t="s">
        <v>166</v>
      </c>
      <c r="C587" s="3" t="s">
        <v>254</v>
      </c>
      <c r="D587" s="3"/>
      <c r="E587" s="3"/>
      <c r="F587" s="3"/>
      <c r="G587" s="3">
        <v>471.15401941775764</v>
      </c>
      <c r="H587" s="3"/>
      <c r="I587" s="3" t="s">
        <v>2694</v>
      </c>
      <c r="J587" s="3" t="s">
        <v>2759</v>
      </c>
      <c r="K587" s="3" t="s">
        <v>2761</v>
      </c>
    </row>
    <row r="588" spans="1:11">
      <c r="A588" s="3">
        <v>587</v>
      </c>
      <c r="B588" s="3" t="s">
        <v>166</v>
      </c>
      <c r="C588" s="3" t="s">
        <v>29</v>
      </c>
      <c r="D588" s="3"/>
      <c r="E588" s="3"/>
      <c r="F588" s="3"/>
      <c r="G588" s="3">
        <v>471.15401941775764</v>
      </c>
      <c r="H588" s="3"/>
      <c r="I588" s="3" t="s">
        <v>2694</v>
      </c>
      <c r="J588" s="3" t="s">
        <v>2759</v>
      </c>
      <c r="K588" s="3" t="s">
        <v>2760</v>
      </c>
    </row>
    <row r="589" spans="1:11">
      <c r="A589" s="3">
        <v>588</v>
      </c>
      <c r="B589" s="3" t="s">
        <v>428</v>
      </c>
      <c r="C589" s="3" t="s">
        <v>146</v>
      </c>
      <c r="D589" s="3"/>
      <c r="E589" s="3"/>
      <c r="F589" s="3"/>
      <c r="G589" s="3">
        <v>471.15401941775764</v>
      </c>
      <c r="H589" s="3"/>
      <c r="I589" s="3" t="s">
        <v>2694</v>
      </c>
      <c r="J589" s="3" t="s">
        <v>2759</v>
      </c>
      <c r="K589" s="3" t="s">
        <v>2761</v>
      </c>
    </row>
    <row r="590" spans="1:11">
      <c r="A590" s="3">
        <v>589</v>
      </c>
      <c r="B590" s="3" t="s">
        <v>202</v>
      </c>
      <c r="C590" s="3" t="s">
        <v>245</v>
      </c>
      <c r="D590" s="3"/>
      <c r="E590" s="3"/>
      <c r="F590" s="3"/>
      <c r="G590" s="3">
        <v>471.15401941775764</v>
      </c>
      <c r="H590" s="3"/>
      <c r="I590" s="3" t="s">
        <v>2694</v>
      </c>
      <c r="J590" s="3" t="s">
        <v>2759</v>
      </c>
      <c r="K590" s="3" t="s">
        <v>2761</v>
      </c>
    </row>
    <row r="591" spans="1:11">
      <c r="A591" s="3">
        <v>590</v>
      </c>
      <c r="B591" s="3" t="s">
        <v>28</v>
      </c>
      <c r="C591" s="3" t="s">
        <v>29</v>
      </c>
      <c r="D591" s="3"/>
      <c r="E591" s="3"/>
      <c r="F591" s="3"/>
      <c r="G591" s="3">
        <v>465.91897475756031</v>
      </c>
      <c r="H591" s="3"/>
      <c r="I591" s="3" t="s">
        <v>2694</v>
      </c>
      <c r="J591" s="3" t="s">
        <v>2759</v>
      </c>
      <c r="K591" s="3" t="s">
        <v>2765</v>
      </c>
    </row>
    <row r="592" spans="1:11">
      <c r="A592" s="3">
        <v>591</v>
      </c>
      <c r="B592" s="3" t="s">
        <v>29</v>
      </c>
      <c r="C592" s="3" t="s">
        <v>28</v>
      </c>
      <c r="D592" s="3"/>
      <c r="E592" s="3"/>
      <c r="F592" s="3"/>
      <c r="G592" s="3">
        <v>465.91897475756031</v>
      </c>
      <c r="H592" s="3"/>
      <c r="I592" s="3" t="s">
        <v>2694</v>
      </c>
      <c r="J592" s="3" t="s">
        <v>2759</v>
      </c>
      <c r="K592" s="3" t="s">
        <v>2765</v>
      </c>
    </row>
    <row r="593" spans="1:11">
      <c r="A593" s="3">
        <v>592</v>
      </c>
      <c r="B593" s="3" t="s">
        <v>88</v>
      </c>
      <c r="C593" s="3" t="s">
        <v>372</v>
      </c>
      <c r="D593" s="3"/>
      <c r="E593" s="3"/>
      <c r="F593" s="3"/>
      <c r="G593" s="3">
        <v>458.06640776726442</v>
      </c>
      <c r="H593" s="3"/>
      <c r="I593" s="3" t="s">
        <v>2694</v>
      </c>
      <c r="J593" s="3" t="s">
        <v>2759</v>
      </c>
      <c r="K593" s="3" t="s">
        <v>2765</v>
      </c>
    </row>
    <row r="594" spans="1:11">
      <c r="A594" s="3">
        <v>593</v>
      </c>
      <c r="B594" s="3" t="s">
        <v>359</v>
      </c>
      <c r="C594" s="3" t="s">
        <v>228</v>
      </c>
      <c r="D594" s="3"/>
      <c r="E594" s="3"/>
      <c r="F594" s="3"/>
      <c r="G594" s="3">
        <v>442.36127378667248</v>
      </c>
      <c r="H594" s="3"/>
      <c r="I594" s="3" t="s">
        <v>2694</v>
      </c>
      <c r="J594" s="3" t="s">
        <v>2759</v>
      </c>
      <c r="K594" s="3" t="s">
        <v>2761</v>
      </c>
    </row>
    <row r="595" spans="1:11">
      <c r="A595" s="3">
        <v>594</v>
      </c>
      <c r="B595" s="3" t="s">
        <v>75</v>
      </c>
      <c r="C595" s="3" t="s">
        <v>228</v>
      </c>
      <c r="D595" s="3"/>
      <c r="E595" s="3"/>
      <c r="F595" s="3"/>
      <c r="G595" s="3">
        <v>429.27366213617921</v>
      </c>
      <c r="H595" s="3"/>
      <c r="I595" s="3" t="s">
        <v>2694</v>
      </c>
      <c r="J595" s="3" t="s">
        <v>2759</v>
      </c>
      <c r="K595" s="3" t="s">
        <v>2765</v>
      </c>
    </row>
    <row r="596" spans="1:11">
      <c r="A596" s="3">
        <v>595</v>
      </c>
      <c r="B596" s="3" t="s">
        <v>318</v>
      </c>
      <c r="C596" s="3" t="s">
        <v>38</v>
      </c>
      <c r="D596" s="3"/>
      <c r="E596" s="3"/>
      <c r="F596" s="3"/>
      <c r="G596" s="3">
        <v>426.6561398060806</v>
      </c>
      <c r="H596" s="3"/>
      <c r="I596" s="3" t="s">
        <v>2694</v>
      </c>
      <c r="J596" s="3" t="s">
        <v>2759</v>
      </c>
      <c r="K596" s="3" t="s">
        <v>2765</v>
      </c>
    </row>
    <row r="597" spans="1:11">
      <c r="A597" s="3">
        <v>596</v>
      </c>
      <c r="B597" s="3" t="s">
        <v>366</v>
      </c>
      <c r="C597" s="3" t="s">
        <v>75</v>
      </c>
      <c r="D597" s="3"/>
      <c r="E597" s="3"/>
      <c r="F597" s="3"/>
      <c r="G597" s="3">
        <v>418.80357281578455</v>
      </c>
      <c r="H597" s="3"/>
      <c r="I597" s="3" t="s">
        <v>2694</v>
      </c>
      <c r="J597" s="3" t="s">
        <v>2759</v>
      </c>
      <c r="K597" s="3" t="s">
        <v>2765</v>
      </c>
    </row>
    <row r="598" spans="1:11">
      <c r="A598" s="3">
        <v>597</v>
      </c>
      <c r="B598" s="3" t="s">
        <v>23</v>
      </c>
      <c r="C598" s="3" t="s">
        <v>406</v>
      </c>
      <c r="D598" s="3"/>
      <c r="E598" s="3"/>
      <c r="F598" s="3"/>
      <c r="G598" s="3">
        <v>414.87728932063669</v>
      </c>
      <c r="H598" s="3"/>
      <c r="I598" s="3" t="s">
        <v>2694</v>
      </c>
      <c r="J598" s="3" t="s">
        <v>2759</v>
      </c>
      <c r="K598" s="3" t="s">
        <v>2762</v>
      </c>
    </row>
    <row r="599" spans="1:11">
      <c r="A599" s="3">
        <v>598</v>
      </c>
      <c r="B599" s="3" t="s">
        <v>226</v>
      </c>
      <c r="C599" s="3" t="s">
        <v>247</v>
      </c>
      <c r="D599" s="3"/>
      <c r="E599" s="3"/>
      <c r="F599" s="3"/>
      <c r="G599" s="3">
        <v>412.25976699053803</v>
      </c>
      <c r="H599" s="3"/>
      <c r="I599" s="3" t="s">
        <v>2694</v>
      </c>
      <c r="J599" s="3" t="s">
        <v>2759</v>
      </c>
      <c r="K599" s="3" t="s">
        <v>2760</v>
      </c>
    </row>
    <row r="600" spans="1:11">
      <c r="A600" s="3">
        <v>599</v>
      </c>
      <c r="B600" s="3" t="s">
        <v>64</v>
      </c>
      <c r="C600" s="3" t="s">
        <v>65</v>
      </c>
      <c r="D600" s="3"/>
      <c r="E600" s="3"/>
      <c r="F600" s="3"/>
      <c r="G600" s="3">
        <v>412.25976699053803</v>
      </c>
      <c r="H600" s="3"/>
      <c r="I600" s="3" t="s">
        <v>2694</v>
      </c>
      <c r="J600" s="3" t="s">
        <v>2759</v>
      </c>
      <c r="K600" s="3" t="s">
        <v>2761</v>
      </c>
    </row>
    <row r="601" spans="1:11">
      <c r="A601" s="3">
        <v>600</v>
      </c>
      <c r="B601" s="3" t="s">
        <v>158</v>
      </c>
      <c r="C601" s="3" t="s">
        <v>157</v>
      </c>
      <c r="D601" s="3"/>
      <c r="E601" s="3"/>
      <c r="F601" s="3"/>
      <c r="G601" s="3">
        <v>412.25976699053803</v>
      </c>
      <c r="H601" s="3"/>
      <c r="I601" s="3" t="s">
        <v>2694</v>
      </c>
      <c r="J601" s="3" t="s">
        <v>2759</v>
      </c>
      <c r="K601" s="3" t="s">
        <v>2760</v>
      </c>
    </row>
    <row r="602" spans="1:11">
      <c r="A602" s="3">
        <v>601</v>
      </c>
      <c r="B602" s="3" t="s">
        <v>297</v>
      </c>
      <c r="C602" s="3" t="s">
        <v>28</v>
      </c>
      <c r="D602" s="3"/>
      <c r="E602" s="3"/>
      <c r="F602" s="3"/>
      <c r="G602" s="3">
        <v>408.33348349539</v>
      </c>
      <c r="H602" s="3"/>
      <c r="I602" s="3" t="s">
        <v>2694</v>
      </c>
      <c r="J602" s="3" t="s">
        <v>2759</v>
      </c>
      <c r="K602" s="3" t="s">
        <v>2765</v>
      </c>
    </row>
    <row r="603" spans="1:11">
      <c r="A603" s="3">
        <v>602</v>
      </c>
      <c r="B603" s="3" t="s">
        <v>28</v>
      </c>
      <c r="C603" s="3" t="s">
        <v>297</v>
      </c>
      <c r="D603" s="3"/>
      <c r="E603" s="3"/>
      <c r="F603" s="3"/>
      <c r="G603" s="3">
        <v>408.33348349539</v>
      </c>
      <c r="H603" s="3"/>
      <c r="I603" s="3" t="s">
        <v>2694</v>
      </c>
      <c r="J603" s="3" t="s">
        <v>2759</v>
      </c>
      <c r="K603" s="3" t="s">
        <v>2765</v>
      </c>
    </row>
    <row r="604" spans="1:11">
      <c r="A604" s="3">
        <v>603</v>
      </c>
      <c r="B604" s="3" t="s">
        <v>28</v>
      </c>
      <c r="C604" s="3" t="s">
        <v>299</v>
      </c>
      <c r="D604" s="3"/>
      <c r="E604" s="3"/>
      <c r="F604" s="3"/>
      <c r="G604" s="3">
        <v>408.33348349539</v>
      </c>
      <c r="H604" s="3"/>
      <c r="I604" s="3" t="s">
        <v>2694</v>
      </c>
      <c r="J604" s="3" t="s">
        <v>2759</v>
      </c>
      <c r="K604" s="3" t="s">
        <v>2765</v>
      </c>
    </row>
    <row r="605" spans="1:11">
      <c r="A605" s="3">
        <v>604</v>
      </c>
      <c r="B605" s="3" t="s">
        <v>236</v>
      </c>
      <c r="C605" s="3" t="s">
        <v>78</v>
      </c>
      <c r="D605" s="3"/>
      <c r="E605" s="3"/>
      <c r="F605" s="3"/>
      <c r="G605" s="3">
        <v>408.33348349539</v>
      </c>
      <c r="H605" s="3"/>
      <c r="I605" s="3" t="s">
        <v>2694</v>
      </c>
      <c r="J605" s="3" t="s">
        <v>2759</v>
      </c>
      <c r="K605" s="3" t="s">
        <v>2765</v>
      </c>
    </row>
    <row r="606" spans="1:11">
      <c r="A606" s="3">
        <v>605</v>
      </c>
      <c r="B606" s="3" t="s">
        <v>238</v>
      </c>
      <c r="C606" s="3" t="s">
        <v>274</v>
      </c>
      <c r="D606" s="3"/>
      <c r="E606" s="3"/>
      <c r="F606" s="3"/>
      <c r="G606" s="3">
        <v>408.33348349539</v>
      </c>
      <c r="H606" s="3"/>
      <c r="I606" s="3" t="s">
        <v>2694</v>
      </c>
      <c r="J606" s="3" t="s">
        <v>2759</v>
      </c>
      <c r="K606" s="3" t="s">
        <v>2765</v>
      </c>
    </row>
    <row r="607" spans="1:11">
      <c r="A607" s="3">
        <v>606</v>
      </c>
      <c r="B607" s="3" t="s">
        <v>157</v>
      </c>
      <c r="C607" s="3" t="s">
        <v>225</v>
      </c>
      <c r="D607" s="3"/>
      <c r="E607" s="3"/>
      <c r="F607" s="3"/>
      <c r="G607" s="3">
        <v>392.62834951479806</v>
      </c>
      <c r="H607" s="3"/>
      <c r="I607" s="3" t="s">
        <v>2694</v>
      </c>
      <c r="J607" s="3" t="s">
        <v>2759</v>
      </c>
      <c r="K607" s="3" t="s">
        <v>2760</v>
      </c>
    </row>
    <row r="608" spans="1:11">
      <c r="A608" s="3">
        <v>607</v>
      </c>
      <c r="B608" s="3" t="s">
        <v>82</v>
      </c>
      <c r="C608" s="3" t="s">
        <v>83</v>
      </c>
      <c r="D608" s="3"/>
      <c r="E608" s="3"/>
      <c r="F608" s="3"/>
      <c r="G608" s="3">
        <v>372.99693203905815</v>
      </c>
      <c r="H608" s="3"/>
      <c r="I608" s="3" t="s">
        <v>2694</v>
      </c>
      <c r="J608" s="3" t="s">
        <v>2759</v>
      </c>
      <c r="K608" s="3" t="s">
        <v>2767</v>
      </c>
    </row>
    <row r="609" spans="1:11">
      <c r="A609" s="3">
        <v>608</v>
      </c>
      <c r="B609" s="3" t="s">
        <v>367</v>
      </c>
      <c r="C609" s="3" t="s">
        <v>83</v>
      </c>
      <c r="D609" s="3"/>
      <c r="E609" s="3"/>
      <c r="F609" s="3"/>
      <c r="G609" s="3">
        <v>372.99693203905815</v>
      </c>
      <c r="H609" s="3"/>
      <c r="I609" s="3" t="s">
        <v>2694</v>
      </c>
      <c r="J609" s="3" t="s">
        <v>2759</v>
      </c>
      <c r="K609" s="3" t="s">
        <v>2762</v>
      </c>
    </row>
    <row r="610" spans="1:11">
      <c r="A610" s="3">
        <v>609</v>
      </c>
      <c r="B610" s="3" t="s">
        <v>233</v>
      </c>
      <c r="C610" s="3" t="s">
        <v>38</v>
      </c>
      <c r="D610" s="3"/>
      <c r="E610" s="3"/>
      <c r="F610" s="3"/>
      <c r="G610" s="3">
        <v>355.98303689341691</v>
      </c>
      <c r="H610" s="3"/>
      <c r="I610" s="3" t="s">
        <v>2694</v>
      </c>
      <c r="J610" s="3" t="s">
        <v>2759</v>
      </c>
      <c r="K610" s="3" t="s">
        <v>2765</v>
      </c>
    </row>
    <row r="611" spans="1:11">
      <c r="A611" s="3">
        <v>610</v>
      </c>
      <c r="B611" s="3" t="s">
        <v>354</v>
      </c>
      <c r="C611" s="3" t="s">
        <v>64</v>
      </c>
      <c r="D611" s="3"/>
      <c r="E611" s="3"/>
      <c r="F611" s="3"/>
      <c r="G611" s="3">
        <v>355.98303689341691</v>
      </c>
      <c r="H611" s="3"/>
      <c r="I611" s="3" t="s">
        <v>2694</v>
      </c>
      <c r="J611" s="3" t="s">
        <v>2759</v>
      </c>
      <c r="K611" s="3" t="s">
        <v>2765</v>
      </c>
    </row>
    <row r="612" spans="1:11">
      <c r="A612" s="3">
        <v>611</v>
      </c>
      <c r="B612" s="3" t="s">
        <v>38</v>
      </c>
      <c r="C612" s="3" t="s">
        <v>233</v>
      </c>
      <c r="D612" s="3"/>
      <c r="E612" s="3"/>
      <c r="F612" s="3"/>
      <c r="G612" s="3">
        <v>355.98303689341691</v>
      </c>
      <c r="H612" s="3"/>
      <c r="I612" s="3" t="s">
        <v>2694</v>
      </c>
      <c r="J612" s="3" t="s">
        <v>2759</v>
      </c>
      <c r="K612" s="3" t="s">
        <v>2765</v>
      </c>
    </row>
    <row r="613" spans="1:11">
      <c r="A613" s="3">
        <v>612</v>
      </c>
      <c r="B613" s="3" t="s">
        <v>38</v>
      </c>
      <c r="C613" s="3" t="s">
        <v>39</v>
      </c>
      <c r="D613" s="3"/>
      <c r="E613" s="3"/>
      <c r="F613" s="3"/>
      <c r="G613" s="3">
        <v>355.98303689341691</v>
      </c>
      <c r="H613" s="3"/>
      <c r="I613" s="3" t="s">
        <v>2694</v>
      </c>
      <c r="J613" s="3" t="s">
        <v>2759</v>
      </c>
      <c r="K613" s="3" t="s">
        <v>2765</v>
      </c>
    </row>
    <row r="614" spans="1:11">
      <c r="A614" s="3">
        <v>613</v>
      </c>
      <c r="B614" s="3" t="s">
        <v>39</v>
      </c>
      <c r="C614" s="3" t="s">
        <v>38</v>
      </c>
      <c r="D614" s="3"/>
      <c r="E614" s="3"/>
      <c r="F614" s="3"/>
      <c r="G614" s="3">
        <v>355.98303689341691</v>
      </c>
      <c r="H614" s="3"/>
      <c r="I614" s="3" t="s">
        <v>2694</v>
      </c>
      <c r="J614" s="3" t="s">
        <v>2759</v>
      </c>
      <c r="K614" s="3" t="s">
        <v>2765</v>
      </c>
    </row>
    <row r="615" spans="1:11">
      <c r="A615" s="3">
        <v>614</v>
      </c>
      <c r="B615" s="3" t="s">
        <v>16</v>
      </c>
      <c r="C615" s="3" t="s">
        <v>197</v>
      </c>
      <c r="D615" s="3"/>
      <c r="E615" s="3"/>
      <c r="F615" s="3"/>
      <c r="G615" s="3">
        <v>353.3655145633183</v>
      </c>
      <c r="H615" s="3"/>
      <c r="I615" s="3" t="s">
        <v>2694</v>
      </c>
      <c r="J615" s="3" t="s">
        <v>2759</v>
      </c>
      <c r="K615" s="3" t="s">
        <v>2766</v>
      </c>
    </row>
    <row r="616" spans="1:11">
      <c r="A616" s="3">
        <v>615</v>
      </c>
      <c r="B616" s="3" t="s">
        <v>256</v>
      </c>
      <c r="C616" s="3" t="s">
        <v>83</v>
      </c>
      <c r="D616" s="3"/>
      <c r="E616" s="3"/>
      <c r="F616" s="3"/>
      <c r="G616" s="3">
        <v>353.3655145633183</v>
      </c>
      <c r="H616" s="3"/>
      <c r="I616" s="3" t="s">
        <v>2694</v>
      </c>
      <c r="J616" s="3" t="s">
        <v>2759</v>
      </c>
      <c r="K616" s="3" t="s">
        <v>2762</v>
      </c>
    </row>
    <row r="617" spans="1:11">
      <c r="A617" s="3">
        <v>616</v>
      </c>
      <c r="B617" s="3" t="s">
        <v>84</v>
      </c>
      <c r="C617" s="3" t="s">
        <v>83</v>
      </c>
      <c r="D617" s="3"/>
      <c r="E617" s="3"/>
      <c r="F617" s="3"/>
      <c r="G617" s="3">
        <v>353.3655145633183</v>
      </c>
      <c r="H617" s="3"/>
      <c r="I617" s="3" t="s">
        <v>2694</v>
      </c>
      <c r="J617" s="3" t="s">
        <v>2759</v>
      </c>
      <c r="K617" s="3" t="s">
        <v>2761</v>
      </c>
    </row>
    <row r="618" spans="1:11">
      <c r="A618" s="3">
        <v>617</v>
      </c>
      <c r="B618" s="3" t="s">
        <v>221</v>
      </c>
      <c r="C618" s="3" t="s">
        <v>197</v>
      </c>
      <c r="D618" s="3"/>
      <c r="E618" s="3"/>
      <c r="F618" s="3"/>
      <c r="G618" s="3">
        <v>353.3655145633183</v>
      </c>
      <c r="H618" s="3"/>
      <c r="I618" s="3" t="s">
        <v>2694</v>
      </c>
      <c r="J618" s="3" t="s">
        <v>2759</v>
      </c>
      <c r="K618" s="3" t="s">
        <v>2767</v>
      </c>
    </row>
    <row r="619" spans="1:11">
      <c r="A619" s="3">
        <v>618</v>
      </c>
      <c r="B619" s="3" t="s">
        <v>281</v>
      </c>
      <c r="C619" s="3" t="s">
        <v>143</v>
      </c>
      <c r="D619" s="3"/>
      <c r="E619" s="3"/>
      <c r="F619" s="3"/>
      <c r="G619" s="3">
        <v>353.3655145633183</v>
      </c>
      <c r="H619" s="3"/>
      <c r="I619" s="3" t="s">
        <v>2694</v>
      </c>
      <c r="J619" s="3" t="s">
        <v>2759</v>
      </c>
      <c r="K619" s="3" t="s">
        <v>2768</v>
      </c>
    </row>
    <row r="620" spans="1:11">
      <c r="A620" s="3">
        <v>619</v>
      </c>
      <c r="B620" s="3" t="s">
        <v>214</v>
      </c>
      <c r="C620" s="3" t="s">
        <v>38</v>
      </c>
      <c r="D620" s="3"/>
      <c r="E620" s="3"/>
      <c r="F620" s="3"/>
      <c r="G620" s="3">
        <v>353.3655145633183</v>
      </c>
      <c r="H620" s="3"/>
      <c r="I620" s="3" t="s">
        <v>2694</v>
      </c>
      <c r="J620" s="3" t="s">
        <v>2759</v>
      </c>
      <c r="K620" s="3" t="s">
        <v>2762</v>
      </c>
    </row>
    <row r="621" spans="1:11">
      <c r="A621" s="3">
        <v>620</v>
      </c>
      <c r="B621" s="3" t="s">
        <v>299</v>
      </c>
      <c r="C621" s="3" t="s">
        <v>254</v>
      </c>
      <c r="D621" s="3"/>
      <c r="E621" s="3"/>
      <c r="F621" s="3"/>
      <c r="G621" s="3">
        <v>353.3655145633183</v>
      </c>
      <c r="H621" s="3"/>
      <c r="I621" s="3" t="s">
        <v>2694</v>
      </c>
      <c r="J621" s="3" t="s">
        <v>2759</v>
      </c>
      <c r="K621" s="3" t="s">
        <v>2768</v>
      </c>
    </row>
    <row r="622" spans="1:11">
      <c r="A622" s="3">
        <v>621</v>
      </c>
      <c r="B622" s="3" t="s">
        <v>167</v>
      </c>
      <c r="C622" s="3" t="s">
        <v>263</v>
      </c>
      <c r="D622" s="3"/>
      <c r="E622" s="3"/>
      <c r="F622" s="3"/>
      <c r="G622" s="3">
        <v>353.3655145633183</v>
      </c>
      <c r="H622" s="3"/>
      <c r="I622" s="3" t="s">
        <v>2694</v>
      </c>
      <c r="J622" s="3" t="s">
        <v>2759</v>
      </c>
      <c r="K622" s="3" t="s">
        <v>2760</v>
      </c>
    </row>
    <row r="623" spans="1:11">
      <c r="A623" s="3">
        <v>622</v>
      </c>
      <c r="B623" s="3" t="s">
        <v>143</v>
      </c>
      <c r="C623" s="3" t="s">
        <v>133</v>
      </c>
      <c r="D623" s="3"/>
      <c r="E623" s="3"/>
      <c r="F623" s="3"/>
      <c r="G623" s="3">
        <v>353.3655145633183</v>
      </c>
      <c r="H623" s="3"/>
      <c r="I623" s="3" t="s">
        <v>2694</v>
      </c>
      <c r="J623" s="3" t="s">
        <v>2759</v>
      </c>
      <c r="K623" s="3" t="s">
        <v>2762</v>
      </c>
    </row>
    <row r="624" spans="1:11">
      <c r="A624" s="3">
        <v>623</v>
      </c>
      <c r="B624" s="3" t="s">
        <v>356</v>
      </c>
      <c r="C624" s="3" t="s">
        <v>121</v>
      </c>
      <c r="D624" s="3"/>
      <c r="E624" s="3"/>
      <c r="F624" s="3"/>
      <c r="G624" s="3">
        <v>353.3655145633183</v>
      </c>
      <c r="H624" s="3"/>
      <c r="I624" s="3" t="s">
        <v>2694</v>
      </c>
      <c r="J624" s="3" t="s">
        <v>2759</v>
      </c>
      <c r="K624" s="3" t="s">
        <v>2768</v>
      </c>
    </row>
    <row r="625" spans="1:11">
      <c r="A625" s="3">
        <v>624</v>
      </c>
      <c r="B625" s="3" t="s">
        <v>355</v>
      </c>
      <c r="C625" s="3" t="s">
        <v>174</v>
      </c>
      <c r="D625" s="3"/>
      <c r="E625" s="3"/>
      <c r="F625" s="3"/>
      <c r="G625" s="3">
        <v>353.3655145633183</v>
      </c>
      <c r="H625" s="3"/>
      <c r="I625" s="3" t="s">
        <v>2694</v>
      </c>
      <c r="J625" s="3" t="s">
        <v>2759</v>
      </c>
      <c r="K625" s="3" t="s">
        <v>2768</v>
      </c>
    </row>
    <row r="626" spans="1:11">
      <c r="A626" s="3">
        <v>625</v>
      </c>
      <c r="B626" s="3" t="s">
        <v>354</v>
      </c>
      <c r="C626" s="3" t="s">
        <v>221</v>
      </c>
      <c r="D626" s="3"/>
      <c r="E626" s="3"/>
      <c r="F626" s="3"/>
      <c r="G626" s="3">
        <v>353.3655145633183</v>
      </c>
      <c r="H626" s="3"/>
      <c r="I626" s="3" t="s">
        <v>2694</v>
      </c>
      <c r="J626" s="3" t="s">
        <v>2759</v>
      </c>
      <c r="K626" s="3" t="s">
        <v>2768</v>
      </c>
    </row>
    <row r="627" spans="1:11">
      <c r="A627" s="3">
        <v>626</v>
      </c>
      <c r="B627" s="3" t="s">
        <v>396</v>
      </c>
      <c r="C627" s="3" t="s">
        <v>101</v>
      </c>
      <c r="D627" s="3"/>
      <c r="E627" s="3"/>
      <c r="F627" s="3"/>
      <c r="G627" s="3">
        <v>353.3655145633183</v>
      </c>
      <c r="H627" s="3"/>
      <c r="I627" s="3" t="s">
        <v>2694</v>
      </c>
      <c r="J627" s="3" t="s">
        <v>2759</v>
      </c>
      <c r="K627" s="3" t="s">
        <v>2768</v>
      </c>
    </row>
    <row r="628" spans="1:11">
      <c r="A628" s="3">
        <v>627</v>
      </c>
      <c r="B628" s="3" t="s">
        <v>101</v>
      </c>
      <c r="C628" s="3" t="s">
        <v>143</v>
      </c>
      <c r="D628" s="3"/>
      <c r="E628" s="3"/>
      <c r="F628" s="3"/>
      <c r="G628" s="3">
        <v>353.3655145633183</v>
      </c>
      <c r="H628" s="3"/>
      <c r="I628" s="3" t="s">
        <v>2694</v>
      </c>
      <c r="J628" s="3" t="s">
        <v>2759</v>
      </c>
      <c r="K628" s="3" t="s">
        <v>2768</v>
      </c>
    </row>
    <row r="629" spans="1:11">
      <c r="A629" s="3">
        <v>628</v>
      </c>
      <c r="B629" s="3" t="s">
        <v>92</v>
      </c>
      <c r="C629" s="3" t="s">
        <v>83</v>
      </c>
      <c r="D629" s="3"/>
      <c r="E629" s="3"/>
      <c r="F629" s="3"/>
      <c r="G629" s="3">
        <v>335.0428582526277</v>
      </c>
      <c r="H629" s="3"/>
      <c r="I629" s="3" t="s">
        <v>2694</v>
      </c>
      <c r="J629" s="3" t="s">
        <v>2759</v>
      </c>
      <c r="K629" s="3" t="s">
        <v>2767</v>
      </c>
    </row>
    <row r="630" spans="1:11">
      <c r="A630" s="3">
        <v>629</v>
      </c>
      <c r="B630" s="3" t="s">
        <v>92</v>
      </c>
      <c r="C630" s="3" t="s">
        <v>83</v>
      </c>
      <c r="D630" s="3"/>
      <c r="E630" s="3"/>
      <c r="F630" s="3"/>
      <c r="G630" s="3">
        <v>335.0428582526277</v>
      </c>
      <c r="H630" s="3"/>
      <c r="I630" s="3" t="s">
        <v>2694</v>
      </c>
      <c r="J630" s="3" t="s">
        <v>2759</v>
      </c>
      <c r="K630" s="3" t="s">
        <v>2760</v>
      </c>
    </row>
    <row r="631" spans="1:11">
      <c r="A631" s="3">
        <v>630</v>
      </c>
      <c r="B631" s="3" t="s">
        <v>180</v>
      </c>
      <c r="C631" s="3" t="s">
        <v>178</v>
      </c>
      <c r="D631" s="3"/>
      <c r="E631" s="3"/>
      <c r="F631" s="3"/>
      <c r="G631" s="3">
        <v>335.0428582526277</v>
      </c>
      <c r="H631" s="3"/>
      <c r="I631" s="3" t="s">
        <v>2694</v>
      </c>
      <c r="J631" s="3" t="s">
        <v>2759</v>
      </c>
      <c r="K631" s="3" t="s">
        <v>2763</v>
      </c>
    </row>
    <row r="632" spans="1:11">
      <c r="A632" s="3">
        <v>631</v>
      </c>
      <c r="B632" s="3" t="s">
        <v>179</v>
      </c>
      <c r="C632" s="3" t="s">
        <v>178</v>
      </c>
      <c r="D632" s="3"/>
      <c r="E632" s="3"/>
      <c r="F632" s="3"/>
      <c r="G632" s="3">
        <v>335.0428582526277</v>
      </c>
      <c r="H632" s="3"/>
      <c r="I632" s="3" t="s">
        <v>2694</v>
      </c>
      <c r="J632" s="3" t="s">
        <v>2759</v>
      </c>
      <c r="K632" s="3" t="s">
        <v>2768</v>
      </c>
    </row>
    <row r="633" spans="1:11">
      <c r="A633" s="3">
        <v>632</v>
      </c>
      <c r="B633" s="3" t="s">
        <v>299</v>
      </c>
      <c r="C633" s="3" t="s">
        <v>28</v>
      </c>
      <c r="D633" s="3"/>
      <c r="E633" s="3"/>
      <c r="F633" s="3"/>
      <c r="G633" s="3">
        <v>321.95524660213442</v>
      </c>
      <c r="H633" s="3"/>
      <c r="I633" s="3" t="s">
        <v>2694</v>
      </c>
      <c r="J633" s="3" t="s">
        <v>2759</v>
      </c>
      <c r="K633" s="3" t="s">
        <v>2765</v>
      </c>
    </row>
    <row r="634" spans="1:11">
      <c r="A634" s="3">
        <v>633</v>
      </c>
      <c r="B634" s="3" t="s">
        <v>88</v>
      </c>
      <c r="C634" s="3" t="s">
        <v>93</v>
      </c>
      <c r="D634" s="3"/>
      <c r="E634" s="3"/>
      <c r="F634" s="3"/>
      <c r="G634" s="3">
        <v>314.10267961183854</v>
      </c>
      <c r="H634" s="3"/>
      <c r="I634" s="3" t="s">
        <v>2694</v>
      </c>
      <c r="J634" s="3" t="s">
        <v>2759</v>
      </c>
      <c r="K634" s="3" t="s">
        <v>2765</v>
      </c>
    </row>
    <row r="635" spans="1:11">
      <c r="A635" s="3">
        <v>634</v>
      </c>
      <c r="B635" s="3" t="s">
        <v>88</v>
      </c>
      <c r="C635" s="3" t="s">
        <v>91</v>
      </c>
      <c r="D635" s="3"/>
      <c r="E635" s="3"/>
      <c r="F635" s="3"/>
      <c r="G635" s="3">
        <v>314.10267961183854</v>
      </c>
      <c r="H635" s="3"/>
      <c r="I635" s="3" t="s">
        <v>2694</v>
      </c>
      <c r="J635" s="3" t="s">
        <v>2759</v>
      </c>
      <c r="K635" s="3" t="s">
        <v>2765</v>
      </c>
    </row>
    <row r="636" spans="1:11">
      <c r="A636" s="3">
        <v>635</v>
      </c>
      <c r="B636" s="3" t="s">
        <v>91</v>
      </c>
      <c r="C636" s="3" t="s">
        <v>88</v>
      </c>
      <c r="D636" s="3"/>
      <c r="E636" s="3"/>
      <c r="F636" s="3"/>
      <c r="G636" s="3">
        <v>314.10267961183854</v>
      </c>
      <c r="H636" s="3"/>
      <c r="I636" s="3" t="s">
        <v>2694</v>
      </c>
      <c r="J636" s="3" t="s">
        <v>2759</v>
      </c>
      <c r="K636" s="3" t="s">
        <v>2765</v>
      </c>
    </row>
    <row r="637" spans="1:11">
      <c r="A637" s="3">
        <v>636</v>
      </c>
      <c r="B637" s="3" t="s">
        <v>9</v>
      </c>
      <c r="C637" s="3" t="s">
        <v>263</v>
      </c>
      <c r="D637" s="3"/>
      <c r="E637" s="3"/>
      <c r="F637" s="3"/>
      <c r="G637" s="3">
        <v>314.10267961183854</v>
      </c>
      <c r="H637" s="3"/>
      <c r="I637" s="3" t="s">
        <v>2694</v>
      </c>
      <c r="J637" s="3" t="s">
        <v>2759</v>
      </c>
      <c r="K637" s="3" t="s">
        <v>2765</v>
      </c>
    </row>
    <row r="638" spans="1:11">
      <c r="A638" s="3">
        <v>637</v>
      </c>
      <c r="B638" s="3" t="s">
        <v>9</v>
      </c>
      <c r="C638" s="3" t="s">
        <v>259</v>
      </c>
      <c r="D638" s="3"/>
      <c r="E638" s="3"/>
      <c r="F638" s="3"/>
      <c r="G638" s="3">
        <v>314.10267961183854</v>
      </c>
      <c r="H638" s="3"/>
      <c r="I638" s="3" t="s">
        <v>2694</v>
      </c>
      <c r="J638" s="3" t="s">
        <v>2759</v>
      </c>
      <c r="K638" s="3" t="s">
        <v>2765</v>
      </c>
    </row>
    <row r="639" spans="1:11">
      <c r="A639" s="3">
        <v>638</v>
      </c>
      <c r="B639" s="3" t="s">
        <v>363</v>
      </c>
      <c r="C639" s="3" t="s">
        <v>237</v>
      </c>
      <c r="D639" s="3"/>
      <c r="E639" s="3"/>
      <c r="F639" s="3"/>
      <c r="G639" s="3">
        <v>314.10267961183854</v>
      </c>
      <c r="H639" s="3"/>
      <c r="I639" s="3" t="s">
        <v>2694</v>
      </c>
      <c r="J639" s="3" t="s">
        <v>2759</v>
      </c>
      <c r="K639" s="3" t="s">
        <v>2765</v>
      </c>
    </row>
    <row r="640" spans="1:11">
      <c r="A640" s="3">
        <v>639</v>
      </c>
      <c r="B640" s="3" t="s">
        <v>363</v>
      </c>
      <c r="C640" s="3" t="s">
        <v>140</v>
      </c>
      <c r="D640" s="3"/>
      <c r="E640" s="3"/>
      <c r="F640" s="3"/>
      <c r="G640" s="3">
        <v>314.10267961183854</v>
      </c>
      <c r="H640" s="3"/>
      <c r="I640" s="3" t="s">
        <v>2694</v>
      </c>
      <c r="J640" s="3" t="s">
        <v>2759</v>
      </c>
      <c r="K640" s="3" t="s">
        <v>2765</v>
      </c>
    </row>
    <row r="641" spans="1:11">
      <c r="A641" s="3">
        <v>640</v>
      </c>
      <c r="B641" s="3" t="s">
        <v>363</v>
      </c>
      <c r="C641" s="3" t="s">
        <v>121</v>
      </c>
      <c r="D641" s="3"/>
      <c r="E641" s="3"/>
      <c r="F641" s="3"/>
      <c r="G641" s="3">
        <v>314.10267961183854</v>
      </c>
      <c r="H641" s="3"/>
      <c r="I641" s="3" t="s">
        <v>2694</v>
      </c>
      <c r="J641" s="3" t="s">
        <v>2759</v>
      </c>
      <c r="K641" s="3" t="s">
        <v>2765</v>
      </c>
    </row>
    <row r="642" spans="1:11">
      <c r="A642" s="3">
        <v>641</v>
      </c>
      <c r="B642" s="3" t="s">
        <v>75</v>
      </c>
      <c r="C642" s="3" t="s">
        <v>363</v>
      </c>
      <c r="D642" s="3"/>
      <c r="E642" s="3"/>
      <c r="F642" s="3"/>
      <c r="G642" s="3">
        <v>314.10267961183854</v>
      </c>
      <c r="H642" s="3"/>
      <c r="I642" s="3" t="s">
        <v>2694</v>
      </c>
      <c r="J642" s="3" t="s">
        <v>2759</v>
      </c>
      <c r="K642" s="3" t="s">
        <v>2765</v>
      </c>
    </row>
    <row r="643" spans="1:11">
      <c r="A643" s="3">
        <v>642</v>
      </c>
      <c r="B643" s="3" t="s">
        <v>263</v>
      </c>
      <c r="C643" s="3" t="s">
        <v>9</v>
      </c>
      <c r="D643" s="3"/>
      <c r="E643" s="3"/>
      <c r="F643" s="3"/>
      <c r="G643" s="3">
        <v>314.10267961183854</v>
      </c>
      <c r="H643" s="3"/>
      <c r="I643" s="3" t="s">
        <v>2694</v>
      </c>
      <c r="J643" s="3" t="s">
        <v>2759</v>
      </c>
      <c r="K643" s="3" t="s">
        <v>2765</v>
      </c>
    </row>
    <row r="644" spans="1:11">
      <c r="A644" s="3">
        <v>643</v>
      </c>
      <c r="B644" s="3" t="s">
        <v>237</v>
      </c>
      <c r="C644" s="3" t="s">
        <v>363</v>
      </c>
      <c r="D644" s="3"/>
      <c r="E644" s="3"/>
      <c r="F644" s="3"/>
      <c r="G644" s="3">
        <v>314.10267961183854</v>
      </c>
      <c r="H644" s="3"/>
      <c r="I644" s="3" t="s">
        <v>2694</v>
      </c>
      <c r="J644" s="3" t="s">
        <v>2759</v>
      </c>
      <c r="K644" s="3" t="s">
        <v>2765</v>
      </c>
    </row>
    <row r="645" spans="1:11">
      <c r="A645" s="3">
        <v>644</v>
      </c>
      <c r="B645" s="3" t="s">
        <v>447</v>
      </c>
      <c r="C645" s="3" t="s">
        <v>121</v>
      </c>
      <c r="D645" s="3"/>
      <c r="E645" s="3"/>
      <c r="F645" s="3"/>
      <c r="G645" s="3">
        <v>314.10267961183854</v>
      </c>
      <c r="H645" s="3"/>
      <c r="I645" s="3" t="s">
        <v>2694</v>
      </c>
      <c r="J645" s="3" t="s">
        <v>2759</v>
      </c>
      <c r="K645" s="3" t="s">
        <v>2765</v>
      </c>
    </row>
    <row r="646" spans="1:11">
      <c r="A646" s="3">
        <v>645</v>
      </c>
      <c r="B646" s="3" t="s">
        <v>121</v>
      </c>
      <c r="C646" s="3" t="s">
        <v>447</v>
      </c>
      <c r="D646" s="3"/>
      <c r="E646" s="3"/>
      <c r="F646" s="3"/>
      <c r="G646" s="3">
        <v>314.10267961183854</v>
      </c>
      <c r="H646" s="3"/>
      <c r="I646" s="3" t="s">
        <v>2694</v>
      </c>
      <c r="J646" s="3" t="s">
        <v>2759</v>
      </c>
      <c r="K646" s="3" t="s">
        <v>2765</v>
      </c>
    </row>
    <row r="647" spans="1:11">
      <c r="A647" s="3">
        <v>646</v>
      </c>
      <c r="B647" s="3" t="s">
        <v>351</v>
      </c>
      <c r="C647" s="3" t="s">
        <v>57</v>
      </c>
      <c r="D647" s="3"/>
      <c r="E647" s="3"/>
      <c r="F647" s="3"/>
      <c r="G647" s="3">
        <v>314.10267961183854</v>
      </c>
      <c r="H647" s="3"/>
      <c r="I647" s="3" t="s">
        <v>2694</v>
      </c>
      <c r="J647" s="3" t="s">
        <v>2759</v>
      </c>
      <c r="K647" s="3" t="s">
        <v>2765</v>
      </c>
    </row>
    <row r="648" spans="1:11">
      <c r="A648" s="3">
        <v>647</v>
      </c>
      <c r="B648" s="3" t="s">
        <v>57</v>
      </c>
      <c r="C648" s="3" t="s">
        <v>351</v>
      </c>
      <c r="D648" s="3"/>
      <c r="E648" s="3"/>
      <c r="F648" s="3"/>
      <c r="G648" s="3">
        <v>314.10267961183854</v>
      </c>
      <c r="H648" s="3"/>
      <c r="I648" s="3" t="s">
        <v>2694</v>
      </c>
      <c r="J648" s="3" t="s">
        <v>2759</v>
      </c>
      <c r="K648" s="3" t="s">
        <v>2765</v>
      </c>
    </row>
    <row r="649" spans="1:11">
      <c r="A649" s="3">
        <v>648</v>
      </c>
      <c r="B649" s="3" t="s">
        <v>64</v>
      </c>
      <c r="C649" s="3" t="s">
        <v>356</v>
      </c>
      <c r="D649" s="3"/>
      <c r="E649" s="3"/>
      <c r="F649" s="3"/>
      <c r="G649" s="3">
        <v>314.10267961183854</v>
      </c>
      <c r="H649" s="3"/>
      <c r="I649" s="3" t="s">
        <v>2694</v>
      </c>
      <c r="J649" s="3" t="s">
        <v>2759</v>
      </c>
      <c r="K649" s="3" t="s">
        <v>2765</v>
      </c>
    </row>
    <row r="650" spans="1:11">
      <c r="A650" s="3">
        <v>649</v>
      </c>
      <c r="B650" s="3" t="s">
        <v>223</v>
      </c>
      <c r="C650" s="3" t="s">
        <v>101</v>
      </c>
      <c r="D650" s="3"/>
      <c r="E650" s="3"/>
      <c r="F650" s="3"/>
      <c r="G650" s="3">
        <v>314.10267961183854</v>
      </c>
      <c r="H650" s="3"/>
      <c r="I650" s="3" t="s">
        <v>2694</v>
      </c>
      <c r="J650" s="3" t="s">
        <v>2759</v>
      </c>
      <c r="K650" s="3" t="s">
        <v>2765</v>
      </c>
    </row>
    <row r="651" spans="1:11">
      <c r="A651" s="3">
        <v>650</v>
      </c>
      <c r="B651" s="3" t="s">
        <v>430</v>
      </c>
      <c r="C651" s="3" t="s">
        <v>452</v>
      </c>
      <c r="D651" s="3"/>
      <c r="E651" s="3"/>
      <c r="F651" s="3"/>
      <c r="G651" s="3">
        <v>314.10267961183854</v>
      </c>
      <c r="H651" s="3"/>
      <c r="I651" s="3" t="s">
        <v>2694</v>
      </c>
      <c r="J651" s="3" t="s">
        <v>2759</v>
      </c>
      <c r="K651" s="3" t="s">
        <v>2765</v>
      </c>
    </row>
    <row r="652" spans="1:11">
      <c r="A652" s="3">
        <v>651</v>
      </c>
      <c r="B652" s="3" t="s">
        <v>259</v>
      </c>
      <c r="C652" s="3" t="s">
        <v>9</v>
      </c>
      <c r="D652" s="3"/>
      <c r="E652" s="3"/>
      <c r="F652" s="3"/>
      <c r="G652" s="3">
        <v>314.10267961183854</v>
      </c>
      <c r="H652" s="3"/>
      <c r="I652" s="3" t="s">
        <v>2694</v>
      </c>
      <c r="J652" s="3" t="s">
        <v>2759</v>
      </c>
      <c r="K652" s="3" t="s">
        <v>2765</v>
      </c>
    </row>
    <row r="653" spans="1:11">
      <c r="A653" s="3">
        <v>652</v>
      </c>
      <c r="B653" s="3" t="s">
        <v>48</v>
      </c>
      <c r="C653" s="3" t="s">
        <v>305</v>
      </c>
      <c r="D653" s="3"/>
      <c r="E653" s="3"/>
      <c r="F653" s="3"/>
      <c r="G653" s="3">
        <v>295.78002330114788</v>
      </c>
      <c r="H653" s="3"/>
      <c r="I653" s="3" t="s">
        <v>2694</v>
      </c>
      <c r="J653" s="3" t="s">
        <v>2759</v>
      </c>
      <c r="K653" s="3" t="s">
        <v>2768</v>
      </c>
    </row>
    <row r="654" spans="1:11">
      <c r="A654" s="3">
        <v>653</v>
      </c>
      <c r="B654" s="3" t="s">
        <v>428</v>
      </c>
      <c r="C654" s="3" t="s">
        <v>252</v>
      </c>
      <c r="D654" s="3"/>
      <c r="E654" s="3"/>
      <c r="F654" s="3"/>
      <c r="G654" s="3">
        <v>287.92745631085194</v>
      </c>
      <c r="H654" s="3"/>
      <c r="I654" s="3" t="s">
        <v>2694</v>
      </c>
      <c r="J654" s="3" t="s">
        <v>2759</v>
      </c>
      <c r="K654" s="3" t="s">
        <v>2765</v>
      </c>
    </row>
    <row r="655" spans="1:11">
      <c r="A655" s="3">
        <v>654</v>
      </c>
      <c r="B655" s="3" t="s">
        <v>78</v>
      </c>
      <c r="C655" s="3" t="s">
        <v>236</v>
      </c>
      <c r="D655" s="3"/>
      <c r="E655" s="3"/>
      <c r="F655" s="3"/>
      <c r="G655" s="3">
        <v>285.30993398075327</v>
      </c>
      <c r="H655" s="3"/>
      <c r="I655" s="3" t="s">
        <v>2694</v>
      </c>
      <c r="J655" s="3" t="s">
        <v>2759</v>
      </c>
      <c r="K655" s="3" t="s">
        <v>2761</v>
      </c>
    </row>
    <row r="656" spans="1:11">
      <c r="A656" s="3">
        <v>655</v>
      </c>
      <c r="B656" s="3" t="s">
        <v>236</v>
      </c>
      <c r="C656" s="3" t="s">
        <v>78</v>
      </c>
      <c r="D656" s="3"/>
      <c r="E656" s="3"/>
      <c r="F656" s="3"/>
      <c r="G656" s="3">
        <v>285.30993398075327</v>
      </c>
      <c r="H656" s="3"/>
      <c r="I656" s="3" t="s">
        <v>2694</v>
      </c>
      <c r="J656" s="3" t="s">
        <v>2759</v>
      </c>
      <c r="K656" s="3" t="s">
        <v>2761</v>
      </c>
    </row>
    <row r="657" spans="1:11">
      <c r="A657" s="3">
        <v>656</v>
      </c>
      <c r="B657" s="3" t="s">
        <v>226</v>
      </c>
      <c r="C657" s="3" t="s">
        <v>97</v>
      </c>
      <c r="D657" s="3"/>
      <c r="E657" s="3"/>
      <c r="F657" s="3"/>
      <c r="G657" s="3">
        <v>278.76612815550669</v>
      </c>
      <c r="H657" s="3"/>
      <c r="I657" s="3" t="s">
        <v>2694</v>
      </c>
      <c r="J657" s="3" t="s">
        <v>2759</v>
      </c>
      <c r="K657" s="3" t="s">
        <v>2763</v>
      </c>
    </row>
    <row r="658" spans="1:11">
      <c r="A658" s="3">
        <v>657</v>
      </c>
      <c r="B658" s="3" t="s">
        <v>228</v>
      </c>
      <c r="C658" s="3" t="s">
        <v>78</v>
      </c>
      <c r="D658" s="3"/>
      <c r="E658" s="3"/>
      <c r="F658" s="3"/>
      <c r="G658" s="3">
        <v>274.83984466035861</v>
      </c>
      <c r="H658" s="3"/>
      <c r="I658" s="3" t="s">
        <v>2694</v>
      </c>
      <c r="J658" s="3" t="s">
        <v>2759</v>
      </c>
      <c r="K658" s="3" t="s">
        <v>2763</v>
      </c>
    </row>
    <row r="659" spans="1:11">
      <c r="A659" s="3">
        <v>658</v>
      </c>
      <c r="B659" s="3" t="s">
        <v>313</v>
      </c>
      <c r="C659" s="3" t="s">
        <v>263</v>
      </c>
      <c r="D659" s="3"/>
      <c r="E659" s="3"/>
      <c r="F659" s="3"/>
      <c r="G659" s="3">
        <v>274.83984466035861</v>
      </c>
      <c r="H659" s="3"/>
      <c r="I659" s="3" t="s">
        <v>2694</v>
      </c>
      <c r="J659" s="3" t="s">
        <v>2759</v>
      </c>
      <c r="K659" s="3" t="s">
        <v>2760</v>
      </c>
    </row>
    <row r="660" spans="1:11">
      <c r="A660" s="3">
        <v>659</v>
      </c>
      <c r="B660" s="3" t="s">
        <v>166</v>
      </c>
      <c r="C660" s="3" t="s">
        <v>214</v>
      </c>
      <c r="D660" s="3"/>
      <c r="E660" s="3"/>
      <c r="F660" s="3"/>
      <c r="G660" s="3">
        <v>274.83984466035861</v>
      </c>
      <c r="H660" s="3"/>
      <c r="I660" s="3" t="s">
        <v>2694</v>
      </c>
      <c r="J660" s="3" t="s">
        <v>2759</v>
      </c>
      <c r="K660" s="3" t="s">
        <v>2760</v>
      </c>
    </row>
    <row r="661" spans="1:11">
      <c r="A661" s="3">
        <v>660</v>
      </c>
      <c r="B661" s="3" t="s">
        <v>351</v>
      </c>
      <c r="C661" s="3" t="s">
        <v>57</v>
      </c>
      <c r="D661" s="3"/>
      <c r="E661" s="3"/>
      <c r="F661" s="3"/>
      <c r="G661" s="3">
        <v>274.83984466035861</v>
      </c>
      <c r="H661" s="3"/>
      <c r="I661" s="3" t="s">
        <v>2694</v>
      </c>
      <c r="J661" s="3" t="s">
        <v>2759</v>
      </c>
      <c r="K661" s="3" t="s">
        <v>2761</v>
      </c>
    </row>
    <row r="662" spans="1:11">
      <c r="A662" s="3">
        <v>661</v>
      </c>
      <c r="B662" s="3" t="s">
        <v>64</v>
      </c>
      <c r="C662" s="3" t="s">
        <v>355</v>
      </c>
      <c r="D662" s="3"/>
      <c r="E662" s="3"/>
      <c r="F662" s="3"/>
      <c r="G662" s="3">
        <v>274.83984466035861</v>
      </c>
      <c r="H662" s="3"/>
      <c r="I662" s="3" t="s">
        <v>2694</v>
      </c>
      <c r="J662" s="3" t="s">
        <v>2759</v>
      </c>
      <c r="K662" s="3" t="s">
        <v>2761</v>
      </c>
    </row>
    <row r="663" spans="1:11">
      <c r="A663" s="3">
        <v>662</v>
      </c>
      <c r="B663" s="3" t="s">
        <v>64</v>
      </c>
      <c r="C663" s="3" t="s">
        <v>353</v>
      </c>
      <c r="D663" s="3"/>
      <c r="E663" s="3"/>
      <c r="F663" s="3"/>
      <c r="G663" s="3">
        <v>274.83984466035861</v>
      </c>
      <c r="H663" s="3"/>
      <c r="I663" s="3" t="s">
        <v>2694</v>
      </c>
      <c r="J663" s="3" t="s">
        <v>2759</v>
      </c>
      <c r="K663" s="3" t="s">
        <v>2761</v>
      </c>
    </row>
    <row r="664" spans="1:11">
      <c r="A664" s="3">
        <v>663</v>
      </c>
      <c r="B664" s="3" t="s">
        <v>218</v>
      </c>
      <c r="C664" s="3" t="s">
        <v>226</v>
      </c>
      <c r="D664" s="3"/>
      <c r="E664" s="3"/>
      <c r="F664" s="3"/>
      <c r="G664" s="3">
        <v>274.83984466035861</v>
      </c>
      <c r="H664" s="3"/>
      <c r="I664" s="3" t="s">
        <v>2694</v>
      </c>
      <c r="J664" s="3" t="s">
        <v>2759</v>
      </c>
      <c r="K664" s="3" t="s">
        <v>2764</v>
      </c>
    </row>
    <row r="665" spans="1:11">
      <c r="A665" s="3">
        <v>664</v>
      </c>
      <c r="B665" s="3" t="s">
        <v>202</v>
      </c>
      <c r="C665" s="3" t="s">
        <v>101</v>
      </c>
      <c r="D665" s="3"/>
      <c r="E665" s="3"/>
      <c r="F665" s="3"/>
      <c r="G665" s="3">
        <v>274.83984466035861</v>
      </c>
      <c r="H665" s="3"/>
      <c r="I665" s="3" t="s">
        <v>2694</v>
      </c>
      <c r="J665" s="3" t="s">
        <v>2759</v>
      </c>
      <c r="K665" s="3" t="s">
        <v>2760</v>
      </c>
    </row>
    <row r="666" spans="1:11">
      <c r="A666" s="3">
        <v>665</v>
      </c>
      <c r="B666" s="3" t="s">
        <v>78</v>
      </c>
      <c r="C666" s="3" t="s">
        <v>236</v>
      </c>
      <c r="D666" s="3"/>
      <c r="E666" s="3"/>
      <c r="F666" s="3"/>
      <c r="G666" s="3">
        <v>272.22232233025994</v>
      </c>
      <c r="H666" s="3"/>
      <c r="I666" s="3" t="s">
        <v>2694</v>
      </c>
      <c r="J666" s="3" t="s">
        <v>2759</v>
      </c>
      <c r="K666" s="3" t="s">
        <v>2765</v>
      </c>
    </row>
    <row r="667" spans="1:11">
      <c r="A667" s="3">
        <v>666</v>
      </c>
      <c r="B667" s="3" t="s">
        <v>274</v>
      </c>
      <c r="C667" s="3" t="s">
        <v>238</v>
      </c>
      <c r="D667" s="3"/>
      <c r="E667" s="3"/>
      <c r="F667" s="3"/>
      <c r="G667" s="3">
        <v>272.22232233025994</v>
      </c>
      <c r="H667" s="3"/>
      <c r="I667" s="3" t="s">
        <v>2694</v>
      </c>
      <c r="J667" s="3" t="s">
        <v>2759</v>
      </c>
      <c r="K667" s="3" t="s">
        <v>2765</v>
      </c>
    </row>
    <row r="668" spans="1:11">
      <c r="A668" s="3">
        <v>667</v>
      </c>
      <c r="B668" s="3" t="s">
        <v>274</v>
      </c>
      <c r="C668" s="3" t="s">
        <v>273</v>
      </c>
      <c r="D668" s="3"/>
      <c r="E668" s="3"/>
      <c r="F668" s="3"/>
      <c r="G668" s="3">
        <v>272.22232233025994</v>
      </c>
      <c r="H668" s="3"/>
      <c r="I668" s="3" t="s">
        <v>2694</v>
      </c>
      <c r="J668" s="3" t="s">
        <v>2759</v>
      </c>
      <c r="K668" s="3" t="s">
        <v>2765</v>
      </c>
    </row>
    <row r="669" spans="1:11">
      <c r="A669" s="3">
        <v>668</v>
      </c>
      <c r="B669" s="3" t="s">
        <v>149</v>
      </c>
      <c r="C669" s="3" t="s">
        <v>430</v>
      </c>
      <c r="D669" s="3"/>
      <c r="E669" s="3"/>
      <c r="F669" s="3"/>
      <c r="G669" s="3">
        <v>263.06099417491475</v>
      </c>
      <c r="H669" s="3"/>
      <c r="I669" s="3" t="s">
        <v>2694</v>
      </c>
      <c r="J669" s="3" t="s">
        <v>2759</v>
      </c>
      <c r="K669" s="3" t="s">
        <v>2761</v>
      </c>
    </row>
    <row r="670" spans="1:11">
      <c r="A670" s="3">
        <v>669</v>
      </c>
      <c r="B670" s="3" t="s">
        <v>238</v>
      </c>
      <c r="C670" s="3" t="s">
        <v>267</v>
      </c>
      <c r="D670" s="3"/>
      <c r="E670" s="3"/>
      <c r="F670" s="3"/>
      <c r="G670" s="3">
        <v>256.51718834966806</v>
      </c>
      <c r="H670" s="3"/>
      <c r="I670" s="3" t="s">
        <v>2694</v>
      </c>
      <c r="J670" s="3" t="s">
        <v>2759</v>
      </c>
      <c r="K670" s="3" t="s">
        <v>2765</v>
      </c>
    </row>
    <row r="671" spans="1:11">
      <c r="A671" s="3">
        <v>670</v>
      </c>
      <c r="B671" s="3" t="s">
        <v>267</v>
      </c>
      <c r="C671" s="3" t="s">
        <v>238</v>
      </c>
      <c r="D671" s="3"/>
      <c r="E671" s="3"/>
      <c r="F671" s="3"/>
      <c r="G671" s="3">
        <v>256.51718834966806</v>
      </c>
      <c r="H671" s="3"/>
      <c r="I671" s="3" t="s">
        <v>2694</v>
      </c>
      <c r="J671" s="3" t="s">
        <v>2759</v>
      </c>
      <c r="K671" s="3" t="s">
        <v>2765</v>
      </c>
    </row>
    <row r="672" spans="1:11">
      <c r="A672" s="3">
        <v>671</v>
      </c>
      <c r="B672" s="3" t="s">
        <v>85</v>
      </c>
      <c r="C672" s="3" t="s">
        <v>83</v>
      </c>
      <c r="D672" s="3"/>
      <c r="E672" s="3"/>
      <c r="F672" s="3"/>
      <c r="G672" s="3">
        <v>255.20842718461873</v>
      </c>
      <c r="H672" s="3"/>
      <c r="I672" s="3" t="s">
        <v>2694</v>
      </c>
      <c r="J672" s="3" t="s">
        <v>2759</v>
      </c>
      <c r="K672" s="3" t="s">
        <v>2767</v>
      </c>
    </row>
    <row r="673" spans="1:11">
      <c r="A673" s="3">
        <v>672</v>
      </c>
      <c r="B673" s="3" t="s">
        <v>121</v>
      </c>
      <c r="C673" s="3" t="s">
        <v>237</v>
      </c>
      <c r="D673" s="3"/>
      <c r="E673" s="3"/>
      <c r="F673" s="3"/>
      <c r="G673" s="3">
        <v>255.20842718461873</v>
      </c>
      <c r="H673" s="3"/>
      <c r="I673" s="3" t="s">
        <v>2694</v>
      </c>
      <c r="J673" s="3" t="s">
        <v>2759</v>
      </c>
      <c r="K673" s="3" t="s">
        <v>2761</v>
      </c>
    </row>
    <row r="674" spans="1:11">
      <c r="A674" s="3">
        <v>673</v>
      </c>
      <c r="B674" s="3" t="s">
        <v>269</v>
      </c>
      <c r="C674" s="3" t="s">
        <v>238</v>
      </c>
      <c r="D674" s="3"/>
      <c r="E674" s="3"/>
      <c r="F674" s="3"/>
      <c r="G674" s="3">
        <v>255.20842718461873</v>
      </c>
      <c r="H674" s="3"/>
      <c r="I674" s="3" t="s">
        <v>2694</v>
      </c>
      <c r="J674" s="3" t="s">
        <v>2759</v>
      </c>
      <c r="K674" s="3" t="s">
        <v>2761</v>
      </c>
    </row>
    <row r="675" spans="1:11">
      <c r="A675" s="3">
        <v>674</v>
      </c>
      <c r="B675" s="3" t="s">
        <v>356</v>
      </c>
      <c r="C675" s="3" t="s">
        <v>277</v>
      </c>
      <c r="D675" s="3"/>
      <c r="E675" s="3"/>
      <c r="F675" s="3"/>
      <c r="G675" s="3">
        <v>255.20842718461873</v>
      </c>
      <c r="H675" s="3"/>
      <c r="I675" s="3" t="s">
        <v>2694</v>
      </c>
      <c r="J675" s="3" t="s">
        <v>2759</v>
      </c>
      <c r="K675" s="3" t="s">
        <v>2768</v>
      </c>
    </row>
    <row r="676" spans="1:11">
      <c r="A676" s="3">
        <v>675</v>
      </c>
      <c r="B676" s="3" t="s">
        <v>259</v>
      </c>
      <c r="C676" s="3" t="s">
        <v>413</v>
      </c>
      <c r="D676" s="3"/>
      <c r="E676" s="3"/>
      <c r="F676" s="3"/>
      <c r="G676" s="3">
        <v>255.20842718461873</v>
      </c>
      <c r="H676" s="3"/>
      <c r="I676" s="3" t="s">
        <v>2694</v>
      </c>
      <c r="J676" s="3" t="s">
        <v>2759</v>
      </c>
      <c r="K676" s="3" t="s">
        <v>2763</v>
      </c>
    </row>
    <row r="677" spans="1:11">
      <c r="A677" s="3">
        <v>676</v>
      </c>
      <c r="B677" s="3" t="s">
        <v>226</v>
      </c>
      <c r="C677" s="3" t="s">
        <v>341</v>
      </c>
      <c r="D677" s="3"/>
      <c r="E677" s="3"/>
      <c r="F677" s="3"/>
      <c r="G677" s="3">
        <v>248.66462135937218</v>
      </c>
      <c r="H677" s="3"/>
      <c r="I677" s="3" t="s">
        <v>2694</v>
      </c>
      <c r="J677" s="3" t="s">
        <v>2759</v>
      </c>
      <c r="K677" s="3" t="s">
        <v>2765</v>
      </c>
    </row>
    <row r="678" spans="1:11">
      <c r="A678" s="3">
        <v>677</v>
      </c>
      <c r="B678" s="3" t="s">
        <v>75</v>
      </c>
      <c r="C678" s="3" t="s">
        <v>366</v>
      </c>
      <c r="D678" s="3"/>
      <c r="E678" s="3"/>
      <c r="F678" s="3"/>
      <c r="G678" s="3">
        <v>248.66462135937218</v>
      </c>
      <c r="H678" s="3"/>
      <c r="I678" s="3" t="s">
        <v>2694</v>
      </c>
      <c r="J678" s="3" t="s">
        <v>2759</v>
      </c>
      <c r="K678" s="3" t="s">
        <v>2765</v>
      </c>
    </row>
    <row r="679" spans="1:11">
      <c r="A679" s="3">
        <v>678</v>
      </c>
      <c r="B679" s="3" t="s">
        <v>420</v>
      </c>
      <c r="C679" s="3" t="s">
        <v>121</v>
      </c>
      <c r="D679" s="3"/>
      <c r="E679" s="3"/>
      <c r="F679" s="3"/>
      <c r="G679" s="3">
        <v>248.66462135937218</v>
      </c>
      <c r="H679" s="3"/>
      <c r="I679" s="3" t="s">
        <v>2694</v>
      </c>
      <c r="J679" s="3" t="s">
        <v>2759</v>
      </c>
      <c r="K679" s="3" t="s">
        <v>2765</v>
      </c>
    </row>
    <row r="680" spans="1:11">
      <c r="A680" s="3">
        <v>679</v>
      </c>
      <c r="B680" s="3" t="s">
        <v>140</v>
      </c>
      <c r="C680" s="3" t="s">
        <v>363</v>
      </c>
      <c r="D680" s="3"/>
      <c r="E680" s="3"/>
      <c r="F680" s="3"/>
      <c r="G680" s="3">
        <v>248.66462135937218</v>
      </c>
      <c r="H680" s="3"/>
      <c r="I680" s="3" t="s">
        <v>2694</v>
      </c>
      <c r="J680" s="3" t="s">
        <v>2759</v>
      </c>
      <c r="K680" s="3" t="s">
        <v>2765</v>
      </c>
    </row>
    <row r="681" spans="1:11">
      <c r="A681" s="3">
        <v>680</v>
      </c>
      <c r="B681" s="3" t="s">
        <v>121</v>
      </c>
      <c r="C681" s="3" t="s">
        <v>420</v>
      </c>
      <c r="D681" s="3"/>
      <c r="E681" s="3"/>
      <c r="F681" s="3"/>
      <c r="G681" s="3">
        <v>248.66462135937218</v>
      </c>
      <c r="H681" s="3"/>
      <c r="I681" s="3" t="s">
        <v>2694</v>
      </c>
      <c r="J681" s="3" t="s">
        <v>2759</v>
      </c>
      <c r="K681" s="3" t="s">
        <v>2765</v>
      </c>
    </row>
    <row r="682" spans="1:11">
      <c r="A682" s="3">
        <v>681</v>
      </c>
      <c r="B682" s="3" t="s">
        <v>418</v>
      </c>
      <c r="C682" s="3" t="s">
        <v>121</v>
      </c>
      <c r="D682" s="3"/>
      <c r="E682" s="3"/>
      <c r="F682" s="3"/>
      <c r="G682" s="3">
        <v>248.66462135937218</v>
      </c>
      <c r="H682" s="3"/>
      <c r="I682" s="3" t="s">
        <v>2694</v>
      </c>
      <c r="J682" s="3" t="s">
        <v>2759</v>
      </c>
      <c r="K682" s="3" t="s">
        <v>2765</v>
      </c>
    </row>
    <row r="683" spans="1:11">
      <c r="A683" s="3">
        <v>682</v>
      </c>
      <c r="B683" s="3" t="s">
        <v>325</v>
      </c>
      <c r="C683" s="3" t="s">
        <v>38</v>
      </c>
      <c r="D683" s="3"/>
      <c r="E683" s="3"/>
      <c r="F683" s="3"/>
      <c r="G683" s="3">
        <v>248.66462135937218</v>
      </c>
      <c r="H683" s="3"/>
      <c r="I683" s="3" t="s">
        <v>2694</v>
      </c>
      <c r="J683" s="3" t="s">
        <v>2759</v>
      </c>
      <c r="K683" s="3" t="s">
        <v>2765</v>
      </c>
    </row>
    <row r="684" spans="1:11">
      <c r="A684" s="3">
        <v>683</v>
      </c>
      <c r="B684" s="3" t="s">
        <v>38</v>
      </c>
      <c r="C684" s="3" t="s">
        <v>247</v>
      </c>
      <c r="D684" s="3"/>
      <c r="E684" s="3"/>
      <c r="F684" s="3"/>
      <c r="G684" s="3">
        <v>248.66462135937218</v>
      </c>
      <c r="H684" s="3"/>
      <c r="I684" s="3" t="s">
        <v>2694</v>
      </c>
      <c r="J684" s="3" t="s">
        <v>2759</v>
      </c>
      <c r="K684" s="3" t="s">
        <v>2765</v>
      </c>
    </row>
    <row r="685" spans="1:11">
      <c r="A685" s="3">
        <v>684</v>
      </c>
      <c r="B685" s="3" t="s">
        <v>38</v>
      </c>
      <c r="C685" s="3" t="s">
        <v>325</v>
      </c>
      <c r="D685" s="3"/>
      <c r="E685" s="3"/>
      <c r="F685" s="3"/>
      <c r="G685" s="3">
        <v>248.66462135937218</v>
      </c>
      <c r="H685" s="3"/>
      <c r="I685" s="3" t="s">
        <v>2694</v>
      </c>
      <c r="J685" s="3" t="s">
        <v>2759</v>
      </c>
      <c r="K685" s="3" t="s">
        <v>2765</v>
      </c>
    </row>
    <row r="686" spans="1:11">
      <c r="A686" s="3">
        <v>685</v>
      </c>
      <c r="B686" s="3" t="s">
        <v>38</v>
      </c>
      <c r="C686" s="3" t="s">
        <v>318</v>
      </c>
      <c r="D686" s="3"/>
      <c r="E686" s="3"/>
      <c r="F686" s="3"/>
      <c r="G686" s="3">
        <v>248.66462135937218</v>
      </c>
      <c r="H686" s="3"/>
      <c r="I686" s="3" t="s">
        <v>2694</v>
      </c>
      <c r="J686" s="3" t="s">
        <v>2759</v>
      </c>
      <c r="K686" s="3" t="s">
        <v>2765</v>
      </c>
    </row>
    <row r="687" spans="1:11">
      <c r="A687" s="3">
        <v>686</v>
      </c>
      <c r="B687" s="3" t="s">
        <v>78</v>
      </c>
      <c r="C687" s="3" t="s">
        <v>76</v>
      </c>
      <c r="D687" s="3"/>
      <c r="E687" s="3"/>
      <c r="F687" s="3"/>
      <c r="G687" s="3">
        <v>246.0470990292734</v>
      </c>
      <c r="H687" s="3"/>
      <c r="I687" s="3" t="s">
        <v>2694</v>
      </c>
      <c r="J687" s="3" t="s">
        <v>2759</v>
      </c>
      <c r="K687" s="3" t="s">
        <v>2765</v>
      </c>
    </row>
    <row r="688" spans="1:11">
      <c r="A688" s="3">
        <v>687</v>
      </c>
      <c r="B688" s="3" t="s">
        <v>76</v>
      </c>
      <c r="C688" s="3" t="s">
        <v>78</v>
      </c>
      <c r="D688" s="3"/>
      <c r="E688" s="3"/>
      <c r="F688" s="3"/>
      <c r="G688" s="3">
        <v>246.0470990292734</v>
      </c>
      <c r="H688" s="3"/>
      <c r="I688" s="3" t="s">
        <v>2694</v>
      </c>
      <c r="J688" s="3" t="s">
        <v>2759</v>
      </c>
      <c r="K688" s="3" t="s">
        <v>2765</v>
      </c>
    </row>
    <row r="689" spans="1:11">
      <c r="A689" s="3">
        <v>688</v>
      </c>
      <c r="B689" s="3" t="s">
        <v>235</v>
      </c>
      <c r="C689" s="3" t="s">
        <v>463</v>
      </c>
      <c r="D689" s="3"/>
      <c r="E689" s="3"/>
      <c r="F689" s="3"/>
      <c r="G689" s="3">
        <v>235.57700970887882</v>
      </c>
      <c r="H689" s="3"/>
      <c r="I689" s="3" t="s">
        <v>2694</v>
      </c>
      <c r="J689" s="3" t="s">
        <v>2759</v>
      </c>
      <c r="K689" s="3" t="s">
        <v>2768</v>
      </c>
    </row>
    <row r="690" spans="1:11">
      <c r="A690" s="3">
        <v>689</v>
      </c>
      <c r="B690" s="3" t="s">
        <v>235</v>
      </c>
      <c r="C690" s="3" t="s">
        <v>463</v>
      </c>
      <c r="D690" s="3"/>
      <c r="E690" s="3"/>
      <c r="F690" s="3"/>
      <c r="G690" s="3">
        <v>235.57700970887882</v>
      </c>
      <c r="H690" s="3"/>
      <c r="I690" s="3" t="s">
        <v>2694</v>
      </c>
      <c r="J690" s="3" t="s">
        <v>2759</v>
      </c>
      <c r="K690" s="3" t="s">
        <v>2768</v>
      </c>
    </row>
    <row r="691" spans="1:11">
      <c r="A691" s="3">
        <v>690</v>
      </c>
      <c r="B691" s="3" t="s">
        <v>88</v>
      </c>
      <c r="C691" s="3" t="s">
        <v>83</v>
      </c>
      <c r="D691" s="3"/>
      <c r="E691" s="3"/>
      <c r="F691" s="3"/>
      <c r="G691" s="3">
        <v>235.57700970887882</v>
      </c>
      <c r="H691" s="3"/>
      <c r="I691" s="3" t="s">
        <v>2694</v>
      </c>
      <c r="J691" s="3" t="s">
        <v>2759</v>
      </c>
      <c r="K691" s="3" t="s">
        <v>2767</v>
      </c>
    </row>
    <row r="692" spans="1:11">
      <c r="A692" s="3">
        <v>691</v>
      </c>
      <c r="B692" s="3" t="s">
        <v>85</v>
      </c>
      <c r="C692" s="3" t="s">
        <v>83</v>
      </c>
      <c r="D692" s="3"/>
      <c r="E692" s="3"/>
      <c r="F692" s="3"/>
      <c r="G692" s="3">
        <v>235.57700970887882</v>
      </c>
      <c r="H692" s="3"/>
      <c r="I692" s="3" t="s">
        <v>2694</v>
      </c>
      <c r="J692" s="3" t="s">
        <v>2759</v>
      </c>
      <c r="K692" s="3" t="s">
        <v>2761</v>
      </c>
    </row>
    <row r="693" spans="1:11">
      <c r="A693" s="3">
        <v>692</v>
      </c>
      <c r="B693" s="3" t="s">
        <v>221</v>
      </c>
      <c r="C693" s="3" t="s">
        <v>214</v>
      </c>
      <c r="D693" s="3"/>
      <c r="E693" s="3"/>
      <c r="F693" s="3"/>
      <c r="G693" s="3">
        <v>235.57700970887882</v>
      </c>
      <c r="H693" s="3"/>
      <c r="I693" s="3" t="s">
        <v>2694</v>
      </c>
      <c r="J693" s="3" t="s">
        <v>2759</v>
      </c>
      <c r="K693" s="3" t="s">
        <v>2767</v>
      </c>
    </row>
    <row r="694" spans="1:11">
      <c r="A694" s="3">
        <v>693</v>
      </c>
      <c r="B694" s="3" t="s">
        <v>369</v>
      </c>
      <c r="C694" s="3" t="s">
        <v>84</v>
      </c>
      <c r="D694" s="3"/>
      <c r="E694" s="3"/>
      <c r="F694" s="3"/>
      <c r="G694" s="3">
        <v>235.57700970887882</v>
      </c>
      <c r="H694" s="3"/>
      <c r="I694" s="3" t="s">
        <v>2694</v>
      </c>
      <c r="J694" s="3" t="s">
        <v>2759</v>
      </c>
      <c r="K694" s="3" t="s">
        <v>2765</v>
      </c>
    </row>
    <row r="695" spans="1:11">
      <c r="A695" s="3">
        <v>694</v>
      </c>
      <c r="B695" s="3" t="s">
        <v>369</v>
      </c>
      <c r="C695" s="3" t="s">
        <v>367</v>
      </c>
      <c r="D695" s="3"/>
      <c r="E695" s="3"/>
      <c r="F695" s="3"/>
      <c r="G695" s="3">
        <v>235.57700970887882</v>
      </c>
      <c r="H695" s="3"/>
      <c r="I695" s="3" t="s">
        <v>2694</v>
      </c>
      <c r="J695" s="3" t="s">
        <v>2759</v>
      </c>
      <c r="K695" s="3" t="s">
        <v>2765</v>
      </c>
    </row>
    <row r="696" spans="1:11">
      <c r="A696" s="3">
        <v>695</v>
      </c>
      <c r="B696" s="3" t="s">
        <v>28</v>
      </c>
      <c r="C696" s="3" t="s">
        <v>30</v>
      </c>
      <c r="D696" s="3"/>
      <c r="E696" s="3"/>
      <c r="F696" s="3"/>
      <c r="G696" s="3">
        <v>235.57700970887882</v>
      </c>
      <c r="H696" s="3"/>
      <c r="I696" s="3" t="s">
        <v>2694</v>
      </c>
      <c r="J696" s="3" t="s">
        <v>2759</v>
      </c>
      <c r="K696" s="3" t="s">
        <v>2765</v>
      </c>
    </row>
    <row r="697" spans="1:11">
      <c r="A697" s="3">
        <v>696</v>
      </c>
      <c r="B697" s="3" t="s">
        <v>30</v>
      </c>
      <c r="C697" s="3" t="s">
        <v>28</v>
      </c>
      <c r="D697" s="3"/>
      <c r="E697" s="3"/>
      <c r="F697" s="3"/>
      <c r="G697" s="3">
        <v>235.57700970887882</v>
      </c>
      <c r="H697" s="3"/>
      <c r="I697" s="3" t="s">
        <v>2694</v>
      </c>
      <c r="J697" s="3" t="s">
        <v>2759</v>
      </c>
      <c r="K697" s="3" t="s">
        <v>2765</v>
      </c>
    </row>
    <row r="698" spans="1:11">
      <c r="A698" s="3">
        <v>697</v>
      </c>
      <c r="B698" s="3" t="s">
        <v>230</v>
      </c>
      <c r="C698" s="3" t="s">
        <v>254</v>
      </c>
      <c r="D698" s="3"/>
      <c r="E698" s="3"/>
      <c r="F698" s="3"/>
      <c r="G698" s="3">
        <v>235.57700970887882</v>
      </c>
      <c r="H698" s="3"/>
      <c r="I698" s="3" t="s">
        <v>2694</v>
      </c>
      <c r="J698" s="3" t="s">
        <v>2759</v>
      </c>
      <c r="K698" s="3" t="s">
        <v>2765</v>
      </c>
    </row>
    <row r="699" spans="1:11">
      <c r="A699" s="3">
        <v>698</v>
      </c>
      <c r="B699" s="3" t="s">
        <v>423</v>
      </c>
      <c r="C699" s="3" t="s">
        <v>121</v>
      </c>
      <c r="D699" s="3"/>
      <c r="E699" s="3"/>
      <c r="F699" s="3"/>
      <c r="G699" s="3">
        <v>235.57700970887882</v>
      </c>
      <c r="H699" s="3"/>
      <c r="I699" s="3" t="s">
        <v>2694</v>
      </c>
      <c r="J699" s="3" t="s">
        <v>2759</v>
      </c>
      <c r="K699" s="3" t="s">
        <v>2765</v>
      </c>
    </row>
    <row r="700" spans="1:11">
      <c r="A700" s="3">
        <v>699</v>
      </c>
      <c r="B700" s="3" t="s">
        <v>194</v>
      </c>
      <c r="C700" s="3" t="s">
        <v>308</v>
      </c>
      <c r="D700" s="3"/>
      <c r="E700" s="3"/>
      <c r="F700" s="3"/>
      <c r="G700" s="3">
        <v>235.57700970887882</v>
      </c>
      <c r="H700" s="3"/>
      <c r="I700" s="3" t="s">
        <v>2694</v>
      </c>
      <c r="J700" s="3" t="s">
        <v>2759</v>
      </c>
      <c r="K700" s="3" t="s">
        <v>2763</v>
      </c>
    </row>
    <row r="701" spans="1:11">
      <c r="A701" s="3">
        <v>700</v>
      </c>
      <c r="B701" s="3" t="s">
        <v>166</v>
      </c>
      <c r="C701" s="3" t="s">
        <v>121</v>
      </c>
      <c r="D701" s="3"/>
      <c r="E701" s="3"/>
      <c r="F701" s="3"/>
      <c r="G701" s="3">
        <v>235.57700970887882</v>
      </c>
      <c r="H701" s="3"/>
      <c r="I701" s="3" t="s">
        <v>2694</v>
      </c>
      <c r="J701" s="3" t="s">
        <v>2759</v>
      </c>
      <c r="K701" s="3" t="s">
        <v>2760</v>
      </c>
    </row>
    <row r="702" spans="1:11">
      <c r="A702" s="3">
        <v>701</v>
      </c>
      <c r="B702" s="3" t="s">
        <v>126</v>
      </c>
      <c r="C702" s="3" t="s">
        <v>121</v>
      </c>
      <c r="D702" s="3"/>
      <c r="E702" s="3"/>
      <c r="F702" s="3"/>
      <c r="G702" s="3">
        <v>235.57700970887882</v>
      </c>
      <c r="H702" s="3"/>
      <c r="I702" s="3" t="s">
        <v>2694</v>
      </c>
      <c r="J702" s="3" t="s">
        <v>2759</v>
      </c>
      <c r="K702" s="3" t="s">
        <v>2765</v>
      </c>
    </row>
    <row r="703" spans="1:11">
      <c r="A703" s="3">
        <v>702</v>
      </c>
      <c r="B703" s="3" t="s">
        <v>424</v>
      </c>
      <c r="C703" s="3" t="s">
        <v>121</v>
      </c>
      <c r="D703" s="3"/>
      <c r="E703" s="3"/>
      <c r="F703" s="3"/>
      <c r="G703" s="3">
        <v>235.57700970887882</v>
      </c>
      <c r="H703" s="3"/>
      <c r="I703" s="3" t="s">
        <v>2694</v>
      </c>
      <c r="J703" s="3" t="s">
        <v>2759</v>
      </c>
      <c r="K703" s="3" t="s">
        <v>2765</v>
      </c>
    </row>
    <row r="704" spans="1:11">
      <c r="A704" s="3">
        <v>703</v>
      </c>
      <c r="B704" s="3" t="s">
        <v>143</v>
      </c>
      <c r="C704" s="3" t="s">
        <v>122</v>
      </c>
      <c r="D704" s="3"/>
      <c r="E704" s="3"/>
      <c r="F704" s="3"/>
      <c r="G704" s="3">
        <v>235.57700970887882</v>
      </c>
      <c r="H704" s="3"/>
      <c r="I704" s="3" t="s">
        <v>2694</v>
      </c>
      <c r="J704" s="3" t="s">
        <v>2759</v>
      </c>
      <c r="K704" s="3" t="s">
        <v>2763</v>
      </c>
    </row>
    <row r="705" spans="1:11">
      <c r="A705" s="3">
        <v>704</v>
      </c>
      <c r="B705" s="3" t="s">
        <v>121</v>
      </c>
      <c r="C705" s="3" t="s">
        <v>423</v>
      </c>
      <c r="D705" s="3"/>
      <c r="E705" s="3"/>
      <c r="F705" s="3"/>
      <c r="G705" s="3">
        <v>235.57700970887882</v>
      </c>
      <c r="H705" s="3"/>
      <c r="I705" s="3" t="s">
        <v>2694</v>
      </c>
      <c r="J705" s="3" t="s">
        <v>2759</v>
      </c>
      <c r="K705" s="3" t="s">
        <v>2765</v>
      </c>
    </row>
    <row r="706" spans="1:11">
      <c r="A706" s="3">
        <v>705</v>
      </c>
      <c r="B706" s="3" t="s">
        <v>121</v>
      </c>
      <c r="C706" s="3" t="s">
        <v>126</v>
      </c>
      <c r="D706" s="3"/>
      <c r="E706" s="3"/>
      <c r="F706" s="3"/>
      <c r="G706" s="3">
        <v>235.57700970887882</v>
      </c>
      <c r="H706" s="3"/>
      <c r="I706" s="3" t="s">
        <v>2694</v>
      </c>
      <c r="J706" s="3" t="s">
        <v>2759</v>
      </c>
      <c r="K706" s="3" t="s">
        <v>2765</v>
      </c>
    </row>
    <row r="707" spans="1:11">
      <c r="A707" s="3">
        <v>706</v>
      </c>
      <c r="B707" s="3" t="s">
        <v>121</v>
      </c>
      <c r="C707" s="3" t="s">
        <v>424</v>
      </c>
      <c r="D707" s="3"/>
      <c r="E707" s="3"/>
      <c r="F707" s="3"/>
      <c r="G707" s="3">
        <v>235.57700970887882</v>
      </c>
      <c r="H707" s="3"/>
      <c r="I707" s="3" t="s">
        <v>2694</v>
      </c>
      <c r="J707" s="3" t="s">
        <v>2759</v>
      </c>
      <c r="K707" s="3" t="s">
        <v>2765</v>
      </c>
    </row>
    <row r="708" spans="1:11">
      <c r="A708" s="3">
        <v>707</v>
      </c>
      <c r="B708" s="3" t="s">
        <v>121</v>
      </c>
      <c r="C708" s="3" t="s">
        <v>132</v>
      </c>
      <c r="D708" s="3"/>
      <c r="E708" s="3"/>
      <c r="F708" s="3"/>
      <c r="G708" s="3">
        <v>235.57700970887882</v>
      </c>
      <c r="H708" s="3"/>
      <c r="I708" s="3" t="s">
        <v>2694</v>
      </c>
      <c r="J708" s="3" t="s">
        <v>2759</v>
      </c>
      <c r="K708" s="3" t="s">
        <v>2765</v>
      </c>
    </row>
    <row r="709" spans="1:11">
      <c r="A709" s="3">
        <v>708</v>
      </c>
      <c r="B709" s="3" t="s">
        <v>121</v>
      </c>
      <c r="C709" s="3" t="s">
        <v>430</v>
      </c>
      <c r="D709" s="3"/>
      <c r="E709" s="3"/>
      <c r="F709" s="3"/>
      <c r="G709" s="3">
        <v>235.57700970887882</v>
      </c>
      <c r="H709" s="3"/>
      <c r="I709" s="3" t="s">
        <v>2694</v>
      </c>
      <c r="J709" s="3" t="s">
        <v>2759</v>
      </c>
      <c r="K709" s="3" t="s">
        <v>2761</v>
      </c>
    </row>
    <row r="710" spans="1:11">
      <c r="A710" s="3">
        <v>709</v>
      </c>
      <c r="B710" s="3" t="s">
        <v>132</v>
      </c>
      <c r="C710" s="3" t="s">
        <v>121</v>
      </c>
      <c r="D710" s="3"/>
      <c r="E710" s="3"/>
      <c r="F710" s="3"/>
      <c r="G710" s="3">
        <v>235.57700970887882</v>
      </c>
      <c r="H710" s="3"/>
      <c r="I710" s="3" t="s">
        <v>2694</v>
      </c>
      <c r="J710" s="3" t="s">
        <v>2759</v>
      </c>
      <c r="K710" s="3" t="s">
        <v>2765</v>
      </c>
    </row>
    <row r="711" spans="1:11">
      <c r="A711" s="3">
        <v>710</v>
      </c>
      <c r="B711" s="3" t="s">
        <v>425</v>
      </c>
      <c r="C711" s="3" t="s">
        <v>140</v>
      </c>
      <c r="D711" s="3"/>
      <c r="E711" s="3"/>
      <c r="F711" s="3"/>
      <c r="G711" s="3">
        <v>235.57700970887882</v>
      </c>
      <c r="H711" s="3"/>
      <c r="I711" s="3" t="s">
        <v>2694</v>
      </c>
      <c r="J711" s="3" t="s">
        <v>2759</v>
      </c>
      <c r="K711" s="3" t="s">
        <v>2762</v>
      </c>
    </row>
    <row r="712" spans="1:11">
      <c r="A712" s="3">
        <v>711</v>
      </c>
      <c r="B712" s="3" t="s">
        <v>3</v>
      </c>
      <c r="C712" s="3" t="s">
        <v>274</v>
      </c>
      <c r="D712" s="3"/>
      <c r="E712" s="3"/>
      <c r="F712" s="3"/>
      <c r="G712" s="3">
        <v>235.57700970887882</v>
      </c>
      <c r="H712" s="3"/>
      <c r="I712" s="3" t="s">
        <v>2694</v>
      </c>
      <c r="J712" s="3" t="s">
        <v>2759</v>
      </c>
      <c r="K712" s="3" t="s">
        <v>2766</v>
      </c>
    </row>
    <row r="713" spans="1:11">
      <c r="A713" s="3">
        <v>712</v>
      </c>
      <c r="B713" s="3" t="s">
        <v>64</v>
      </c>
      <c r="C713" s="3" t="s">
        <v>356</v>
      </c>
      <c r="D713" s="3"/>
      <c r="E713" s="3"/>
      <c r="F713" s="3"/>
      <c r="G713" s="3">
        <v>235.57700970887882</v>
      </c>
      <c r="H713" s="3"/>
      <c r="I713" s="3" t="s">
        <v>2694</v>
      </c>
      <c r="J713" s="3" t="s">
        <v>2759</v>
      </c>
      <c r="K713" s="3" t="s">
        <v>2760</v>
      </c>
    </row>
    <row r="714" spans="1:11">
      <c r="A714" s="3">
        <v>713</v>
      </c>
      <c r="B714" s="3" t="s">
        <v>38</v>
      </c>
      <c r="C714" s="3" t="s">
        <v>327</v>
      </c>
      <c r="D714" s="3"/>
      <c r="E714" s="3"/>
      <c r="F714" s="3"/>
      <c r="G714" s="3">
        <v>235.57700970887882</v>
      </c>
      <c r="H714" s="3"/>
      <c r="I714" s="3" t="s">
        <v>2694</v>
      </c>
      <c r="J714" s="3" t="s">
        <v>2759</v>
      </c>
      <c r="K714" s="3" t="s">
        <v>2762</v>
      </c>
    </row>
    <row r="715" spans="1:11">
      <c r="A715" s="3">
        <v>714</v>
      </c>
      <c r="B715" s="3" t="s">
        <v>216</v>
      </c>
      <c r="C715" s="3" t="s">
        <v>308</v>
      </c>
      <c r="D715" s="3"/>
      <c r="E715" s="3"/>
      <c r="F715" s="3"/>
      <c r="G715" s="3">
        <v>196.31417475739903</v>
      </c>
      <c r="H715" s="3"/>
      <c r="I715" s="3" t="s">
        <v>2694</v>
      </c>
      <c r="J715" s="3" t="s">
        <v>2759</v>
      </c>
      <c r="K715" s="3" t="s">
        <v>2765</v>
      </c>
    </row>
    <row r="716" spans="1:11">
      <c r="A716" s="3">
        <v>715</v>
      </c>
      <c r="B716" s="3" t="s">
        <v>308</v>
      </c>
      <c r="C716" s="3" t="s">
        <v>216</v>
      </c>
      <c r="D716" s="3"/>
      <c r="E716" s="3"/>
      <c r="F716" s="3"/>
      <c r="G716" s="3">
        <v>196.31417475739903</v>
      </c>
      <c r="H716" s="3"/>
      <c r="I716" s="3" t="s">
        <v>2694</v>
      </c>
      <c r="J716" s="3" t="s">
        <v>2759</v>
      </c>
      <c r="K716" s="3" t="s">
        <v>2765</v>
      </c>
    </row>
    <row r="717" spans="1:11">
      <c r="A717" s="3">
        <v>716</v>
      </c>
      <c r="B717" s="3" t="s">
        <v>369</v>
      </c>
      <c r="C717" s="3" t="s">
        <v>83</v>
      </c>
      <c r="D717" s="3"/>
      <c r="E717" s="3"/>
      <c r="F717" s="3"/>
      <c r="G717" s="3">
        <v>191.07913009720176</v>
      </c>
      <c r="H717" s="3"/>
      <c r="I717" s="3" t="s">
        <v>2694</v>
      </c>
      <c r="J717" s="3" t="s">
        <v>2759</v>
      </c>
      <c r="K717" s="3" t="s">
        <v>2765</v>
      </c>
    </row>
    <row r="718" spans="1:11">
      <c r="A718" s="3">
        <v>717</v>
      </c>
      <c r="B718" s="3" t="s">
        <v>88</v>
      </c>
      <c r="C718" s="3" t="s">
        <v>375</v>
      </c>
      <c r="D718" s="3"/>
      <c r="E718" s="3"/>
      <c r="F718" s="3"/>
      <c r="G718" s="3">
        <v>177.99151844670845</v>
      </c>
      <c r="H718" s="3"/>
      <c r="I718" s="3" t="s">
        <v>2694</v>
      </c>
      <c r="J718" s="3" t="s">
        <v>2759</v>
      </c>
      <c r="K718" s="3" t="s">
        <v>2765</v>
      </c>
    </row>
    <row r="719" spans="1:11">
      <c r="A719" s="3">
        <v>718</v>
      </c>
      <c r="B719" s="3" t="s">
        <v>64</v>
      </c>
      <c r="C719" s="3" t="s">
        <v>239</v>
      </c>
      <c r="D719" s="3"/>
      <c r="E719" s="3"/>
      <c r="F719" s="3"/>
      <c r="G719" s="3">
        <v>177.99151844670845</v>
      </c>
      <c r="H719" s="3"/>
      <c r="I719" s="3" t="s">
        <v>2694</v>
      </c>
      <c r="J719" s="3" t="s">
        <v>2759</v>
      </c>
      <c r="K719" s="3" t="s">
        <v>2765</v>
      </c>
    </row>
    <row r="720" spans="1:11">
      <c r="A720" s="3">
        <v>719</v>
      </c>
      <c r="B720" s="3" t="s">
        <v>64</v>
      </c>
      <c r="C720" s="3" t="s">
        <v>354</v>
      </c>
      <c r="D720" s="3"/>
      <c r="E720" s="3"/>
      <c r="F720" s="3"/>
      <c r="G720" s="3">
        <v>177.99151844670845</v>
      </c>
      <c r="H720" s="3"/>
      <c r="I720" s="3" t="s">
        <v>2694</v>
      </c>
      <c r="J720" s="3" t="s">
        <v>2759</v>
      </c>
      <c r="K720" s="3" t="s">
        <v>2765</v>
      </c>
    </row>
    <row r="721" spans="1:11">
      <c r="A721" s="3">
        <v>720</v>
      </c>
      <c r="B721" s="3" t="s">
        <v>327</v>
      </c>
      <c r="C721" s="3" t="s">
        <v>38</v>
      </c>
      <c r="D721" s="3"/>
      <c r="E721" s="3"/>
      <c r="F721" s="3"/>
      <c r="G721" s="3">
        <v>177.99151844670845</v>
      </c>
      <c r="H721" s="3"/>
      <c r="I721" s="3" t="s">
        <v>2694</v>
      </c>
      <c r="J721" s="3" t="s">
        <v>2759</v>
      </c>
      <c r="K721" s="3" t="s">
        <v>2765</v>
      </c>
    </row>
    <row r="722" spans="1:11">
      <c r="A722" s="3">
        <v>721</v>
      </c>
      <c r="B722" s="3" t="s">
        <v>323</v>
      </c>
      <c r="C722" s="3" t="s">
        <v>38</v>
      </c>
      <c r="D722" s="3"/>
      <c r="E722" s="3"/>
      <c r="F722" s="3"/>
      <c r="G722" s="3">
        <v>177.99151844670845</v>
      </c>
      <c r="H722" s="3"/>
      <c r="I722" s="3" t="s">
        <v>2694</v>
      </c>
      <c r="J722" s="3" t="s">
        <v>2759</v>
      </c>
      <c r="K722" s="3" t="s">
        <v>2765</v>
      </c>
    </row>
    <row r="723" spans="1:11">
      <c r="A723" s="3">
        <v>722</v>
      </c>
      <c r="B723" s="3" t="s">
        <v>38</v>
      </c>
      <c r="C723" s="3" t="s">
        <v>327</v>
      </c>
      <c r="D723" s="3"/>
      <c r="E723" s="3"/>
      <c r="F723" s="3"/>
      <c r="G723" s="3">
        <v>177.99151844670845</v>
      </c>
      <c r="H723" s="3"/>
      <c r="I723" s="3" t="s">
        <v>2694</v>
      </c>
      <c r="J723" s="3" t="s">
        <v>2759</v>
      </c>
      <c r="K723" s="3" t="s">
        <v>2765</v>
      </c>
    </row>
    <row r="724" spans="1:11">
      <c r="A724" s="3">
        <v>723</v>
      </c>
      <c r="B724" s="3" t="s">
        <v>38</v>
      </c>
      <c r="C724" s="3" t="s">
        <v>323</v>
      </c>
      <c r="D724" s="3"/>
      <c r="E724" s="3"/>
      <c r="F724" s="3"/>
      <c r="G724" s="3">
        <v>177.99151844670845</v>
      </c>
      <c r="H724" s="3"/>
      <c r="I724" s="3" t="s">
        <v>2694</v>
      </c>
      <c r="J724" s="3" t="s">
        <v>2759</v>
      </c>
      <c r="K724" s="3" t="s">
        <v>2765</v>
      </c>
    </row>
    <row r="725" spans="1:11">
      <c r="A725" s="3">
        <v>724</v>
      </c>
      <c r="B725" s="3" t="s">
        <v>372</v>
      </c>
      <c r="C725" s="3" t="s">
        <v>88</v>
      </c>
      <c r="D725" s="3"/>
      <c r="E725" s="3"/>
      <c r="F725" s="3"/>
      <c r="G725" s="3">
        <v>172.75647378651115</v>
      </c>
      <c r="H725" s="3"/>
      <c r="I725" s="3" t="s">
        <v>2694</v>
      </c>
      <c r="J725" s="3" t="s">
        <v>2759</v>
      </c>
      <c r="K725" s="3" t="s">
        <v>2765</v>
      </c>
    </row>
    <row r="726" spans="1:11">
      <c r="A726" s="3">
        <v>725</v>
      </c>
      <c r="B726" s="3" t="s">
        <v>228</v>
      </c>
      <c r="C726" s="3" t="s">
        <v>359</v>
      </c>
      <c r="D726" s="3"/>
      <c r="E726" s="3"/>
      <c r="F726" s="3"/>
      <c r="G726" s="3">
        <v>170.13895145641251</v>
      </c>
      <c r="H726" s="3"/>
      <c r="I726" s="3" t="s">
        <v>2694</v>
      </c>
      <c r="J726" s="3" t="s">
        <v>2759</v>
      </c>
      <c r="K726" s="3" t="s">
        <v>2765</v>
      </c>
    </row>
    <row r="727" spans="1:11">
      <c r="A727" s="3">
        <v>726</v>
      </c>
      <c r="B727" s="3" t="s">
        <v>366</v>
      </c>
      <c r="C727" s="3" t="s">
        <v>228</v>
      </c>
      <c r="D727" s="3"/>
      <c r="E727" s="3"/>
      <c r="F727" s="3"/>
      <c r="G727" s="3">
        <v>170.13895145641251</v>
      </c>
      <c r="H727" s="3"/>
      <c r="I727" s="3" t="s">
        <v>2694</v>
      </c>
      <c r="J727" s="3" t="s">
        <v>2759</v>
      </c>
      <c r="K727" s="3" t="s">
        <v>2765</v>
      </c>
    </row>
    <row r="728" spans="1:11">
      <c r="A728" s="3">
        <v>727</v>
      </c>
      <c r="B728" s="3" t="s">
        <v>147</v>
      </c>
      <c r="C728" s="3" t="s">
        <v>146</v>
      </c>
      <c r="D728" s="3"/>
      <c r="E728" s="3"/>
      <c r="F728" s="3"/>
      <c r="G728" s="3">
        <v>167.52142912631385</v>
      </c>
      <c r="H728" s="3"/>
      <c r="I728" s="3" t="s">
        <v>2694</v>
      </c>
      <c r="J728" s="3" t="s">
        <v>2759</v>
      </c>
      <c r="K728" s="3" t="s">
        <v>2765</v>
      </c>
    </row>
    <row r="729" spans="1:11">
      <c r="A729" s="3">
        <v>728</v>
      </c>
      <c r="B729" s="3" t="s">
        <v>148</v>
      </c>
      <c r="C729" s="3" t="s">
        <v>147</v>
      </c>
      <c r="D729" s="3"/>
      <c r="E729" s="3"/>
      <c r="F729" s="3"/>
      <c r="G729" s="3">
        <v>167.52142912631385</v>
      </c>
      <c r="H729" s="3"/>
      <c r="I729" s="3" t="s">
        <v>2694</v>
      </c>
      <c r="J729" s="3" t="s">
        <v>2759</v>
      </c>
      <c r="K729" s="3" t="s">
        <v>2765</v>
      </c>
    </row>
    <row r="730" spans="1:11">
      <c r="A730" s="3">
        <v>729</v>
      </c>
      <c r="B730" s="3" t="s">
        <v>337</v>
      </c>
      <c r="C730" s="3" t="s">
        <v>44</v>
      </c>
      <c r="D730" s="3"/>
      <c r="E730" s="3"/>
      <c r="F730" s="3"/>
      <c r="G730" s="3">
        <v>164.90390679621518</v>
      </c>
      <c r="H730" s="3"/>
      <c r="I730" s="3" t="s">
        <v>2694</v>
      </c>
      <c r="J730" s="3" t="s">
        <v>2759</v>
      </c>
      <c r="K730" s="3" t="s">
        <v>2769</v>
      </c>
    </row>
    <row r="731" spans="1:11">
      <c r="A731" s="3">
        <v>730</v>
      </c>
      <c r="B731" s="3" t="s">
        <v>337</v>
      </c>
      <c r="C731" s="3" t="s">
        <v>45</v>
      </c>
      <c r="D731" s="3"/>
      <c r="E731" s="3"/>
      <c r="F731" s="3"/>
      <c r="G731" s="3">
        <v>164.90390679621518</v>
      </c>
      <c r="H731" s="3"/>
      <c r="I731" s="3" t="s">
        <v>2694</v>
      </c>
      <c r="J731" s="3" t="s">
        <v>2759</v>
      </c>
      <c r="K731" s="3" t="s">
        <v>2769</v>
      </c>
    </row>
    <row r="732" spans="1:11">
      <c r="A732" s="3">
        <v>731</v>
      </c>
      <c r="B732" s="3" t="s">
        <v>221</v>
      </c>
      <c r="C732" s="3" t="s">
        <v>369</v>
      </c>
      <c r="D732" s="3"/>
      <c r="E732" s="3"/>
      <c r="F732" s="3"/>
      <c r="G732" s="3">
        <v>164.90390679621518</v>
      </c>
      <c r="H732" s="3"/>
      <c r="I732" s="3" t="s">
        <v>2694</v>
      </c>
      <c r="J732" s="3" t="s">
        <v>2759</v>
      </c>
      <c r="K732" s="3" t="s">
        <v>2763</v>
      </c>
    </row>
    <row r="733" spans="1:11">
      <c r="A733" s="3">
        <v>732</v>
      </c>
      <c r="B733" s="3" t="s">
        <v>369</v>
      </c>
      <c r="C733" s="3" t="s">
        <v>36</v>
      </c>
      <c r="D733" s="3"/>
      <c r="E733" s="3"/>
      <c r="F733" s="3"/>
      <c r="G733" s="3">
        <v>164.90390679621518</v>
      </c>
      <c r="H733" s="3"/>
      <c r="I733" s="3" t="s">
        <v>2694</v>
      </c>
      <c r="J733" s="3" t="s">
        <v>2759</v>
      </c>
      <c r="K733" s="3" t="s">
        <v>2763</v>
      </c>
    </row>
    <row r="734" spans="1:11">
      <c r="A734" s="3">
        <v>733</v>
      </c>
      <c r="B734" s="3" t="s">
        <v>228</v>
      </c>
      <c r="C734" s="3" t="s">
        <v>224</v>
      </c>
      <c r="D734" s="3"/>
      <c r="E734" s="3"/>
      <c r="F734" s="3"/>
      <c r="G734" s="3">
        <v>157.05133980591927</v>
      </c>
      <c r="H734" s="3"/>
      <c r="I734" s="3" t="s">
        <v>2694</v>
      </c>
      <c r="J734" s="3" t="s">
        <v>2759</v>
      </c>
      <c r="K734" s="3" t="s">
        <v>2765</v>
      </c>
    </row>
    <row r="735" spans="1:11">
      <c r="A735" s="3">
        <v>734</v>
      </c>
      <c r="B735" s="3" t="s">
        <v>75</v>
      </c>
      <c r="C735" s="3" t="s">
        <v>78</v>
      </c>
      <c r="D735" s="3"/>
      <c r="E735" s="3"/>
      <c r="F735" s="3"/>
      <c r="G735" s="3">
        <v>157.05133980591927</v>
      </c>
      <c r="H735" s="3"/>
      <c r="I735" s="3" t="s">
        <v>2694</v>
      </c>
      <c r="J735" s="3" t="s">
        <v>2759</v>
      </c>
      <c r="K735" s="3" t="s">
        <v>2765</v>
      </c>
    </row>
    <row r="736" spans="1:11">
      <c r="A736" s="3">
        <v>735</v>
      </c>
      <c r="B736" s="3" t="s">
        <v>226</v>
      </c>
      <c r="C736" s="3" t="s">
        <v>341</v>
      </c>
      <c r="D736" s="3"/>
      <c r="E736" s="3"/>
      <c r="F736" s="3"/>
      <c r="G736" s="3">
        <v>143.96372815542597</v>
      </c>
      <c r="H736" s="3"/>
      <c r="I736" s="3" t="s">
        <v>2694</v>
      </c>
      <c r="J736" s="3" t="s">
        <v>2759</v>
      </c>
      <c r="K736" s="3" t="s">
        <v>2768</v>
      </c>
    </row>
    <row r="737" spans="1:11">
      <c r="A737" s="3">
        <v>736</v>
      </c>
      <c r="B737" s="3" t="s">
        <v>249</v>
      </c>
      <c r="C737" s="3" t="s">
        <v>178</v>
      </c>
      <c r="D737" s="3"/>
      <c r="E737" s="3"/>
      <c r="F737" s="3"/>
      <c r="G737" s="3">
        <v>143.96372815542597</v>
      </c>
      <c r="H737" s="3"/>
      <c r="I737" s="3" t="s">
        <v>2694</v>
      </c>
      <c r="J737" s="3" t="s">
        <v>2759</v>
      </c>
      <c r="K737" s="3" t="s">
        <v>2767</v>
      </c>
    </row>
    <row r="738" spans="1:11">
      <c r="A738" s="3">
        <v>737</v>
      </c>
      <c r="B738" s="3" t="s">
        <v>218</v>
      </c>
      <c r="C738" s="3" t="s">
        <v>226</v>
      </c>
      <c r="D738" s="3"/>
      <c r="E738" s="3"/>
      <c r="F738" s="3"/>
      <c r="G738" s="3">
        <v>141.3462058253273</v>
      </c>
      <c r="H738" s="3"/>
      <c r="I738" s="3" t="s">
        <v>2694</v>
      </c>
      <c r="J738" s="3" t="s">
        <v>2759</v>
      </c>
      <c r="K738" s="3" t="s">
        <v>2763</v>
      </c>
    </row>
    <row r="739" spans="1:11">
      <c r="A739" s="3">
        <v>738</v>
      </c>
      <c r="B739" s="3" t="s">
        <v>371</v>
      </c>
      <c r="C739" s="3" t="s">
        <v>87</v>
      </c>
      <c r="D739" s="3"/>
      <c r="E739" s="3"/>
      <c r="F739" s="3"/>
      <c r="G739" s="3">
        <v>137.4199223301793</v>
      </c>
      <c r="H739" s="3"/>
      <c r="I739" s="3" t="s">
        <v>2694</v>
      </c>
      <c r="J739" s="3" t="s">
        <v>2759</v>
      </c>
      <c r="K739" s="3" t="s">
        <v>2761</v>
      </c>
    </row>
    <row r="740" spans="1:11">
      <c r="A740" s="3">
        <v>739</v>
      </c>
      <c r="B740" s="3" t="s">
        <v>88</v>
      </c>
      <c r="C740" s="3" t="s">
        <v>83</v>
      </c>
      <c r="D740" s="3"/>
      <c r="E740" s="3"/>
      <c r="F740" s="3"/>
      <c r="G740" s="3">
        <v>137.4199223301793</v>
      </c>
      <c r="H740" s="3"/>
      <c r="I740" s="3" t="s">
        <v>2694</v>
      </c>
      <c r="J740" s="3" t="s">
        <v>2759</v>
      </c>
      <c r="K740" s="3" t="s">
        <v>2768</v>
      </c>
    </row>
    <row r="741" spans="1:11">
      <c r="A741" s="3">
        <v>740</v>
      </c>
      <c r="B741" s="3" t="s">
        <v>88</v>
      </c>
      <c r="C741" s="3" t="s">
        <v>83</v>
      </c>
      <c r="D741" s="3"/>
      <c r="E741" s="3"/>
      <c r="F741" s="3"/>
      <c r="G741" s="3">
        <v>137.4199223301793</v>
      </c>
      <c r="H741" s="3"/>
      <c r="I741" s="3" t="s">
        <v>2694</v>
      </c>
      <c r="J741" s="3" t="s">
        <v>2759</v>
      </c>
      <c r="K741" s="3" t="s">
        <v>2761</v>
      </c>
    </row>
    <row r="742" spans="1:11">
      <c r="A742" s="3">
        <v>741</v>
      </c>
      <c r="B742" s="3" t="s">
        <v>219</v>
      </c>
      <c r="C742" s="3" t="s">
        <v>88</v>
      </c>
      <c r="D742" s="3"/>
      <c r="E742" s="3"/>
      <c r="F742" s="3"/>
      <c r="G742" s="3">
        <v>137.4199223301793</v>
      </c>
      <c r="H742" s="3"/>
      <c r="I742" s="3" t="s">
        <v>2694</v>
      </c>
      <c r="J742" s="3" t="s">
        <v>2759</v>
      </c>
      <c r="K742" s="3" t="s">
        <v>2767</v>
      </c>
    </row>
    <row r="743" spans="1:11">
      <c r="A743" s="3">
        <v>742</v>
      </c>
      <c r="B743" s="3" t="s">
        <v>375</v>
      </c>
      <c r="C743" s="3" t="s">
        <v>88</v>
      </c>
      <c r="D743" s="3"/>
      <c r="E743" s="3"/>
      <c r="F743" s="3"/>
      <c r="G743" s="3">
        <v>137.4199223301793</v>
      </c>
      <c r="H743" s="3"/>
      <c r="I743" s="3" t="s">
        <v>2694</v>
      </c>
      <c r="J743" s="3" t="s">
        <v>2759</v>
      </c>
      <c r="K743" s="3" t="s">
        <v>2763</v>
      </c>
    </row>
    <row r="744" spans="1:11">
      <c r="A744" s="3">
        <v>743</v>
      </c>
      <c r="B744" s="3" t="s">
        <v>92</v>
      </c>
      <c r="C744" s="3" t="s">
        <v>83</v>
      </c>
      <c r="D744" s="3"/>
      <c r="E744" s="3"/>
      <c r="F744" s="3"/>
      <c r="G744" s="3">
        <v>137.4199223301793</v>
      </c>
      <c r="H744" s="3"/>
      <c r="I744" s="3" t="s">
        <v>2694</v>
      </c>
      <c r="J744" s="3" t="s">
        <v>2759</v>
      </c>
      <c r="K744" s="3" t="s">
        <v>2770</v>
      </c>
    </row>
    <row r="745" spans="1:11">
      <c r="A745" s="3">
        <v>744</v>
      </c>
      <c r="B745" s="3" t="s">
        <v>92</v>
      </c>
      <c r="C745" s="3" t="s">
        <v>83</v>
      </c>
      <c r="D745" s="3"/>
      <c r="E745" s="3"/>
      <c r="F745" s="3"/>
      <c r="G745" s="3">
        <v>137.4199223301793</v>
      </c>
      <c r="H745" s="3"/>
      <c r="I745" s="3" t="s">
        <v>2694</v>
      </c>
      <c r="J745" s="3" t="s">
        <v>2759</v>
      </c>
      <c r="K745" s="3" t="s">
        <v>2761</v>
      </c>
    </row>
    <row r="746" spans="1:11">
      <c r="A746" s="3">
        <v>745</v>
      </c>
      <c r="B746" s="3" t="s">
        <v>78</v>
      </c>
      <c r="C746" s="3" t="s">
        <v>363</v>
      </c>
      <c r="D746" s="3"/>
      <c r="E746" s="3"/>
      <c r="F746" s="3"/>
      <c r="G746" s="3">
        <v>137.4199223301793</v>
      </c>
      <c r="H746" s="3"/>
      <c r="I746" s="3" t="s">
        <v>2694</v>
      </c>
      <c r="J746" s="3" t="s">
        <v>2759</v>
      </c>
      <c r="K746" s="3" t="s">
        <v>2761</v>
      </c>
    </row>
    <row r="747" spans="1:11">
      <c r="A747" s="3">
        <v>746</v>
      </c>
      <c r="B747" s="3" t="s">
        <v>224</v>
      </c>
      <c r="C747" s="3" t="s">
        <v>228</v>
      </c>
      <c r="D747" s="3"/>
      <c r="E747" s="3"/>
      <c r="F747" s="3"/>
      <c r="G747" s="3">
        <v>137.4199223301793</v>
      </c>
      <c r="H747" s="3"/>
      <c r="I747" s="3" t="s">
        <v>2694</v>
      </c>
      <c r="J747" s="3" t="s">
        <v>2759</v>
      </c>
      <c r="K747" s="3" t="s">
        <v>2765</v>
      </c>
    </row>
    <row r="748" spans="1:11">
      <c r="A748" s="3">
        <v>747</v>
      </c>
      <c r="B748" s="3" t="s">
        <v>224</v>
      </c>
      <c r="C748" s="3" t="s">
        <v>228</v>
      </c>
      <c r="D748" s="3"/>
      <c r="E748" s="3"/>
      <c r="F748" s="3"/>
      <c r="G748" s="3">
        <v>137.4199223301793</v>
      </c>
      <c r="H748" s="3"/>
      <c r="I748" s="3" t="s">
        <v>2694</v>
      </c>
      <c r="J748" s="3" t="s">
        <v>2759</v>
      </c>
      <c r="K748" s="3" t="s">
        <v>2763</v>
      </c>
    </row>
    <row r="749" spans="1:11">
      <c r="A749" s="3">
        <v>748</v>
      </c>
      <c r="B749" s="3" t="s">
        <v>310</v>
      </c>
      <c r="C749" s="3" t="s">
        <v>143</v>
      </c>
      <c r="D749" s="3"/>
      <c r="E749" s="3"/>
      <c r="F749" s="3"/>
      <c r="G749" s="3">
        <v>137.4199223301793</v>
      </c>
      <c r="H749" s="3"/>
      <c r="I749" s="3" t="s">
        <v>2694</v>
      </c>
      <c r="J749" s="3" t="s">
        <v>2759</v>
      </c>
      <c r="K749" s="3" t="s">
        <v>2761</v>
      </c>
    </row>
    <row r="750" spans="1:11">
      <c r="A750" s="3">
        <v>749</v>
      </c>
      <c r="B750" s="3" t="s">
        <v>237</v>
      </c>
      <c r="C750" s="3" t="s">
        <v>126</v>
      </c>
      <c r="D750" s="3"/>
      <c r="E750" s="3"/>
      <c r="F750" s="3"/>
      <c r="G750" s="3">
        <v>137.4199223301793</v>
      </c>
      <c r="H750" s="3"/>
      <c r="I750" s="3" t="s">
        <v>2694</v>
      </c>
      <c r="J750" s="3" t="s">
        <v>2759</v>
      </c>
      <c r="K750" s="3" t="s">
        <v>2762</v>
      </c>
    </row>
    <row r="751" spans="1:11">
      <c r="A751" s="3">
        <v>750</v>
      </c>
      <c r="B751" s="3" t="s">
        <v>237</v>
      </c>
      <c r="C751" s="3" t="s">
        <v>121</v>
      </c>
      <c r="D751" s="3"/>
      <c r="E751" s="3"/>
      <c r="F751" s="3"/>
      <c r="G751" s="3">
        <v>137.4199223301793</v>
      </c>
      <c r="H751" s="3"/>
      <c r="I751" s="3" t="s">
        <v>2694</v>
      </c>
      <c r="J751" s="3" t="s">
        <v>2759</v>
      </c>
      <c r="K751" s="3" t="s">
        <v>2761</v>
      </c>
    </row>
    <row r="752" spans="1:11">
      <c r="A752" s="3">
        <v>751</v>
      </c>
      <c r="B752" s="3" t="s">
        <v>133</v>
      </c>
      <c r="C752" s="3" t="s">
        <v>126</v>
      </c>
      <c r="D752" s="3"/>
      <c r="E752" s="3"/>
      <c r="F752" s="3"/>
      <c r="G752" s="3">
        <v>137.4199223301793</v>
      </c>
      <c r="H752" s="3"/>
      <c r="I752" s="3" t="s">
        <v>2694</v>
      </c>
      <c r="J752" s="3" t="s">
        <v>2759</v>
      </c>
      <c r="K752" s="3" t="s">
        <v>2762</v>
      </c>
    </row>
    <row r="753" spans="1:11">
      <c r="A753" s="3">
        <v>752</v>
      </c>
      <c r="B753" s="3" t="s">
        <v>122</v>
      </c>
      <c r="C753" s="3" t="s">
        <v>415</v>
      </c>
      <c r="D753" s="3"/>
      <c r="E753" s="3"/>
      <c r="F753" s="3"/>
      <c r="G753" s="3">
        <v>137.4199223301793</v>
      </c>
      <c r="H753" s="3"/>
      <c r="I753" s="3" t="s">
        <v>2694</v>
      </c>
      <c r="J753" s="3" t="s">
        <v>2759</v>
      </c>
      <c r="K753" s="3" t="s">
        <v>2763</v>
      </c>
    </row>
    <row r="754" spans="1:11">
      <c r="A754" s="3">
        <v>753</v>
      </c>
      <c r="B754" s="3" t="s">
        <v>123</v>
      </c>
      <c r="C754" s="3" t="s">
        <v>237</v>
      </c>
      <c r="D754" s="3"/>
      <c r="E754" s="3"/>
      <c r="F754" s="3"/>
      <c r="G754" s="3">
        <v>137.4199223301793</v>
      </c>
      <c r="H754" s="3"/>
      <c r="I754" s="3" t="s">
        <v>2694</v>
      </c>
      <c r="J754" s="3" t="s">
        <v>2759</v>
      </c>
      <c r="K754" s="3" t="s">
        <v>2761</v>
      </c>
    </row>
    <row r="755" spans="1:11">
      <c r="A755" s="3">
        <v>754</v>
      </c>
      <c r="B755" s="3" t="s">
        <v>121</v>
      </c>
      <c r="C755" s="3" t="s">
        <v>422</v>
      </c>
      <c r="D755" s="3"/>
      <c r="E755" s="3"/>
      <c r="F755" s="3"/>
      <c r="G755" s="3">
        <v>137.4199223301793</v>
      </c>
      <c r="H755" s="3"/>
      <c r="I755" s="3" t="s">
        <v>2694</v>
      </c>
      <c r="J755" s="3" t="s">
        <v>2759</v>
      </c>
      <c r="K755" s="3" t="s">
        <v>2766</v>
      </c>
    </row>
    <row r="756" spans="1:11">
      <c r="A756" s="3">
        <v>755</v>
      </c>
      <c r="B756" s="3" t="s">
        <v>121</v>
      </c>
      <c r="C756" s="3" t="s">
        <v>418</v>
      </c>
      <c r="D756" s="3"/>
      <c r="E756" s="3"/>
      <c r="F756" s="3"/>
      <c r="G756" s="3">
        <v>137.4199223301793</v>
      </c>
      <c r="H756" s="3"/>
      <c r="I756" s="3" t="s">
        <v>2694</v>
      </c>
      <c r="J756" s="3" t="s">
        <v>2759</v>
      </c>
      <c r="K756" s="3" t="s">
        <v>2767</v>
      </c>
    </row>
    <row r="757" spans="1:11">
      <c r="A757" s="3">
        <v>756</v>
      </c>
      <c r="B757" s="3" t="s">
        <v>418</v>
      </c>
      <c r="C757" s="3" t="s">
        <v>121</v>
      </c>
      <c r="D757" s="3"/>
      <c r="E757" s="3"/>
      <c r="F757" s="3"/>
      <c r="G757" s="3">
        <v>137.4199223301793</v>
      </c>
      <c r="H757" s="3"/>
      <c r="I757" s="3" t="s">
        <v>2694</v>
      </c>
      <c r="J757" s="3" t="s">
        <v>2759</v>
      </c>
      <c r="K757" s="3" t="s">
        <v>2767</v>
      </c>
    </row>
    <row r="758" spans="1:11">
      <c r="A758" s="3">
        <v>757</v>
      </c>
      <c r="B758" s="3" t="s">
        <v>57</v>
      </c>
      <c r="C758" s="3" t="s">
        <v>64</v>
      </c>
      <c r="D758" s="3"/>
      <c r="E758" s="3"/>
      <c r="F758" s="3"/>
      <c r="G758" s="3">
        <v>137.4199223301793</v>
      </c>
      <c r="H758" s="3"/>
      <c r="I758" s="3" t="s">
        <v>2694</v>
      </c>
      <c r="J758" s="3" t="s">
        <v>2759</v>
      </c>
      <c r="K758" s="3" t="s">
        <v>2763</v>
      </c>
    </row>
    <row r="759" spans="1:11">
      <c r="A759" s="3">
        <v>758</v>
      </c>
      <c r="B759" s="3" t="s">
        <v>64</v>
      </c>
      <c r="C759" s="3" t="s">
        <v>356</v>
      </c>
      <c r="D759" s="3"/>
      <c r="E759" s="3"/>
      <c r="F759" s="3"/>
      <c r="G759" s="3">
        <v>137.4199223301793</v>
      </c>
      <c r="H759" s="3"/>
      <c r="I759" s="3" t="s">
        <v>2694</v>
      </c>
      <c r="J759" s="3" t="s">
        <v>2759</v>
      </c>
      <c r="K759" s="3" t="s">
        <v>2763</v>
      </c>
    </row>
    <row r="760" spans="1:11">
      <c r="A760" s="3">
        <v>759</v>
      </c>
      <c r="B760" s="3" t="s">
        <v>64</v>
      </c>
      <c r="C760" s="3" t="s">
        <v>355</v>
      </c>
      <c r="D760" s="3"/>
      <c r="E760" s="3"/>
      <c r="F760" s="3"/>
      <c r="G760" s="3">
        <v>137.4199223301793</v>
      </c>
      <c r="H760" s="3"/>
      <c r="I760" s="3" t="s">
        <v>2694</v>
      </c>
      <c r="J760" s="3" t="s">
        <v>2759</v>
      </c>
      <c r="K760" s="3" t="s">
        <v>2763</v>
      </c>
    </row>
    <row r="761" spans="1:11">
      <c r="A761" s="3">
        <v>760</v>
      </c>
      <c r="B761" s="3" t="s">
        <v>64</v>
      </c>
      <c r="C761" s="3" t="s">
        <v>66</v>
      </c>
      <c r="D761" s="3"/>
      <c r="E761" s="3"/>
      <c r="F761" s="3"/>
      <c r="G761" s="3">
        <v>137.4199223301793</v>
      </c>
      <c r="H761" s="3"/>
      <c r="I761" s="3" t="s">
        <v>2694</v>
      </c>
      <c r="J761" s="3" t="s">
        <v>2759</v>
      </c>
      <c r="K761" s="3" t="s">
        <v>2761</v>
      </c>
    </row>
    <row r="762" spans="1:11">
      <c r="A762" s="3">
        <v>761</v>
      </c>
      <c r="B762" s="3" t="s">
        <v>64</v>
      </c>
      <c r="C762" s="3" t="s">
        <v>57</v>
      </c>
      <c r="D762" s="3"/>
      <c r="E762" s="3"/>
      <c r="F762" s="3"/>
      <c r="G762" s="3">
        <v>137.4199223301793</v>
      </c>
      <c r="H762" s="3"/>
      <c r="I762" s="3" t="s">
        <v>2694</v>
      </c>
      <c r="J762" s="3" t="s">
        <v>2759</v>
      </c>
      <c r="K762" s="3" t="s">
        <v>2763</v>
      </c>
    </row>
    <row r="763" spans="1:11">
      <c r="A763" s="3">
        <v>762</v>
      </c>
      <c r="B763" s="3" t="s">
        <v>64</v>
      </c>
      <c r="C763" s="3" t="s">
        <v>354</v>
      </c>
      <c r="D763" s="3"/>
      <c r="E763" s="3"/>
      <c r="F763" s="3"/>
      <c r="G763" s="3">
        <v>137.4199223301793</v>
      </c>
      <c r="H763" s="3"/>
      <c r="I763" s="3" t="s">
        <v>2694</v>
      </c>
      <c r="J763" s="3" t="s">
        <v>2759</v>
      </c>
      <c r="K763" s="3" t="s">
        <v>2763</v>
      </c>
    </row>
    <row r="764" spans="1:11">
      <c r="A764" s="3">
        <v>763</v>
      </c>
      <c r="B764" s="3" t="s">
        <v>64</v>
      </c>
      <c r="C764" s="3" t="s">
        <v>354</v>
      </c>
      <c r="D764" s="3"/>
      <c r="E764" s="3"/>
      <c r="F764" s="3"/>
      <c r="G764" s="3">
        <v>137.4199223301793</v>
      </c>
      <c r="H764" s="3"/>
      <c r="I764" s="3" t="s">
        <v>2694</v>
      </c>
      <c r="J764" s="3" t="s">
        <v>2759</v>
      </c>
      <c r="K764" s="3" t="s">
        <v>2761</v>
      </c>
    </row>
    <row r="765" spans="1:11">
      <c r="A765" s="3">
        <v>764</v>
      </c>
      <c r="B765" s="3" t="s">
        <v>38</v>
      </c>
      <c r="C765" s="3" t="s">
        <v>227</v>
      </c>
      <c r="D765" s="3"/>
      <c r="E765" s="3"/>
      <c r="F765" s="3"/>
      <c r="G765" s="3">
        <v>137.4199223301793</v>
      </c>
      <c r="H765" s="3"/>
      <c r="I765" s="3" t="s">
        <v>2694</v>
      </c>
      <c r="J765" s="3" t="s">
        <v>2759</v>
      </c>
      <c r="K765" s="3" t="s">
        <v>2768</v>
      </c>
    </row>
    <row r="766" spans="1:11">
      <c r="A766" s="3">
        <v>765</v>
      </c>
      <c r="B766" s="3" t="s">
        <v>319</v>
      </c>
      <c r="C766" s="3" t="s">
        <v>221</v>
      </c>
      <c r="D766" s="3"/>
      <c r="E766" s="3"/>
      <c r="F766" s="3"/>
      <c r="G766" s="3">
        <v>137.4199223301793</v>
      </c>
      <c r="H766" s="3"/>
      <c r="I766" s="3" t="s">
        <v>2694</v>
      </c>
      <c r="J766" s="3" t="s">
        <v>2759</v>
      </c>
      <c r="K766" s="3" t="s">
        <v>2760</v>
      </c>
    </row>
    <row r="767" spans="1:11">
      <c r="A767" s="3">
        <v>766</v>
      </c>
      <c r="B767" s="3" t="s">
        <v>157</v>
      </c>
      <c r="C767" s="3" t="s">
        <v>156</v>
      </c>
      <c r="D767" s="3"/>
      <c r="E767" s="3"/>
      <c r="F767" s="3"/>
      <c r="G767" s="3">
        <v>137.4199223301793</v>
      </c>
      <c r="H767" s="3"/>
      <c r="I767" s="3" t="s">
        <v>2694</v>
      </c>
      <c r="J767" s="3" t="s">
        <v>2759</v>
      </c>
      <c r="K767" s="3" t="s">
        <v>2760</v>
      </c>
    </row>
    <row r="768" spans="1:11">
      <c r="A768" s="3">
        <v>767</v>
      </c>
      <c r="B768" s="3" t="s">
        <v>115</v>
      </c>
      <c r="C768" s="3" t="s">
        <v>114</v>
      </c>
      <c r="D768" s="3"/>
      <c r="E768" s="3"/>
      <c r="F768" s="3"/>
      <c r="G768" s="3">
        <v>137.4199223301793</v>
      </c>
      <c r="H768" s="3"/>
      <c r="I768" s="3" t="s">
        <v>2694</v>
      </c>
      <c r="J768" s="3" t="s">
        <v>2759</v>
      </c>
      <c r="K768" s="3" t="s">
        <v>2762</v>
      </c>
    </row>
    <row r="769" spans="1:11">
      <c r="A769" s="3">
        <v>768</v>
      </c>
      <c r="B769" s="3" t="s">
        <v>259</v>
      </c>
      <c r="C769" s="3" t="s">
        <v>406</v>
      </c>
      <c r="D769" s="3"/>
      <c r="E769" s="3"/>
      <c r="F769" s="3"/>
      <c r="G769" s="3">
        <v>137.4199223301793</v>
      </c>
      <c r="H769" s="3"/>
      <c r="I769" s="3" t="s">
        <v>2694</v>
      </c>
      <c r="J769" s="3" t="s">
        <v>2759</v>
      </c>
      <c r="K769" s="3" t="s">
        <v>2769</v>
      </c>
    </row>
    <row r="770" spans="1:11">
      <c r="A770" s="3">
        <v>769</v>
      </c>
      <c r="B770" s="3" t="s">
        <v>259</v>
      </c>
      <c r="C770" s="3" t="s">
        <v>244</v>
      </c>
      <c r="D770" s="3"/>
      <c r="E770" s="3"/>
      <c r="F770" s="3"/>
      <c r="G770" s="3">
        <v>137.4199223301793</v>
      </c>
      <c r="H770" s="3"/>
      <c r="I770" s="3" t="s">
        <v>2694</v>
      </c>
      <c r="J770" s="3" t="s">
        <v>2759</v>
      </c>
      <c r="K770" s="3" t="s">
        <v>2763</v>
      </c>
    </row>
    <row r="771" spans="1:11">
      <c r="A771" s="3">
        <v>770</v>
      </c>
      <c r="B771" s="3" t="s">
        <v>259</v>
      </c>
      <c r="C771" s="3" t="s">
        <v>116</v>
      </c>
      <c r="D771" s="3"/>
      <c r="E771" s="3"/>
      <c r="F771" s="3"/>
      <c r="G771" s="3">
        <v>137.4199223301793</v>
      </c>
      <c r="H771" s="3"/>
      <c r="I771" s="3" t="s">
        <v>2694</v>
      </c>
      <c r="J771" s="3" t="s">
        <v>2759</v>
      </c>
      <c r="K771" s="3" t="s">
        <v>2763</v>
      </c>
    </row>
    <row r="772" spans="1:11">
      <c r="A772" s="3">
        <v>771</v>
      </c>
      <c r="B772" s="3" t="s">
        <v>364</v>
      </c>
      <c r="C772" s="3" t="s">
        <v>228</v>
      </c>
      <c r="D772" s="3"/>
      <c r="E772" s="3"/>
      <c r="F772" s="3"/>
      <c r="G772" s="3">
        <v>136.11116116512997</v>
      </c>
      <c r="H772" s="3"/>
      <c r="I772" s="3" t="s">
        <v>2694</v>
      </c>
      <c r="J772" s="3" t="s">
        <v>2759</v>
      </c>
      <c r="K772" s="3" t="s">
        <v>2765</v>
      </c>
    </row>
    <row r="773" spans="1:11">
      <c r="A773" s="3">
        <v>772</v>
      </c>
      <c r="B773" s="3" t="s">
        <v>77</v>
      </c>
      <c r="C773" s="3" t="s">
        <v>78</v>
      </c>
      <c r="D773" s="3"/>
      <c r="E773" s="3"/>
      <c r="F773" s="3"/>
      <c r="G773" s="3">
        <v>136.11116116512997</v>
      </c>
      <c r="H773" s="3"/>
      <c r="I773" s="3" t="s">
        <v>2694</v>
      </c>
      <c r="J773" s="3" t="s">
        <v>2759</v>
      </c>
      <c r="K773" s="3" t="s">
        <v>2765</v>
      </c>
    </row>
    <row r="774" spans="1:11">
      <c r="A774" s="3">
        <v>773</v>
      </c>
      <c r="B774" s="3" t="s">
        <v>78</v>
      </c>
      <c r="C774" s="3" t="s">
        <v>77</v>
      </c>
      <c r="D774" s="3"/>
      <c r="E774" s="3"/>
      <c r="F774" s="3"/>
      <c r="G774" s="3">
        <v>136.11116116512997</v>
      </c>
      <c r="H774" s="3"/>
      <c r="I774" s="3" t="s">
        <v>2694</v>
      </c>
      <c r="J774" s="3" t="s">
        <v>2759</v>
      </c>
      <c r="K774" s="3" t="s">
        <v>2765</v>
      </c>
    </row>
    <row r="775" spans="1:11">
      <c r="A775" s="3">
        <v>774</v>
      </c>
      <c r="B775" s="3" t="s">
        <v>78</v>
      </c>
      <c r="C775" s="3" t="s">
        <v>228</v>
      </c>
      <c r="D775" s="3"/>
      <c r="E775" s="3"/>
      <c r="F775" s="3"/>
      <c r="G775" s="3">
        <v>136.11116116512997</v>
      </c>
      <c r="H775" s="3"/>
      <c r="I775" s="3" t="s">
        <v>2694</v>
      </c>
      <c r="J775" s="3" t="s">
        <v>2759</v>
      </c>
      <c r="K775" s="3" t="s">
        <v>2765</v>
      </c>
    </row>
    <row r="776" spans="1:11">
      <c r="A776" s="3">
        <v>775</v>
      </c>
      <c r="B776" s="3" t="s">
        <v>228</v>
      </c>
      <c r="C776" s="3" t="s">
        <v>364</v>
      </c>
      <c r="D776" s="3"/>
      <c r="E776" s="3"/>
      <c r="F776" s="3"/>
      <c r="G776" s="3">
        <v>136.11116116512997</v>
      </c>
      <c r="H776" s="3"/>
      <c r="I776" s="3" t="s">
        <v>2694</v>
      </c>
      <c r="J776" s="3" t="s">
        <v>2759</v>
      </c>
      <c r="K776" s="3" t="s">
        <v>2765</v>
      </c>
    </row>
    <row r="777" spans="1:11">
      <c r="A777" s="3">
        <v>776</v>
      </c>
      <c r="B777" s="3" t="s">
        <v>273</v>
      </c>
      <c r="C777" s="3" t="s">
        <v>274</v>
      </c>
      <c r="D777" s="3"/>
      <c r="E777" s="3"/>
      <c r="F777" s="3"/>
      <c r="G777" s="3">
        <v>136.11116116512997</v>
      </c>
      <c r="H777" s="3"/>
      <c r="I777" s="3" t="s">
        <v>2694</v>
      </c>
      <c r="J777" s="3" t="s">
        <v>2759</v>
      </c>
      <c r="K777" s="3" t="s">
        <v>2765</v>
      </c>
    </row>
    <row r="778" spans="1:11">
      <c r="A778" s="3">
        <v>777</v>
      </c>
      <c r="B778" s="3" t="s">
        <v>273</v>
      </c>
      <c r="C778" s="3" t="s">
        <v>269</v>
      </c>
      <c r="D778" s="3"/>
      <c r="E778" s="3"/>
      <c r="F778" s="3"/>
      <c r="G778" s="3">
        <v>136.11116116512997</v>
      </c>
      <c r="H778" s="3"/>
      <c r="I778" s="3" t="s">
        <v>2694</v>
      </c>
      <c r="J778" s="3" t="s">
        <v>2759</v>
      </c>
      <c r="K778" s="3" t="s">
        <v>2765</v>
      </c>
    </row>
    <row r="779" spans="1:11">
      <c r="A779" s="3">
        <v>778</v>
      </c>
      <c r="B779" s="3" t="s">
        <v>226</v>
      </c>
      <c r="C779" s="3" t="s">
        <v>40</v>
      </c>
      <c r="D779" s="3"/>
      <c r="E779" s="3"/>
      <c r="F779" s="3"/>
      <c r="G779" s="3">
        <v>130.8761165049327</v>
      </c>
      <c r="H779" s="3"/>
      <c r="I779" s="3" t="s">
        <v>2694</v>
      </c>
      <c r="J779" s="3" t="s">
        <v>2759</v>
      </c>
      <c r="K779" s="3" t="s">
        <v>2765</v>
      </c>
    </row>
    <row r="780" spans="1:11">
      <c r="A780" s="3">
        <v>779</v>
      </c>
      <c r="B780" s="3" t="s">
        <v>341</v>
      </c>
      <c r="C780" s="3" t="s">
        <v>226</v>
      </c>
      <c r="D780" s="3"/>
      <c r="E780" s="3"/>
      <c r="F780" s="3"/>
      <c r="G780" s="3">
        <v>130.8761165049327</v>
      </c>
      <c r="H780" s="3"/>
      <c r="I780" s="3" t="s">
        <v>2694</v>
      </c>
      <c r="J780" s="3" t="s">
        <v>2759</v>
      </c>
      <c r="K780" s="3" t="s">
        <v>2765</v>
      </c>
    </row>
    <row r="781" spans="1:11">
      <c r="A781" s="3">
        <v>780</v>
      </c>
      <c r="B781" s="3" t="s">
        <v>78</v>
      </c>
      <c r="C781" s="3" t="s">
        <v>366</v>
      </c>
      <c r="D781" s="3"/>
      <c r="E781" s="3"/>
      <c r="F781" s="3"/>
      <c r="G781" s="3">
        <v>130.8761165049327</v>
      </c>
      <c r="H781" s="3"/>
      <c r="I781" s="3" t="s">
        <v>2694</v>
      </c>
      <c r="J781" s="3" t="s">
        <v>2759</v>
      </c>
      <c r="K781" s="3" t="s">
        <v>2765</v>
      </c>
    </row>
    <row r="782" spans="1:11">
      <c r="A782" s="3">
        <v>781</v>
      </c>
      <c r="B782" s="3" t="s">
        <v>40</v>
      </c>
      <c r="C782" s="3" t="s">
        <v>226</v>
      </c>
      <c r="D782" s="3"/>
      <c r="E782" s="3"/>
      <c r="F782" s="3"/>
      <c r="G782" s="3">
        <v>130.8761165049327</v>
      </c>
      <c r="H782" s="3"/>
      <c r="I782" s="3" t="s">
        <v>2694</v>
      </c>
      <c r="J782" s="3" t="s">
        <v>2759</v>
      </c>
      <c r="K782" s="3" t="s">
        <v>2765</v>
      </c>
    </row>
    <row r="783" spans="1:11">
      <c r="A783" s="3">
        <v>782</v>
      </c>
      <c r="B783" s="3" t="s">
        <v>197</v>
      </c>
      <c r="C783" s="3" t="s">
        <v>287</v>
      </c>
      <c r="D783" s="3"/>
      <c r="E783" s="3"/>
      <c r="F783" s="3"/>
      <c r="G783" s="3">
        <v>117.78850485443941</v>
      </c>
      <c r="H783" s="3"/>
      <c r="I783" s="3" t="s">
        <v>2694</v>
      </c>
      <c r="J783" s="3" t="s">
        <v>2759</v>
      </c>
      <c r="K783" s="3" t="s">
        <v>2767</v>
      </c>
    </row>
    <row r="784" spans="1:11">
      <c r="A784" s="3">
        <v>783</v>
      </c>
      <c r="B784" s="3" t="s">
        <v>371</v>
      </c>
      <c r="C784" s="3" t="s">
        <v>221</v>
      </c>
      <c r="D784" s="3"/>
      <c r="E784" s="3"/>
      <c r="F784" s="3"/>
      <c r="G784" s="3">
        <v>117.78850485443941</v>
      </c>
      <c r="H784" s="3"/>
      <c r="I784" s="3" t="s">
        <v>2694</v>
      </c>
      <c r="J784" s="3" t="s">
        <v>2759</v>
      </c>
      <c r="K784" s="3" t="s">
        <v>2767</v>
      </c>
    </row>
    <row r="785" spans="1:11">
      <c r="A785" s="3">
        <v>784</v>
      </c>
      <c r="B785" s="3" t="s">
        <v>370</v>
      </c>
      <c r="C785" s="3" t="s">
        <v>376</v>
      </c>
      <c r="D785" s="3"/>
      <c r="E785" s="3"/>
      <c r="F785" s="3"/>
      <c r="G785" s="3">
        <v>117.78850485443941</v>
      </c>
      <c r="H785" s="3"/>
      <c r="I785" s="3" t="s">
        <v>2694</v>
      </c>
      <c r="J785" s="3" t="s">
        <v>2759</v>
      </c>
      <c r="K785" s="3" t="s">
        <v>2762</v>
      </c>
    </row>
    <row r="786" spans="1:11">
      <c r="A786" s="3">
        <v>785</v>
      </c>
      <c r="B786" s="3" t="s">
        <v>88</v>
      </c>
      <c r="C786" s="3" t="s">
        <v>376</v>
      </c>
      <c r="D786" s="3"/>
      <c r="E786" s="3"/>
      <c r="F786" s="3"/>
      <c r="G786" s="3">
        <v>117.78850485443941</v>
      </c>
      <c r="H786" s="3"/>
      <c r="I786" s="3" t="s">
        <v>2694</v>
      </c>
      <c r="J786" s="3" t="s">
        <v>2759</v>
      </c>
      <c r="K786" s="3" t="s">
        <v>2762</v>
      </c>
    </row>
    <row r="787" spans="1:11">
      <c r="A787" s="3">
        <v>786</v>
      </c>
      <c r="B787" s="3" t="s">
        <v>86</v>
      </c>
      <c r="C787" s="3" t="s">
        <v>83</v>
      </c>
      <c r="D787" s="3"/>
      <c r="E787" s="3"/>
      <c r="F787" s="3"/>
      <c r="G787" s="3">
        <v>117.78850485443941</v>
      </c>
      <c r="H787" s="3"/>
      <c r="I787" s="3" t="s">
        <v>2694</v>
      </c>
      <c r="J787" s="3" t="s">
        <v>2759</v>
      </c>
      <c r="K787" s="3" t="s">
        <v>2768</v>
      </c>
    </row>
    <row r="788" spans="1:11">
      <c r="A788" s="3">
        <v>787</v>
      </c>
      <c r="B788" s="3" t="s">
        <v>221</v>
      </c>
      <c r="C788" s="3" t="s">
        <v>271</v>
      </c>
      <c r="D788" s="3"/>
      <c r="E788" s="3"/>
      <c r="F788" s="3"/>
      <c r="G788" s="3">
        <v>117.78850485443941</v>
      </c>
      <c r="H788" s="3"/>
      <c r="I788" s="3" t="s">
        <v>2694</v>
      </c>
      <c r="J788" s="3" t="s">
        <v>2759</v>
      </c>
      <c r="K788" s="3" t="s">
        <v>2763</v>
      </c>
    </row>
    <row r="789" spans="1:11">
      <c r="A789" s="3">
        <v>788</v>
      </c>
      <c r="B789" s="3" t="s">
        <v>221</v>
      </c>
      <c r="C789" s="3" t="s">
        <v>99</v>
      </c>
      <c r="D789" s="3"/>
      <c r="E789" s="3"/>
      <c r="F789" s="3"/>
      <c r="G789" s="3">
        <v>117.78850485443941</v>
      </c>
      <c r="H789" s="3"/>
      <c r="I789" s="3" t="s">
        <v>2694</v>
      </c>
      <c r="J789" s="3" t="s">
        <v>2759</v>
      </c>
      <c r="K789" s="3" t="s">
        <v>2763</v>
      </c>
    </row>
    <row r="790" spans="1:11">
      <c r="A790" s="3">
        <v>789</v>
      </c>
      <c r="B790" s="3" t="s">
        <v>369</v>
      </c>
      <c r="C790" s="3" t="s">
        <v>83</v>
      </c>
      <c r="D790" s="3"/>
      <c r="E790" s="3"/>
      <c r="F790" s="3"/>
      <c r="G790" s="3">
        <v>117.78850485443941</v>
      </c>
      <c r="H790" s="3"/>
      <c r="I790" s="3" t="s">
        <v>2694</v>
      </c>
      <c r="J790" s="3" t="s">
        <v>2759</v>
      </c>
      <c r="K790" s="3" t="s">
        <v>2768</v>
      </c>
    </row>
    <row r="791" spans="1:11">
      <c r="A791" s="3">
        <v>790</v>
      </c>
      <c r="B791" s="3" t="s">
        <v>28</v>
      </c>
      <c r="C791" s="3" t="s">
        <v>26</v>
      </c>
      <c r="D791" s="3"/>
      <c r="E791" s="3"/>
      <c r="F791" s="3"/>
      <c r="G791" s="3">
        <v>117.78850485443941</v>
      </c>
      <c r="H791" s="3"/>
      <c r="I791" s="3" t="s">
        <v>2694</v>
      </c>
      <c r="J791" s="3" t="s">
        <v>2759</v>
      </c>
      <c r="K791" s="3" t="s">
        <v>2761</v>
      </c>
    </row>
    <row r="792" spans="1:11">
      <c r="A792" s="3">
        <v>791</v>
      </c>
      <c r="B792" s="3" t="s">
        <v>28</v>
      </c>
      <c r="C792" s="3" t="s">
        <v>254</v>
      </c>
      <c r="D792" s="3"/>
      <c r="E792" s="3"/>
      <c r="F792" s="3"/>
      <c r="G792" s="3">
        <v>117.78850485443941</v>
      </c>
      <c r="H792" s="3"/>
      <c r="I792" s="3" t="s">
        <v>2694</v>
      </c>
      <c r="J792" s="3" t="s">
        <v>2759</v>
      </c>
      <c r="K792" s="3" t="s">
        <v>2761</v>
      </c>
    </row>
    <row r="793" spans="1:11">
      <c r="A793" s="3">
        <v>792</v>
      </c>
      <c r="B793" s="3" t="s">
        <v>299</v>
      </c>
      <c r="C793" s="3" t="s">
        <v>254</v>
      </c>
      <c r="D793" s="3"/>
      <c r="E793" s="3"/>
      <c r="F793" s="3"/>
      <c r="G793" s="3">
        <v>117.78850485443941</v>
      </c>
      <c r="H793" s="3"/>
      <c r="I793" s="3" t="s">
        <v>2694</v>
      </c>
      <c r="J793" s="3" t="s">
        <v>2759</v>
      </c>
      <c r="K793" s="3" t="s">
        <v>2761</v>
      </c>
    </row>
    <row r="794" spans="1:11">
      <c r="A794" s="3">
        <v>793</v>
      </c>
      <c r="B794" s="3" t="s">
        <v>230</v>
      </c>
      <c r="C794" s="3" t="s">
        <v>301</v>
      </c>
      <c r="D794" s="3"/>
      <c r="E794" s="3"/>
      <c r="F794" s="3"/>
      <c r="G794" s="3">
        <v>117.78850485443941</v>
      </c>
      <c r="H794" s="3"/>
      <c r="I794" s="3" t="s">
        <v>2694</v>
      </c>
      <c r="J794" s="3" t="s">
        <v>2759</v>
      </c>
      <c r="K794" s="3" t="s">
        <v>2762</v>
      </c>
    </row>
    <row r="795" spans="1:11">
      <c r="A795" s="3">
        <v>794</v>
      </c>
      <c r="B795" s="3" t="s">
        <v>216</v>
      </c>
      <c r="C795" s="3" t="s">
        <v>308</v>
      </c>
      <c r="D795" s="3"/>
      <c r="E795" s="3"/>
      <c r="F795" s="3"/>
      <c r="G795" s="3">
        <v>117.78850485443941</v>
      </c>
      <c r="H795" s="3"/>
      <c r="I795" s="3" t="s">
        <v>2694</v>
      </c>
      <c r="J795" s="3" t="s">
        <v>2759</v>
      </c>
      <c r="K795" s="3" t="s">
        <v>2768</v>
      </c>
    </row>
    <row r="796" spans="1:11">
      <c r="A796" s="3">
        <v>795</v>
      </c>
      <c r="B796" s="3" t="s">
        <v>263</v>
      </c>
      <c r="C796" s="3" t="s">
        <v>29</v>
      </c>
      <c r="D796" s="3"/>
      <c r="E796" s="3"/>
      <c r="F796" s="3"/>
      <c r="G796" s="3">
        <v>117.78850485443941</v>
      </c>
      <c r="H796" s="3"/>
      <c r="I796" s="3" t="s">
        <v>2694</v>
      </c>
      <c r="J796" s="3" t="s">
        <v>2759</v>
      </c>
      <c r="K796" s="3" t="s">
        <v>2760</v>
      </c>
    </row>
    <row r="797" spans="1:11">
      <c r="A797" s="3">
        <v>796</v>
      </c>
      <c r="B797" s="3" t="s">
        <v>310</v>
      </c>
      <c r="C797" s="3" t="s">
        <v>166</v>
      </c>
      <c r="D797" s="3"/>
      <c r="E797" s="3"/>
      <c r="F797" s="3"/>
      <c r="G797" s="3">
        <v>117.78850485443941</v>
      </c>
      <c r="H797" s="3"/>
      <c r="I797" s="3" t="s">
        <v>2694</v>
      </c>
      <c r="J797" s="3" t="s">
        <v>2759</v>
      </c>
      <c r="K797" s="3" t="s">
        <v>2768</v>
      </c>
    </row>
    <row r="798" spans="1:11">
      <c r="A798" s="3">
        <v>797</v>
      </c>
      <c r="B798" s="3" t="s">
        <v>166</v>
      </c>
      <c r="C798" s="3" t="s">
        <v>254</v>
      </c>
      <c r="D798" s="3"/>
      <c r="E798" s="3"/>
      <c r="F798" s="3"/>
      <c r="G798" s="3">
        <v>117.78850485443941</v>
      </c>
      <c r="H798" s="3"/>
      <c r="I798" s="3" t="s">
        <v>2694</v>
      </c>
      <c r="J798" s="3" t="s">
        <v>2759</v>
      </c>
      <c r="K798" s="3" t="s">
        <v>2771</v>
      </c>
    </row>
    <row r="799" spans="1:11">
      <c r="A799" s="3">
        <v>798</v>
      </c>
      <c r="B799" s="3" t="s">
        <v>166</v>
      </c>
      <c r="C799" s="3" t="s">
        <v>263</v>
      </c>
      <c r="D799" s="3"/>
      <c r="E799" s="3"/>
      <c r="F799" s="3"/>
      <c r="G799" s="3">
        <v>117.78850485443941</v>
      </c>
      <c r="H799" s="3"/>
      <c r="I799" s="3" t="s">
        <v>2694</v>
      </c>
      <c r="J799" s="3" t="s">
        <v>2759</v>
      </c>
      <c r="K799" s="3" t="s">
        <v>2760</v>
      </c>
    </row>
    <row r="800" spans="1:11">
      <c r="A800" s="3">
        <v>799</v>
      </c>
      <c r="B800" s="3" t="s">
        <v>166</v>
      </c>
      <c r="C800" s="3" t="s">
        <v>310</v>
      </c>
      <c r="D800" s="3"/>
      <c r="E800" s="3"/>
      <c r="F800" s="3"/>
      <c r="G800" s="3">
        <v>117.78850485443941</v>
      </c>
      <c r="H800" s="3"/>
      <c r="I800" s="3" t="s">
        <v>2694</v>
      </c>
      <c r="J800" s="3" t="s">
        <v>2759</v>
      </c>
      <c r="K800" s="3" t="s">
        <v>2762</v>
      </c>
    </row>
    <row r="801" spans="1:11">
      <c r="A801" s="3">
        <v>800</v>
      </c>
      <c r="B801" s="3" t="s">
        <v>121</v>
      </c>
      <c r="C801" s="3" t="s">
        <v>131</v>
      </c>
      <c r="D801" s="3"/>
      <c r="E801" s="3"/>
      <c r="F801" s="3"/>
      <c r="G801" s="3">
        <v>117.78850485443941</v>
      </c>
      <c r="H801" s="3"/>
      <c r="I801" s="3" t="s">
        <v>2694</v>
      </c>
      <c r="J801" s="3" t="s">
        <v>2759</v>
      </c>
      <c r="K801" s="3" t="s">
        <v>2768</v>
      </c>
    </row>
    <row r="802" spans="1:11">
      <c r="A802" s="3">
        <v>801</v>
      </c>
      <c r="B802" s="3" t="s">
        <v>238</v>
      </c>
      <c r="C802" s="3" t="s">
        <v>275</v>
      </c>
      <c r="D802" s="3"/>
      <c r="E802" s="3"/>
      <c r="F802" s="3"/>
      <c r="G802" s="3">
        <v>117.78850485443941</v>
      </c>
      <c r="H802" s="3"/>
      <c r="I802" s="3" t="s">
        <v>2694</v>
      </c>
      <c r="J802" s="3" t="s">
        <v>2759</v>
      </c>
      <c r="K802" s="3" t="s">
        <v>2761</v>
      </c>
    </row>
    <row r="803" spans="1:11">
      <c r="A803" s="3">
        <v>802</v>
      </c>
      <c r="B803" s="3" t="s">
        <v>278</v>
      </c>
      <c r="C803" s="3" t="s">
        <v>277</v>
      </c>
      <c r="D803" s="3"/>
      <c r="E803" s="3"/>
      <c r="F803" s="3"/>
      <c r="G803" s="3">
        <v>117.78850485443941</v>
      </c>
      <c r="H803" s="3"/>
      <c r="I803" s="3" t="s">
        <v>2694</v>
      </c>
      <c r="J803" s="3" t="s">
        <v>2759</v>
      </c>
      <c r="K803" s="3" t="s">
        <v>2763</v>
      </c>
    </row>
    <row r="804" spans="1:11">
      <c r="A804" s="3">
        <v>803</v>
      </c>
      <c r="B804" s="3" t="s">
        <v>275</v>
      </c>
      <c r="C804" s="3" t="s">
        <v>238</v>
      </c>
      <c r="D804" s="3"/>
      <c r="E804" s="3"/>
      <c r="F804" s="3"/>
      <c r="G804" s="3">
        <v>117.78850485443941</v>
      </c>
      <c r="H804" s="3"/>
      <c r="I804" s="3" t="s">
        <v>2694</v>
      </c>
      <c r="J804" s="3" t="s">
        <v>2759</v>
      </c>
      <c r="K804" s="3" t="s">
        <v>2768</v>
      </c>
    </row>
    <row r="805" spans="1:11">
      <c r="A805" s="3">
        <v>804</v>
      </c>
      <c r="B805" s="3" t="s">
        <v>64</v>
      </c>
      <c r="C805" s="3" t="s">
        <v>353</v>
      </c>
      <c r="D805" s="3"/>
      <c r="E805" s="3"/>
      <c r="F805" s="3"/>
      <c r="G805" s="3">
        <v>117.78850485443941</v>
      </c>
      <c r="H805" s="3"/>
      <c r="I805" s="3" t="s">
        <v>2694</v>
      </c>
      <c r="J805" s="3" t="s">
        <v>2759</v>
      </c>
      <c r="K805" s="3" t="s">
        <v>2763</v>
      </c>
    </row>
    <row r="806" spans="1:11">
      <c r="A806" s="3">
        <v>805</v>
      </c>
      <c r="B806" s="3" t="s">
        <v>354</v>
      </c>
      <c r="C806" s="3" t="s">
        <v>64</v>
      </c>
      <c r="D806" s="3"/>
      <c r="E806" s="3"/>
      <c r="F806" s="3"/>
      <c r="G806" s="3">
        <v>117.78850485443941</v>
      </c>
      <c r="H806" s="3"/>
      <c r="I806" s="3" t="s">
        <v>2694</v>
      </c>
      <c r="J806" s="3" t="s">
        <v>2759</v>
      </c>
      <c r="K806" s="3" t="s">
        <v>2763</v>
      </c>
    </row>
    <row r="807" spans="1:11">
      <c r="A807" s="3">
        <v>806</v>
      </c>
      <c r="B807" s="3" t="s">
        <v>148</v>
      </c>
      <c r="C807" s="3" t="s">
        <v>147</v>
      </c>
      <c r="D807" s="3"/>
      <c r="E807" s="3"/>
      <c r="F807" s="3"/>
      <c r="G807" s="3">
        <v>117.78850485443941</v>
      </c>
      <c r="H807" s="3"/>
      <c r="I807" s="3" t="s">
        <v>2694</v>
      </c>
      <c r="J807" s="3" t="s">
        <v>2759</v>
      </c>
      <c r="K807" s="3" t="s">
        <v>2763</v>
      </c>
    </row>
    <row r="808" spans="1:11">
      <c r="A808" s="3">
        <v>807</v>
      </c>
      <c r="B808" s="3" t="s">
        <v>115</v>
      </c>
      <c r="C808" s="3" t="s">
        <v>404</v>
      </c>
      <c r="D808" s="3"/>
      <c r="E808" s="3"/>
      <c r="F808" s="3"/>
      <c r="G808" s="3">
        <v>117.78850485443941</v>
      </c>
      <c r="H808" s="3"/>
      <c r="I808" s="3" t="s">
        <v>2694</v>
      </c>
      <c r="J808" s="3" t="s">
        <v>2759</v>
      </c>
      <c r="K808" s="3" t="s">
        <v>2762</v>
      </c>
    </row>
    <row r="809" spans="1:11">
      <c r="A809" s="3">
        <v>808</v>
      </c>
      <c r="B809" s="3" t="s">
        <v>101</v>
      </c>
      <c r="C809" s="3" t="s">
        <v>202</v>
      </c>
      <c r="D809" s="3"/>
      <c r="E809" s="3"/>
      <c r="F809" s="3"/>
      <c r="G809" s="3">
        <v>117.78850485443941</v>
      </c>
      <c r="H809" s="3"/>
      <c r="I809" s="3" t="s">
        <v>2694</v>
      </c>
      <c r="J809" s="3" t="s">
        <v>2759</v>
      </c>
      <c r="K809" s="3" t="s">
        <v>2761</v>
      </c>
    </row>
    <row r="810" spans="1:11">
      <c r="A810" s="3">
        <v>809</v>
      </c>
      <c r="B810" s="3" t="s">
        <v>202</v>
      </c>
      <c r="C810" s="3" t="s">
        <v>110</v>
      </c>
      <c r="D810" s="3"/>
      <c r="E810" s="3"/>
      <c r="F810" s="3"/>
      <c r="G810" s="3">
        <v>117.78850485443941</v>
      </c>
      <c r="H810" s="3"/>
      <c r="I810" s="3" t="s">
        <v>2694</v>
      </c>
      <c r="J810" s="3" t="s">
        <v>2759</v>
      </c>
      <c r="K810" s="3" t="s">
        <v>2769</v>
      </c>
    </row>
    <row r="811" spans="1:11">
      <c r="A811" s="3">
        <v>810</v>
      </c>
      <c r="B811" s="3" t="s">
        <v>375</v>
      </c>
      <c r="C811" s="3" t="s">
        <v>88</v>
      </c>
      <c r="D811" s="3"/>
      <c r="E811" s="3"/>
      <c r="F811" s="3"/>
      <c r="G811" s="3">
        <v>104.70089320394614</v>
      </c>
      <c r="H811" s="3"/>
      <c r="I811" s="3" t="s">
        <v>2694</v>
      </c>
      <c r="J811" s="3" t="s">
        <v>2759</v>
      </c>
      <c r="K811" s="3" t="s">
        <v>2765</v>
      </c>
    </row>
    <row r="812" spans="1:11">
      <c r="A812" s="3">
        <v>811</v>
      </c>
      <c r="B812" s="3" t="s">
        <v>261</v>
      </c>
      <c r="C812" s="3" t="s">
        <v>88</v>
      </c>
      <c r="D812" s="3"/>
      <c r="E812" s="3"/>
      <c r="F812" s="3"/>
      <c r="G812" s="3">
        <v>86.378236893255576</v>
      </c>
      <c r="H812" s="3"/>
      <c r="I812" s="3" t="s">
        <v>2694</v>
      </c>
      <c r="J812" s="3" t="s">
        <v>2759</v>
      </c>
      <c r="K812" s="3" t="s">
        <v>2765</v>
      </c>
    </row>
    <row r="813" spans="1:11">
      <c r="A813" s="3">
        <v>812</v>
      </c>
      <c r="B813" s="3" t="s">
        <v>371</v>
      </c>
      <c r="C813" s="3" t="s">
        <v>88</v>
      </c>
      <c r="D813" s="3"/>
      <c r="E813" s="3"/>
      <c r="F813" s="3"/>
      <c r="G813" s="3">
        <v>86.378236893255576</v>
      </c>
      <c r="H813" s="3"/>
      <c r="I813" s="3" t="s">
        <v>2694</v>
      </c>
      <c r="J813" s="3" t="s">
        <v>2759</v>
      </c>
      <c r="K813" s="3" t="s">
        <v>2765</v>
      </c>
    </row>
    <row r="814" spans="1:11">
      <c r="A814" s="3">
        <v>813</v>
      </c>
      <c r="B814" s="3" t="s">
        <v>88</v>
      </c>
      <c r="C814" s="3" t="s">
        <v>256</v>
      </c>
      <c r="D814" s="3"/>
      <c r="E814" s="3"/>
      <c r="F814" s="3"/>
      <c r="G814" s="3">
        <v>86.378236893255576</v>
      </c>
      <c r="H814" s="3"/>
      <c r="I814" s="3" t="s">
        <v>2694</v>
      </c>
      <c r="J814" s="3" t="s">
        <v>2759</v>
      </c>
      <c r="K814" s="3" t="s">
        <v>2765</v>
      </c>
    </row>
    <row r="815" spans="1:11">
      <c r="A815" s="3">
        <v>814</v>
      </c>
      <c r="B815" s="3" t="s">
        <v>88</v>
      </c>
      <c r="C815" s="3" t="s">
        <v>219</v>
      </c>
      <c r="D815" s="3"/>
      <c r="E815" s="3"/>
      <c r="F815" s="3"/>
      <c r="G815" s="3">
        <v>86.378236893255576</v>
      </c>
      <c r="H815" s="3"/>
      <c r="I815" s="3" t="s">
        <v>2694</v>
      </c>
      <c r="J815" s="3" t="s">
        <v>2759</v>
      </c>
      <c r="K815" s="3" t="s">
        <v>2765</v>
      </c>
    </row>
    <row r="816" spans="1:11">
      <c r="A816" s="3">
        <v>815</v>
      </c>
      <c r="B816" s="3" t="s">
        <v>86</v>
      </c>
      <c r="C816" s="3" t="s">
        <v>83</v>
      </c>
      <c r="D816" s="3"/>
      <c r="E816" s="3"/>
      <c r="F816" s="3"/>
      <c r="G816" s="3">
        <v>86.378236893255576</v>
      </c>
      <c r="H816" s="3"/>
      <c r="I816" s="3" t="s">
        <v>2694</v>
      </c>
      <c r="J816" s="3" t="s">
        <v>2759</v>
      </c>
      <c r="K816" s="3" t="s">
        <v>2765</v>
      </c>
    </row>
    <row r="817" spans="1:11">
      <c r="A817" s="3">
        <v>816</v>
      </c>
      <c r="B817" s="3" t="s">
        <v>372</v>
      </c>
      <c r="C817" s="3" t="s">
        <v>371</v>
      </c>
      <c r="D817" s="3"/>
      <c r="E817" s="3"/>
      <c r="F817" s="3"/>
      <c r="G817" s="3">
        <v>86.378236893255576</v>
      </c>
      <c r="H817" s="3"/>
      <c r="I817" s="3" t="s">
        <v>2694</v>
      </c>
      <c r="J817" s="3" t="s">
        <v>2759</v>
      </c>
      <c r="K817" s="3" t="s">
        <v>2765</v>
      </c>
    </row>
    <row r="818" spans="1:11">
      <c r="A818" s="3">
        <v>817</v>
      </c>
      <c r="B818" s="3" t="s">
        <v>372</v>
      </c>
      <c r="C818" s="3" t="s">
        <v>86</v>
      </c>
      <c r="D818" s="3"/>
      <c r="E818" s="3"/>
      <c r="F818" s="3"/>
      <c r="G818" s="3">
        <v>86.378236893255576</v>
      </c>
      <c r="H818" s="3"/>
      <c r="I818" s="3" t="s">
        <v>2694</v>
      </c>
      <c r="J818" s="3" t="s">
        <v>2759</v>
      </c>
      <c r="K818" s="3" t="s">
        <v>2765</v>
      </c>
    </row>
    <row r="819" spans="1:11">
      <c r="A819" s="3">
        <v>818</v>
      </c>
      <c r="B819" s="3" t="s">
        <v>256</v>
      </c>
      <c r="C819" s="3" t="s">
        <v>261</v>
      </c>
      <c r="D819" s="3"/>
      <c r="E819" s="3"/>
      <c r="F819" s="3"/>
      <c r="G819" s="3">
        <v>86.378236893255576</v>
      </c>
      <c r="H819" s="3"/>
      <c r="I819" s="3" t="s">
        <v>2694</v>
      </c>
      <c r="J819" s="3" t="s">
        <v>2759</v>
      </c>
      <c r="K819" s="3" t="s">
        <v>2765</v>
      </c>
    </row>
    <row r="820" spans="1:11">
      <c r="A820" s="3">
        <v>819</v>
      </c>
      <c r="B820" s="3" t="s">
        <v>219</v>
      </c>
      <c r="C820" s="3" t="s">
        <v>88</v>
      </c>
      <c r="D820" s="3"/>
      <c r="E820" s="3"/>
      <c r="F820" s="3"/>
      <c r="G820" s="3">
        <v>86.378236893255576</v>
      </c>
      <c r="H820" s="3"/>
      <c r="I820" s="3" t="s">
        <v>2694</v>
      </c>
      <c r="J820" s="3" t="s">
        <v>2759</v>
      </c>
      <c r="K820" s="3" t="s">
        <v>2765</v>
      </c>
    </row>
    <row r="821" spans="1:11">
      <c r="A821" s="3">
        <v>820</v>
      </c>
      <c r="B821" s="3" t="s">
        <v>83</v>
      </c>
      <c r="C821" s="3" t="s">
        <v>369</v>
      </c>
      <c r="D821" s="3"/>
      <c r="E821" s="3"/>
      <c r="F821" s="3"/>
      <c r="G821" s="3">
        <v>86.378236893255576</v>
      </c>
      <c r="H821" s="3"/>
      <c r="I821" s="3" t="s">
        <v>2694</v>
      </c>
      <c r="J821" s="3" t="s">
        <v>2759</v>
      </c>
      <c r="K821" s="3" t="s">
        <v>2765</v>
      </c>
    </row>
    <row r="822" spans="1:11">
      <c r="A822" s="3">
        <v>821</v>
      </c>
      <c r="B822" s="3" t="s">
        <v>32</v>
      </c>
      <c r="C822" s="3" t="s">
        <v>29</v>
      </c>
      <c r="D822" s="3"/>
      <c r="E822" s="3"/>
      <c r="F822" s="3"/>
      <c r="G822" s="3">
        <v>86.378236893255576</v>
      </c>
      <c r="H822" s="3"/>
      <c r="I822" s="3" t="s">
        <v>2694</v>
      </c>
      <c r="J822" s="3" t="s">
        <v>2759</v>
      </c>
      <c r="K822" s="3" t="s">
        <v>2765</v>
      </c>
    </row>
    <row r="823" spans="1:11">
      <c r="A823" s="3">
        <v>822</v>
      </c>
      <c r="B823" s="3" t="s">
        <v>28</v>
      </c>
      <c r="C823" s="3" t="s">
        <v>33</v>
      </c>
      <c r="D823" s="3"/>
      <c r="E823" s="3"/>
      <c r="F823" s="3"/>
      <c r="G823" s="3">
        <v>86.378236893255576</v>
      </c>
      <c r="H823" s="3"/>
      <c r="I823" s="3" t="s">
        <v>2694</v>
      </c>
      <c r="J823" s="3" t="s">
        <v>2759</v>
      </c>
      <c r="K823" s="3" t="s">
        <v>2765</v>
      </c>
    </row>
    <row r="824" spans="1:11">
      <c r="A824" s="3">
        <v>823</v>
      </c>
      <c r="B824" s="3" t="s">
        <v>299</v>
      </c>
      <c r="C824" s="3" t="s">
        <v>254</v>
      </c>
      <c r="D824" s="3"/>
      <c r="E824" s="3"/>
      <c r="F824" s="3"/>
      <c r="G824" s="3">
        <v>86.378236893255576</v>
      </c>
      <c r="H824" s="3"/>
      <c r="I824" s="3" t="s">
        <v>2694</v>
      </c>
      <c r="J824" s="3" t="s">
        <v>2759</v>
      </c>
      <c r="K824" s="3" t="s">
        <v>2765</v>
      </c>
    </row>
    <row r="825" spans="1:11">
      <c r="A825" s="3">
        <v>824</v>
      </c>
      <c r="B825" s="3" t="s">
        <v>29</v>
      </c>
      <c r="C825" s="3" t="s">
        <v>32</v>
      </c>
      <c r="D825" s="3"/>
      <c r="E825" s="3"/>
      <c r="F825" s="3"/>
      <c r="G825" s="3">
        <v>86.378236893255576</v>
      </c>
      <c r="H825" s="3"/>
      <c r="I825" s="3" t="s">
        <v>2694</v>
      </c>
      <c r="J825" s="3" t="s">
        <v>2759</v>
      </c>
      <c r="K825" s="3" t="s">
        <v>2765</v>
      </c>
    </row>
    <row r="826" spans="1:11">
      <c r="A826" s="3">
        <v>825</v>
      </c>
      <c r="B826" s="3" t="s">
        <v>33</v>
      </c>
      <c r="C826" s="3" t="s">
        <v>28</v>
      </c>
      <c r="D826" s="3"/>
      <c r="E826" s="3"/>
      <c r="F826" s="3"/>
      <c r="G826" s="3">
        <v>86.378236893255576</v>
      </c>
      <c r="H826" s="3"/>
      <c r="I826" s="3" t="s">
        <v>2694</v>
      </c>
      <c r="J826" s="3" t="s">
        <v>2759</v>
      </c>
      <c r="K826" s="3" t="s">
        <v>2765</v>
      </c>
    </row>
    <row r="827" spans="1:11">
      <c r="A827" s="3">
        <v>826</v>
      </c>
      <c r="B827" s="3" t="s">
        <v>364</v>
      </c>
      <c r="C827" s="3" t="s">
        <v>78</v>
      </c>
      <c r="D827" s="3"/>
      <c r="E827" s="3"/>
      <c r="F827" s="3"/>
      <c r="G827" s="3">
        <v>65.438058252466348</v>
      </c>
      <c r="H827" s="3"/>
      <c r="I827" s="3" t="s">
        <v>2694</v>
      </c>
      <c r="J827" s="3" t="s">
        <v>2759</v>
      </c>
      <c r="K827" s="3" t="s">
        <v>2765</v>
      </c>
    </row>
    <row r="828" spans="1:11">
      <c r="A828" s="3">
        <v>827</v>
      </c>
      <c r="B828" s="3" t="s">
        <v>366</v>
      </c>
      <c r="C828" s="3" t="s">
        <v>364</v>
      </c>
      <c r="D828" s="3"/>
      <c r="E828" s="3"/>
      <c r="F828" s="3"/>
      <c r="G828" s="3">
        <v>65.438058252466348</v>
      </c>
      <c r="H828" s="3"/>
      <c r="I828" s="3" t="s">
        <v>2694</v>
      </c>
      <c r="J828" s="3" t="s">
        <v>2759</v>
      </c>
      <c r="K828" s="3" t="s">
        <v>2765</v>
      </c>
    </row>
    <row r="829" spans="1:11">
      <c r="A829" s="3">
        <v>828</v>
      </c>
      <c r="B829" s="3" t="s">
        <v>243</v>
      </c>
      <c r="C829" s="3" t="s">
        <v>218</v>
      </c>
      <c r="D829" s="3"/>
      <c r="E829" s="3"/>
      <c r="F829" s="3"/>
      <c r="G829" s="3">
        <v>24286.130973451327</v>
      </c>
      <c r="H829" s="3"/>
      <c r="I829" s="3" t="s">
        <v>2694</v>
      </c>
      <c r="J829" s="3" t="s">
        <v>2772</v>
      </c>
      <c r="K829" s="3" t="s">
        <v>2773</v>
      </c>
    </row>
    <row r="830" spans="1:11">
      <c r="A830" s="3">
        <v>829</v>
      </c>
      <c r="B830" s="3" t="s">
        <v>218</v>
      </c>
      <c r="C830" s="3" t="s">
        <v>36</v>
      </c>
      <c r="D830" s="3"/>
      <c r="E830" s="3"/>
      <c r="F830" s="3"/>
      <c r="G830" s="3">
        <v>19328.849557522128</v>
      </c>
      <c r="H830" s="3"/>
      <c r="I830" s="3" t="s">
        <v>2694</v>
      </c>
      <c r="J830" s="3" t="s">
        <v>2772</v>
      </c>
      <c r="K830" s="3" t="s">
        <v>2773</v>
      </c>
    </row>
    <row r="831" spans="1:11">
      <c r="A831" s="3">
        <v>830</v>
      </c>
      <c r="B831" s="3" t="s">
        <v>157</v>
      </c>
      <c r="C831" s="3" t="s">
        <v>218</v>
      </c>
      <c r="D831" s="3"/>
      <c r="E831" s="3"/>
      <c r="F831" s="3"/>
      <c r="G831" s="3">
        <v>10635.308628318586</v>
      </c>
      <c r="H831" s="3"/>
      <c r="I831" s="3" t="s">
        <v>2694</v>
      </c>
      <c r="J831" s="3" t="s">
        <v>2772</v>
      </c>
      <c r="K831" s="3" t="s">
        <v>2773</v>
      </c>
    </row>
    <row r="832" spans="1:11">
      <c r="A832" s="3">
        <v>831</v>
      </c>
      <c r="B832" s="3" t="s">
        <v>244</v>
      </c>
      <c r="C832" s="3" t="s">
        <v>250</v>
      </c>
      <c r="D832" s="3"/>
      <c r="E832" s="3"/>
      <c r="F832" s="3"/>
      <c r="G832" s="3">
        <v>9127.9070796460164</v>
      </c>
      <c r="H832" s="3"/>
      <c r="I832" s="3" t="s">
        <v>2694</v>
      </c>
      <c r="J832" s="3" t="s">
        <v>2772</v>
      </c>
      <c r="K832" s="3" t="s">
        <v>2774</v>
      </c>
    </row>
    <row r="833" spans="1:11">
      <c r="A833" s="3">
        <v>832</v>
      </c>
      <c r="B833" s="3" t="s">
        <v>23</v>
      </c>
      <c r="C833" s="3" t="s">
        <v>311</v>
      </c>
      <c r="D833" s="3"/>
      <c r="E833" s="3"/>
      <c r="F833" s="3"/>
      <c r="G833" s="3">
        <v>6351.1615044247792</v>
      </c>
      <c r="H833" s="3"/>
      <c r="I833" s="3" t="s">
        <v>2694</v>
      </c>
      <c r="J833" s="3" t="s">
        <v>2772</v>
      </c>
      <c r="K833" s="3" t="s">
        <v>2775</v>
      </c>
    </row>
    <row r="834" spans="1:11">
      <c r="A834" s="3">
        <v>833</v>
      </c>
      <c r="B834" s="3" t="s">
        <v>218</v>
      </c>
      <c r="C834" s="3" t="s">
        <v>88</v>
      </c>
      <c r="D834" s="3"/>
      <c r="E834" s="3"/>
      <c r="F834" s="3"/>
      <c r="G834" s="3">
        <v>5113.7953539823011</v>
      </c>
      <c r="H834" s="3"/>
      <c r="I834" s="3" t="s">
        <v>2694</v>
      </c>
      <c r="J834" s="3" t="s">
        <v>2772</v>
      </c>
      <c r="K834" s="3" t="s">
        <v>2773</v>
      </c>
    </row>
    <row r="835" spans="1:11">
      <c r="A835" s="3">
        <v>834</v>
      </c>
      <c r="B835" s="3" t="s">
        <v>382</v>
      </c>
      <c r="C835" s="3" t="s">
        <v>218</v>
      </c>
      <c r="D835" s="3"/>
      <c r="E835" s="3"/>
      <c r="F835" s="3"/>
      <c r="G835" s="3">
        <v>5098.6946902654863</v>
      </c>
      <c r="H835" s="3"/>
      <c r="I835" s="3" t="s">
        <v>2694</v>
      </c>
      <c r="J835" s="3" t="s">
        <v>2772</v>
      </c>
      <c r="K835" s="3" t="s">
        <v>2776</v>
      </c>
    </row>
    <row r="836" spans="1:11">
      <c r="A836" s="3">
        <v>835</v>
      </c>
      <c r="B836" s="3" t="s">
        <v>311</v>
      </c>
      <c r="C836" s="3" t="s">
        <v>293</v>
      </c>
      <c r="D836" s="3"/>
      <c r="E836" s="3"/>
      <c r="F836" s="3"/>
      <c r="G836" s="3">
        <v>4885.5088495575228</v>
      </c>
      <c r="H836" s="3"/>
      <c r="I836" s="3" t="s">
        <v>2694</v>
      </c>
      <c r="J836" s="3" t="s">
        <v>2772</v>
      </c>
      <c r="K836" s="3" t="s">
        <v>2775</v>
      </c>
    </row>
    <row r="837" spans="1:11">
      <c r="A837" s="3">
        <v>836</v>
      </c>
      <c r="B837" s="3" t="s">
        <v>263</v>
      </c>
      <c r="C837" s="3" t="s">
        <v>311</v>
      </c>
      <c r="D837" s="3"/>
      <c r="E837" s="3"/>
      <c r="F837" s="3"/>
      <c r="G837" s="3">
        <v>4311.6836283185839</v>
      </c>
      <c r="H837" s="3"/>
      <c r="I837" s="3" t="s">
        <v>2694</v>
      </c>
      <c r="J837" s="3" t="s">
        <v>2772</v>
      </c>
      <c r="K837" s="3" t="s">
        <v>2777</v>
      </c>
    </row>
    <row r="838" spans="1:11">
      <c r="A838" s="3">
        <v>837</v>
      </c>
      <c r="B838" s="3" t="s">
        <v>23</v>
      </c>
      <c r="C838" s="3" t="s">
        <v>165</v>
      </c>
      <c r="D838" s="3"/>
      <c r="E838" s="3"/>
      <c r="F838" s="3"/>
      <c r="G838" s="3">
        <v>3615.2765486725666</v>
      </c>
      <c r="H838" s="3"/>
      <c r="I838" s="3" t="s">
        <v>2694</v>
      </c>
      <c r="J838" s="3" t="s">
        <v>2772</v>
      </c>
      <c r="K838" s="3" t="s">
        <v>2775</v>
      </c>
    </row>
    <row r="839" spans="1:11">
      <c r="A839" s="3">
        <v>838</v>
      </c>
      <c r="B839" s="3" t="s">
        <v>335</v>
      </c>
      <c r="C839" s="3" t="s">
        <v>218</v>
      </c>
      <c r="D839" s="3"/>
      <c r="E839" s="3"/>
      <c r="F839" s="3"/>
      <c r="G839" s="3">
        <v>3183.575221238938</v>
      </c>
      <c r="H839" s="3"/>
      <c r="I839" s="3" t="s">
        <v>2694</v>
      </c>
      <c r="J839" s="3" t="s">
        <v>2772</v>
      </c>
      <c r="K839" s="3" t="s">
        <v>2773</v>
      </c>
    </row>
    <row r="840" spans="1:11">
      <c r="A840" s="3">
        <v>839</v>
      </c>
      <c r="B840" s="3" t="s">
        <v>165</v>
      </c>
      <c r="C840" s="3" t="s">
        <v>24</v>
      </c>
      <c r="D840" s="3"/>
      <c r="E840" s="3"/>
      <c r="F840" s="3"/>
      <c r="G840" s="3">
        <v>2931.3053097345137</v>
      </c>
      <c r="H840" s="3"/>
      <c r="I840" s="3" t="s">
        <v>2694</v>
      </c>
      <c r="J840" s="3" t="s">
        <v>2772</v>
      </c>
      <c r="K840" s="3" t="s">
        <v>2775</v>
      </c>
    </row>
    <row r="841" spans="1:11">
      <c r="A841" s="3">
        <v>840</v>
      </c>
      <c r="B841" s="3" t="s">
        <v>81</v>
      </c>
      <c r="C841" s="3" t="s">
        <v>219</v>
      </c>
      <c r="D841" s="3"/>
      <c r="E841" s="3"/>
      <c r="F841" s="3"/>
      <c r="G841" s="3">
        <v>2387.6814159292039</v>
      </c>
      <c r="H841" s="3"/>
      <c r="I841" s="3" t="s">
        <v>2694</v>
      </c>
      <c r="J841" s="3" t="s">
        <v>2772</v>
      </c>
      <c r="K841" s="3" t="s">
        <v>2778</v>
      </c>
    </row>
    <row r="842" spans="1:11">
      <c r="A842" s="3">
        <v>841</v>
      </c>
      <c r="B842" s="3" t="s">
        <v>311</v>
      </c>
      <c r="C842" s="3" t="s">
        <v>24</v>
      </c>
      <c r="D842" s="3"/>
      <c r="E842" s="3"/>
      <c r="F842" s="3"/>
      <c r="G842" s="3">
        <v>2149.6238938053098</v>
      </c>
      <c r="H842" s="3"/>
      <c r="I842" s="3" t="s">
        <v>2694</v>
      </c>
      <c r="J842" s="3" t="s">
        <v>2772</v>
      </c>
      <c r="K842" s="3" t="s">
        <v>2775</v>
      </c>
    </row>
    <row r="843" spans="1:11">
      <c r="A843" s="3">
        <v>842</v>
      </c>
      <c r="B843" s="3" t="s">
        <v>202</v>
      </c>
      <c r="C843" s="3" t="s">
        <v>260</v>
      </c>
      <c r="D843" s="3"/>
      <c r="E843" s="3"/>
      <c r="F843" s="3"/>
      <c r="G843" s="3">
        <v>2149.6238938053098</v>
      </c>
      <c r="H843" s="3"/>
      <c r="I843" s="3" t="s">
        <v>2694</v>
      </c>
      <c r="J843" s="3" t="s">
        <v>2772</v>
      </c>
      <c r="K843" s="3" t="s">
        <v>2779</v>
      </c>
    </row>
    <row r="844" spans="1:11">
      <c r="A844" s="3">
        <v>843</v>
      </c>
      <c r="B844" s="3" t="s">
        <v>223</v>
      </c>
      <c r="C844" s="3" t="s">
        <v>255</v>
      </c>
      <c r="D844" s="3"/>
      <c r="E844" s="3"/>
      <c r="F844" s="3"/>
      <c r="G844" s="3">
        <v>1688.6095132743365</v>
      </c>
      <c r="H844" s="3"/>
      <c r="I844" s="3" t="s">
        <v>2694</v>
      </c>
      <c r="J844" s="3" t="s">
        <v>2772</v>
      </c>
      <c r="K844" s="3" t="s">
        <v>2780</v>
      </c>
    </row>
    <row r="845" spans="1:11">
      <c r="A845" s="3">
        <v>844</v>
      </c>
      <c r="B845" s="3" t="s">
        <v>293</v>
      </c>
      <c r="C845" s="3" t="s">
        <v>311</v>
      </c>
      <c r="D845" s="3"/>
      <c r="E845" s="3"/>
      <c r="F845" s="3"/>
      <c r="G845" s="3">
        <v>1661.0730088495575</v>
      </c>
      <c r="H845" s="3"/>
      <c r="I845" s="3" t="s">
        <v>2694</v>
      </c>
      <c r="J845" s="3" t="s">
        <v>2772</v>
      </c>
      <c r="K845" s="3" t="s">
        <v>2775</v>
      </c>
    </row>
    <row r="846" spans="1:11">
      <c r="A846" s="3">
        <v>845</v>
      </c>
      <c r="B846" s="3" t="s">
        <v>289</v>
      </c>
      <c r="C846" s="3" t="s">
        <v>14</v>
      </c>
      <c r="D846" s="3"/>
      <c r="E846" s="3"/>
      <c r="F846" s="3"/>
      <c r="G846" s="3">
        <v>1439.0044247787612</v>
      </c>
      <c r="H846" s="3"/>
      <c r="I846" s="3" t="s">
        <v>2694</v>
      </c>
      <c r="J846" s="3" t="s">
        <v>2772</v>
      </c>
      <c r="K846" s="3" t="s">
        <v>2773</v>
      </c>
    </row>
    <row r="847" spans="1:11">
      <c r="A847" s="3">
        <v>846</v>
      </c>
      <c r="B847" s="3" t="s">
        <v>223</v>
      </c>
      <c r="C847" s="3" t="s">
        <v>225</v>
      </c>
      <c r="D847" s="3"/>
      <c r="E847" s="3"/>
      <c r="F847" s="3"/>
      <c r="G847" s="3">
        <v>1404.3617256637172</v>
      </c>
      <c r="H847" s="3"/>
      <c r="I847" s="3" t="s">
        <v>2694</v>
      </c>
      <c r="J847" s="3" t="s">
        <v>2772</v>
      </c>
      <c r="K847" s="3" t="s">
        <v>2773</v>
      </c>
    </row>
    <row r="848" spans="1:11">
      <c r="A848" s="3">
        <v>847</v>
      </c>
      <c r="B848" s="3" t="s">
        <v>23</v>
      </c>
      <c r="C848" s="3" t="s">
        <v>166</v>
      </c>
      <c r="D848" s="3"/>
      <c r="E848" s="3"/>
      <c r="F848" s="3"/>
      <c r="G848" s="3">
        <v>1367.9424778761063</v>
      </c>
      <c r="H848" s="3"/>
      <c r="I848" s="3" t="s">
        <v>2694</v>
      </c>
      <c r="J848" s="3" t="s">
        <v>2772</v>
      </c>
      <c r="K848" s="3" t="s">
        <v>2775</v>
      </c>
    </row>
    <row r="849" spans="1:11">
      <c r="A849" s="3">
        <v>848</v>
      </c>
      <c r="B849" s="3" t="s">
        <v>223</v>
      </c>
      <c r="C849" s="3" t="s">
        <v>75</v>
      </c>
      <c r="D849" s="3"/>
      <c r="E849" s="3"/>
      <c r="F849" s="3"/>
      <c r="G849" s="3">
        <v>1365.2776548672566</v>
      </c>
      <c r="H849" s="3"/>
      <c r="I849" s="3" t="s">
        <v>2694</v>
      </c>
      <c r="J849" s="3" t="s">
        <v>2772</v>
      </c>
      <c r="K849" s="3" t="s">
        <v>2780</v>
      </c>
    </row>
    <row r="850" spans="1:11">
      <c r="A850" s="3">
        <v>849</v>
      </c>
      <c r="B850" s="3" t="s">
        <v>218</v>
      </c>
      <c r="C850" s="3" t="s">
        <v>197</v>
      </c>
      <c r="D850" s="3"/>
      <c r="E850" s="3"/>
      <c r="F850" s="3"/>
      <c r="G850" s="3">
        <v>1361.7245575221239</v>
      </c>
      <c r="H850" s="3"/>
      <c r="I850" s="3" t="s">
        <v>2694</v>
      </c>
      <c r="J850" s="3" t="s">
        <v>2772</v>
      </c>
      <c r="K850" s="3" t="s">
        <v>2781</v>
      </c>
    </row>
    <row r="851" spans="1:11">
      <c r="A851" s="3">
        <v>850</v>
      </c>
      <c r="B851" s="3" t="s">
        <v>274</v>
      </c>
      <c r="C851" s="3" t="s">
        <v>273</v>
      </c>
      <c r="D851" s="3"/>
      <c r="E851" s="3"/>
      <c r="F851" s="3"/>
      <c r="G851" s="3">
        <v>1292.4391592920354</v>
      </c>
      <c r="H851" s="3"/>
      <c r="I851" s="3" t="s">
        <v>2694</v>
      </c>
      <c r="J851" s="3" t="s">
        <v>2772</v>
      </c>
      <c r="K851" s="3" t="s">
        <v>2777</v>
      </c>
    </row>
    <row r="852" spans="1:11">
      <c r="A852" s="3">
        <v>851</v>
      </c>
      <c r="B852" s="3" t="s">
        <v>237</v>
      </c>
      <c r="C852" s="3" t="s">
        <v>31</v>
      </c>
      <c r="D852" s="3"/>
      <c r="E852" s="3"/>
      <c r="F852" s="3"/>
      <c r="G852" s="3">
        <v>1250.6902654867258</v>
      </c>
      <c r="H852" s="3"/>
      <c r="I852" s="3" t="s">
        <v>2694</v>
      </c>
      <c r="J852" s="3" t="s">
        <v>2772</v>
      </c>
      <c r="K852" s="3" t="s">
        <v>2773</v>
      </c>
    </row>
    <row r="853" spans="1:11">
      <c r="A853" s="3">
        <v>852</v>
      </c>
      <c r="B853" s="3" t="s">
        <v>463</v>
      </c>
      <c r="C853" s="3" t="s">
        <v>218</v>
      </c>
      <c r="D853" s="3"/>
      <c r="E853" s="3"/>
      <c r="F853" s="3"/>
      <c r="G853" s="3">
        <v>1247.1371681415928</v>
      </c>
      <c r="H853" s="3"/>
      <c r="I853" s="3" t="s">
        <v>2694</v>
      </c>
      <c r="J853" s="3" t="s">
        <v>2772</v>
      </c>
      <c r="K853" s="3" t="s">
        <v>2773</v>
      </c>
    </row>
    <row r="854" spans="1:11">
      <c r="A854" s="3">
        <v>853</v>
      </c>
      <c r="B854" s="3" t="s">
        <v>214</v>
      </c>
      <c r="C854" s="3" t="s">
        <v>255</v>
      </c>
      <c r="D854" s="3"/>
      <c r="E854" s="3"/>
      <c r="F854" s="3"/>
      <c r="G854" s="3">
        <v>1184.0696902654868</v>
      </c>
      <c r="H854" s="3"/>
      <c r="I854" s="3" t="s">
        <v>2694</v>
      </c>
      <c r="J854" s="3" t="s">
        <v>2772</v>
      </c>
      <c r="K854" s="3" t="s">
        <v>2773</v>
      </c>
    </row>
    <row r="855" spans="1:11">
      <c r="A855" s="3">
        <v>854</v>
      </c>
      <c r="B855" s="3" t="s">
        <v>218</v>
      </c>
      <c r="C855" s="3" t="s">
        <v>34</v>
      </c>
      <c r="D855" s="3"/>
      <c r="E855" s="3"/>
      <c r="F855" s="3"/>
      <c r="G855" s="3">
        <v>1180.5165929203542</v>
      </c>
      <c r="H855" s="3"/>
      <c r="I855" s="3" t="s">
        <v>2694</v>
      </c>
      <c r="J855" s="3" t="s">
        <v>2772</v>
      </c>
      <c r="K855" s="3" t="s">
        <v>2773</v>
      </c>
    </row>
    <row r="856" spans="1:11">
      <c r="A856" s="3">
        <v>855</v>
      </c>
      <c r="B856" s="3" t="s">
        <v>293</v>
      </c>
      <c r="C856" s="3" t="s">
        <v>165</v>
      </c>
      <c r="D856" s="3"/>
      <c r="E856" s="3"/>
      <c r="F856" s="3"/>
      <c r="G856" s="3">
        <v>1172.5221238938052</v>
      </c>
      <c r="H856" s="3"/>
      <c r="I856" s="3" t="s">
        <v>2694</v>
      </c>
      <c r="J856" s="3" t="s">
        <v>2772</v>
      </c>
      <c r="K856" s="3" t="s">
        <v>2775</v>
      </c>
    </row>
    <row r="857" spans="1:11">
      <c r="A857" s="3">
        <v>856</v>
      </c>
      <c r="B857" s="3" t="s">
        <v>220</v>
      </c>
      <c r="C857" s="3" t="s">
        <v>218</v>
      </c>
      <c r="D857" s="3"/>
      <c r="E857" s="3"/>
      <c r="F857" s="3"/>
      <c r="G857" s="3">
        <v>1136.9911504424779</v>
      </c>
      <c r="H857" s="3"/>
      <c r="I857" s="3" t="s">
        <v>2694</v>
      </c>
      <c r="J857" s="3" t="s">
        <v>2772</v>
      </c>
      <c r="K857" s="3" t="s">
        <v>2782</v>
      </c>
    </row>
    <row r="858" spans="1:11">
      <c r="A858" s="3">
        <v>857</v>
      </c>
      <c r="B858" s="3" t="s">
        <v>223</v>
      </c>
      <c r="C858" s="3" t="s">
        <v>255</v>
      </c>
      <c r="D858" s="3"/>
      <c r="E858" s="3"/>
      <c r="F858" s="3"/>
      <c r="G858" s="3">
        <v>1088.1360619469026</v>
      </c>
      <c r="H858" s="3"/>
      <c r="I858" s="3" t="s">
        <v>2694</v>
      </c>
      <c r="J858" s="3" t="s">
        <v>2772</v>
      </c>
      <c r="K858" s="3" t="s">
        <v>2773</v>
      </c>
    </row>
    <row r="859" spans="1:11">
      <c r="A859" s="3">
        <v>858</v>
      </c>
      <c r="B859" s="3" t="s">
        <v>6</v>
      </c>
      <c r="C859" s="3" t="s">
        <v>260</v>
      </c>
      <c r="D859" s="3"/>
      <c r="E859" s="3"/>
      <c r="F859" s="3"/>
      <c r="G859" s="3">
        <v>1074.8119469026549</v>
      </c>
      <c r="H859" s="3"/>
      <c r="I859" s="3" t="s">
        <v>2694</v>
      </c>
      <c r="J859" s="3" t="s">
        <v>2772</v>
      </c>
      <c r="K859" s="3" t="s">
        <v>2783</v>
      </c>
    </row>
    <row r="860" spans="1:11">
      <c r="A860" s="3">
        <v>859</v>
      </c>
      <c r="B860" s="3" t="s">
        <v>223</v>
      </c>
      <c r="C860" s="3" t="s">
        <v>33</v>
      </c>
      <c r="D860" s="3"/>
      <c r="E860" s="3"/>
      <c r="F860" s="3"/>
      <c r="G860" s="3">
        <v>1068.5940265486727</v>
      </c>
      <c r="H860" s="3"/>
      <c r="I860" s="3" t="s">
        <v>2694</v>
      </c>
      <c r="J860" s="3" t="s">
        <v>2772</v>
      </c>
      <c r="K860" s="3" t="s">
        <v>2773</v>
      </c>
    </row>
    <row r="861" spans="1:11">
      <c r="A861" s="3">
        <v>860</v>
      </c>
      <c r="B861" s="3" t="s">
        <v>218</v>
      </c>
      <c r="C861" s="3" t="s">
        <v>35</v>
      </c>
      <c r="D861" s="3"/>
      <c r="E861" s="3"/>
      <c r="F861" s="3"/>
      <c r="G861" s="3">
        <v>1037.5044247787612</v>
      </c>
      <c r="H861" s="3"/>
      <c r="I861" s="3" t="s">
        <v>2694</v>
      </c>
      <c r="J861" s="3" t="s">
        <v>2772</v>
      </c>
      <c r="K861" s="3" t="s">
        <v>2781</v>
      </c>
    </row>
    <row r="862" spans="1:11">
      <c r="A862" s="3">
        <v>861</v>
      </c>
      <c r="B862" s="3" t="s">
        <v>220</v>
      </c>
      <c r="C862" s="3" t="s">
        <v>255</v>
      </c>
      <c r="D862" s="3"/>
      <c r="E862" s="3"/>
      <c r="F862" s="3"/>
      <c r="G862" s="3">
        <v>1010.8561946902654</v>
      </c>
      <c r="H862" s="3"/>
      <c r="I862" s="3" t="s">
        <v>2694</v>
      </c>
      <c r="J862" s="3" t="s">
        <v>2772</v>
      </c>
      <c r="K862" s="3" t="s">
        <v>2773</v>
      </c>
    </row>
    <row r="863" spans="1:11">
      <c r="A863" s="3">
        <v>862</v>
      </c>
      <c r="B863" s="3" t="s">
        <v>463</v>
      </c>
      <c r="C863" s="3" t="s">
        <v>254</v>
      </c>
      <c r="D863" s="3"/>
      <c r="E863" s="3"/>
      <c r="F863" s="3"/>
      <c r="G863" s="3">
        <v>977.10176991150445</v>
      </c>
      <c r="H863" s="3"/>
      <c r="I863" s="3" t="s">
        <v>2694</v>
      </c>
      <c r="J863" s="3" t="s">
        <v>2772</v>
      </c>
      <c r="K863" s="3" t="s">
        <v>2773</v>
      </c>
    </row>
    <row r="864" spans="1:11">
      <c r="A864" s="3">
        <v>863</v>
      </c>
      <c r="B864" s="3" t="s">
        <v>226</v>
      </c>
      <c r="C864" s="3" t="s">
        <v>30</v>
      </c>
      <c r="D864" s="3"/>
      <c r="E864" s="3"/>
      <c r="F864" s="3"/>
      <c r="G864" s="3">
        <v>959.33628318584078</v>
      </c>
      <c r="H864" s="3"/>
      <c r="I864" s="3" t="s">
        <v>2694</v>
      </c>
      <c r="J864" s="3" t="s">
        <v>2772</v>
      </c>
      <c r="K864" s="3" t="s">
        <v>2776</v>
      </c>
    </row>
    <row r="865" spans="1:11">
      <c r="A865" s="3">
        <v>864</v>
      </c>
      <c r="B865" s="3" t="s">
        <v>223</v>
      </c>
      <c r="C865" s="3" t="s">
        <v>88</v>
      </c>
      <c r="D865" s="3"/>
      <c r="E865" s="3"/>
      <c r="F865" s="3"/>
      <c r="G865" s="3">
        <v>890.93915929203547</v>
      </c>
      <c r="H865" s="3"/>
      <c r="I865" s="3" t="s">
        <v>2694</v>
      </c>
      <c r="J865" s="3" t="s">
        <v>2772</v>
      </c>
      <c r="K865" s="3" t="s">
        <v>2780</v>
      </c>
    </row>
    <row r="866" spans="1:11">
      <c r="A866" s="3">
        <v>865</v>
      </c>
      <c r="B866" s="3" t="s">
        <v>165</v>
      </c>
      <c r="C866" s="3" t="s">
        <v>293</v>
      </c>
      <c r="D866" s="3"/>
      <c r="E866" s="3"/>
      <c r="F866" s="3"/>
      <c r="G866" s="3">
        <v>879.39159292035401</v>
      </c>
      <c r="H866" s="3"/>
      <c r="I866" s="3" t="s">
        <v>2694</v>
      </c>
      <c r="J866" s="3" t="s">
        <v>2772</v>
      </c>
      <c r="K866" s="3" t="s">
        <v>2775</v>
      </c>
    </row>
    <row r="867" spans="1:11">
      <c r="A867" s="3">
        <v>866</v>
      </c>
      <c r="B867" s="3" t="s">
        <v>78</v>
      </c>
      <c r="C867" s="3" t="s">
        <v>236</v>
      </c>
      <c r="D867" s="3"/>
      <c r="E867" s="3"/>
      <c r="F867" s="3"/>
      <c r="G867" s="3">
        <v>708.84292035398232</v>
      </c>
      <c r="H867" s="3"/>
      <c r="I867" s="3" t="s">
        <v>2694</v>
      </c>
      <c r="J867" s="3" t="s">
        <v>2772</v>
      </c>
      <c r="K867" s="3" t="s">
        <v>2777</v>
      </c>
    </row>
    <row r="868" spans="1:11">
      <c r="A868" s="3">
        <v>867</v>
      </c>
      <c r="B868" s="3" t="s">
        <v>167</v>
      </c>
      <c r="C868" s="3" t="s">
        <v>293</v>
      </c>
      <c r="D868" s="3"/>
      <c r="E868" s="3"/>
      <c r="F868" s="3"/>
      <c r="G868" s="3">
        <v>683.97123893805315</v>
      </c>
      <c r="H868" s="3"/>
      <c r="I868" s="3" t="s">
        <v>2694</v>
      </c>
      <c r="J868" s="3" t="s">
        <v>2772</v>
      </c>
      <c r="K868" s="3" t="s">
        <v>2775</v>
      </c>
    </row>
    <row r="869" spans="1:11">
      <c r="A869" s="3">
        <v>868</v>
      </c>
      <c r="B869" s="3" t="s">
        <v>223</v>
      </c>
      <c r="C869" s="3" t="s">
        <v>218</v>
      </c>
      <c r="D869" s="3"/>
      <c r="E869" s="3"/>
      <c r="F869" s="3"/>
      <c r="G869" s="3">
        <v>683.97123893805315</v>
      </c>
      <c r="H869" s="3"/>
      <c r="I869" s="3" t="s">
        <v>2694</v>
      </c>
      <c r="J869" s="3" t="s">
        <v>2772</v>
      </c>
      <c r="K869" s="3" t="s">
        <v>2773</v>
      </c>
    </row>
    <row r="870" spans="1:11">
      <c r="A870" s="3">
        <v>869</v>
      </c>
      <c r="B870" s="3" t="s">
        <v>23</v>
      </c>
      <c r="C870" s="3" t="s">
        <v>310</v>
      </c>
      <c r="D870" s="3"/>
      <c r="E870" s="3"/>
      <c r="F870" s="3"/>
      <c r="G870" s="3">
        <v>683.97123893805315</v>
      </c>
      <c r="H870" s="3"/>
      <c r="I870" s="3" t="s">
        <v>2694</v>
      </c>
      <c r="J870" s="3" t="s">
        <v>2772</v>
      </c>
      <c r="K870" s="3" t="s">
        <v>2775</v>
      </c>
    </row>
    <row r="871" spans="1:11">
      <c r="A871" s="3">
        <v>870</v>
      </c>
      <c r="B871" s="3" t="s">
        <v>218</v>
      </c>
      <c r="C871" s="3" t="s">
        <v>236</v>
      </c>
      <c r="D871" s="3"/>
      <c r="E871" s="3"/>
      <c r="F871" s="3"/>
      <c r="G871" s="3">
        <v>682.19469026548688</v>
      </c>
      <c r="H871" s="3"/>
      <c r="I871" s="3" t="s">
        <v>2694</v>
      </c>
      <c r="J871" s="3" t="s">
        <v>2772</v>
      </c>
      <c r="K871" s="3" t="s">
        <v>2784</v>
      </c>
    </row>
    <row r="872" spans="1:11">
      <c r="A872" s="3">
        <v>871</v>
      </c>
      <c r="B872" s="3" t="s">
        <v>226</v>
      </c>
      <c r="C872" s="3" t="s">
        <v>33</v>
      </c>
      <c r="D872" s="3"/>
      <c r="E872" s="3"/>
      <c r="F872" s="3"/>
      <c r="G872" s="3">
        <v>660.87610619469012</v>
      </c>
      <c r="H872" s="3"/>
      <c r="I872" s="3" t="s">
        <v>2694</v>
      </c>
      <c r="J872" s="3" t="s">
        <v>2772</v>
      </c>
      <c r="K872" s="3" t="s">
        <v>2776</v>
      </c>
    </row>
    <row r="873" spans="1:11">
      <c r="A873" s="3">
        <v>872</v>
      </c>
      <c r="B873" s="3" t="s">
        <v>218</v>
      </c>
      <c r="C873" s="3" t="s">
        <v>97</v>
      </c>
      <c r="D873" s="3"/>
      <c r="E873" s="3"/>
      <c r="F873" s="3"/>
      <c r="G873" s="3">
        <v>652.88163716814165</v>
      </c>
      <c r="H873" s="3"/>
      <c r="I873" s="3" t="s">
        <v>2694</v>
      </c>
      <c r="J873" s="3" t="s">
        <v>2772</v>
      </c>
      <c r="K873" s="3" t="s">
        <v>2781</v>
      </c>
    </row>
    <row r="874" spans="1:11">
      <c r="A874" s="3">
        <v>873</v>
      </c>
      <c r="B874" s="3" t="s">
        <v>223</v>
      </c>
      <c r="C874" s="3" t="s">
        <v>75</v>
      </c>
      <c r="D874" s="3"/>
      <c r="E874" s="3"/>
      <c r="F874" s="3"/>
      <c r="G874" s="3">
        <v>614.68584070796464</v>
      </c>
      <c r="H874" s="3"/>
      <c r="I874" s="3" t="s">
        <v>2694</v>
      </c>
      <c r="J874" s="3" t="s">
        <v>2772</v>
      </c>
      <c r="K874" s="3" t="s">
        <v>2773</v>
      </c>
    </row>
    <row r="875" spans="1:11">
      <c r="A875" s="3">
        <v>874</v>
      </c>
      <c r="B875" s="3" t="s">
        <v>45</v>
      </c>
      <c r="C875" s="3" t="s">
        <v>228</v>
      </c>
      <c r="D875" s="3"/>
      <c r="E875" s="3"/>
      <c r="F875" s="3"/>
      <c r="G875" s="3">
        <v>593.36725663716823</v>
      </c>
      <c r="H875" s="3"/>
      <c r="I875" s="3" t="s">
        <v>2694</v>
      </c>
      <c r="J875" s="3" t="s">
        <v>2772</v>
      </c>
      <c r="K875" s="3" t="s">
        <v>2785</v>
      </c>
    </row>
    <row r="876" spans="1:11">
      <c r="A876" s="3">
        <v>875</v>
      </c>
      <c r="B876" s="3" t="s">
        <v>23</v>
      </c>
      <c r="C876" s="3" t="s">
        <v>309</v>
      </c>
      <c r="D876" s="3"/>
      <c r="E876" s="3"/>
      <c r="F876" s="3"/>
      <c r="G876" s="3">
        <v>586.2610619469026</v>
      </c>
      <c r="H876" s="3"/>
      <c r="I876" s="3" t="s">
        <v>2694</v>
      </c>
      <c r="J876" s="3" t="s">
        <v>2772</v>
      </c>
      <c r="K876" s="3" t="s">
        <v>2775</v>
      </c>
    </row>
    <row r="877" spans="1:11">
      <c r="A877" s="3">
        <v>876</v>
      </c>
      <c r="B877" s="3" t="s">
        <v>254</v>
      </c>
      <c r="C877" s="3" t="s">
        <v>219</v>
      </c>
      <c r="D877" s="3"/>
      <c r="E877" s="3"/>
      <c r="F877" s="3"/>
      <c r="G877" s="3">
        <v>575.60176991150433</v>
      </c>
      <c r="H877" s="3"/>
      <c r="I877" s="3" t="s">
        <v>2694</v>
      </c>
      <c r="J877" s="3" t="s">
        <v>2772</v>
      </c>
      <c r="K877" s="3" t="s">
        <v>2778</v>
      </c>
    </row>
    <row r="878" spans="1:11">
      <c r="A878" s="3">
        <v>877</v>
      </c>
      <c r="B878" s="3" t="s">
        <v>254</v>
      </c>
      <c r="C878" s="3" t="s">
        <v>227</v>
      </c>
      <c r="D878" s="3"/>
      <c r="E878" s="3"/>
      <c r="F878" s="3"/>
      <c r="G878" s="3">
        <v>575.60176991150433</v>
      </c>
      <c r="H878" s="3"/>
      <c r="I878" s="3" t="s">
        <v>2694</v>
      </c>
      <c r="J878" s="3" t="s">
        <v>2772</v>
      </c>
      <c r="K878" s="3" t="s">
        <v>2773</v>
      </c>
    </row>
    <row r="879" spans="1:11">
      <c r="A879" s="3">
        <v>878</v>
      </c>
      <c r="B879" s="3" t="s">
        <v>263</v>
      </c>
      <c r="C879" s="3" t="s">
        <v>218</v>
      </c>
      <c r="D879" s="3"/>
      <c r="E879" s="3"/>
      <c r="F879" s="3"/>
      <c r="G879" s="3">
        <v>575.60176991150433</v>
      </c>
      <c r="H879" s="3"/>
      <c r="I879" s="3" t="s">
        <v>2694</v>
      </c>
      <c r="J879" s="3" t="s">
        <v>2772</v>
      </c>
      <c r="K879" s="3" t="s">
        <v>2786</v>
      </c>
    </row>
    <row r="880" spans="1:11">
      <c r="A880" s="3">
        <v>879</v>
      </c>
      <c r="B880" s="3" t="s">
        <v>254</v>
      </c>
      <c r="C880" s="3" t="s">
        <v>230</v>
      </c>
      <c r="D880" s="3"/>
      <c r="E880" s="3"/>
      <c r="F880" s="3"/>
      <c r="G880" s="3">
        <v>568.49557522123894</v>
      </c>
      <c r="H880" s="3"/>
      <c r="I880" s="3" t="s">
        <v>2694</v>
      </c>
      <c r="J880" s="3" t="s">
        <v>2772</v>
      </c>
      <c r="K880" s="3" t="s">
        <v>2787</v>
      </c>
    </row>
    <row r="881" spans="1:11">
      <c r="A881" s="3">
        <v>880</v>
      </c>
      <c r="B881" s="3" t="s">
        <v>220</v>
      </c>
      <c r="C881" s="3" t="s">
        <v>226</v>
      </c>
      <c r="D881" s="3"/>
      <c r="E881" s="3"/>
      <c r="F881" s="3"/>
      <c r="G881" s="3">
        <v>559.61283185840716</v>
      </c>
      <c r="H881" s="3"/>
      <c r="I881" s="3" t="s">
        <v>2694</v>
      </c>
      <c r="J881" s="3" t="s">
        <v>2772</v>
      </c>
      <c r="K881" s="3" t="s">
        <v>2773</v>
      </c>
    </row>
    <row r="882" spans="1:11">
      <c r="A882" s="3">
        <v>881</v>
      </c>
      <c r="B882" s="3" t="s">
        <v>175</v>
      </c>
      <c r="C882" s="3" t="s">
        <v>255</v>
      </c>
      <c r="D882" s="3"/>
      <c r="E882" s="3"/>
      <c r="F882" s="3"/>
      <c r="G882" s="3">
        <v>533.85287610619469</v>
      </c>
      <c r="H882" s="3"/>
      <c r="I882" s="3" t="s">
        <v>2694</v>
      </c>
      <c r="J882" s="3" t="s">
        <v>2772</v>
      </c>
      <c r="K882" s="3" t="s">
        <v>2773</v>
      </c>
    </row>
    <row r="883" spans="1:11">
      <c r="A883" s="3">
        <v>882</v>
      </c>
      <c r="B883" s="3" t="s">
        <v>214</v>
      </c>
      <c r="C883" s="3" t="s">
        <v>263</v>
      </c>
      <c r="D883" s="3"/>
      <c r="E883" s="3"/>
      <c r="F883" s="3"/>
      <c r="G883" s="3">
        <v>495.65707964601779</v>
      </c>
      <c r="H883" s="3"/>
      <c r="I883" s="3" t="s">
        <v>2694</v>
      </c>
      <c r="J883" s="3" t="s">
        <v>2772</v>
      </c>
      <c r="K883" s="3" t="s">
        <v>2773</v>
      </c>
    </row>
    <row r="884" spans="1:11">
      <c r="A884" s="3">
        <v>883</v>
      </c>
      <c r="B884" s="3" t="s">
        <v>223</v>
      </c>
      <c r="C884" s="3" t="s">
        <v>226</v>
      </c>
      <c r="D884" s="3"/>
      <c r="E884" s="3"/>
      <c r="F884" s="3"/>
      <c r="G884" s="3">
        <v>455.68473451327435</v>
      </c>
      <c r="H884" s="3"/>
      <c r="I884" s="3" t="s">
        <v>2694</v>
      </c>
      <c r="J884" s="3" t="s">
        <v>2772</v>
      </c>
      <c r="K884" s="3" t="s">
        <v>2773</v>
      </c>
    </row>
    <row r="885" spans="1:11">
      <c r="A885" s="3">
        <v>884</v>
      </c>
      <c r="B885" s="3" t="s">
        <v>382</v>
      </c>
      <c r="C885" s="3" t="s">
        <v>334</v>
      </c>
      <c r="D885" s="3"/>
      <c r="E885" s="3"/>
      <c r="F885" s="3"/>
      <c r="G885" s="3">
        <v>454.79646017699122</v>
      </c>
      <c r="H885" s="3"/>
      <c r="I885" s="3" t="s">
        <v>2694</v>
      </c>
      <c r="J885" s="3" t="s">
        <v>2772</v>
      </c>
      <c r="K885" s="3" t="s">
        <v>2776</v>
      </c>
    </row>
    <row r="886" spans="1:11">
      <c r="A886" s="3">
        <v>885</v>
      </c>
      <c r="B886" s="3" t="s">
        <v>223</v>
      </c>
      <c r="C886" s="3" t="s">
        <v>226</v>
      </c>
      <c r="D886" s="3"/>
      <c r="E886" s="3"/>
      <c r="F886" s="3"/>
      <c r="G886" s="3">
        <v>435.25442477876106</v>
      </c>
      <c r="H886" s="3"/>
      <c r="I886" s="3" t="s">
        <v>2694</v>
      </c>
      <c r="J886" s="3" t="s">
        <v>2772</v>
      </c>
      <c r="K886" s="3" t="s">
        <v>2780</v>
      </c>
    </row>
    <row r="887" spans="1:11">
      <c r="A887" s="3">
        <v>886</v>
      </c>
      <c r="B887" s="3" t="s">
        <v>143</v>
      </c>
      <c r="C887" s="3" t="s">
        <v>447</v>
      </c>
      <c r="D887" s="3"/>
      <c r="E887" s="3"/>
      <c r="F887" s="3"/>
      <c r="G887" s="3">
        <v>133598.6513385071</v>
      </c>
      <c r="H887" s="3"/>
      <c r="I887" s="3" t="s">
        <v>2694</v>
      </c>
      <c r="J887" s="3" t="s">
        <v>2788</v>
      </c>
      <c r="K887" s="3" t="s">
        <v>2788</v>
      </c>
    </row>
    <row r="888" spans="1:11">
      <c r="A888" s="3">
        <v>887</v>
      </c>
      <c r="B888" s="3" t="s">
        <v>422</v>
      </c>
      <c r="C888" s="3" t="s">
        <v>133</v>
      </c>
      <c r="D888" s="3"/>
      <c r="E888" s="3"/>
      <c r="F888" s="3"/>
      <c r="G888" s="3">
        <v>114268.30389787834</v>
      </c>
      <c r="H888" s="3"/>
      <c r="I888" s="3" t="s">
        <v>2694</v>
      </c>
      <c r="J888" s="3" t="s">
        <v>2788</v>
      </c>
      <c r="K888" s="3" t="s">
        <v>2788</v>
      </c>
    </row>
    <row r="889" spans="1:11">
      <c r="A889" s="3">
        <v>888</v>
      </c>
      <c r="B889" s="3" t="s">
        <v>235</v>
      </c>
      <c r="C889" s="3" t="s">
        <v>463</v>
      </c>
      <c r="D889" s="3"/>
      <c r="E889" s="3"/>
      <c r="F889" s="3"/>
      <c r="G889" s="3">
        <v>69090.277271628685</v>
      </c>
      <c r="H889" s="3"/>
      <c r="I889" s="3" t="s">
        <v>2694</v>
      </c>
      <c r="J889" s="3" t="s">
        <v>2788</v>
      </c>
      <c r="K889" s="3" t="s">
        <v>2788</v>
      </c>
    </row>
    <row r="890" spans="1:11">
      <c r="A890" s="3">
        <v>889</v>
      </c>
      <c r="B890" s="3" t="s">
        <v>10</v>
      </c>
      <c r="C890" s="3" t="s">
        <v>11</v>
      </c>
      <c r="D890" s="3"/>
      <c r="E890" s="3"/>
      <c r="F890" s="3"/>
      <c r="G890" s="3">
        <v>57635.519259753069</v>
      </c>
      <c r="H890" s="3"/>
      <c r="I890" s="3" t="s">
        <v>2694</v>
      </c>
      <c r="J890" s="3" t="s">
        <v>2788</v>
      </c>
      <c r="K890" s="3" t="s">
        <v>2788</v>
      </c>
    </row>
    <row r="891" spans="1:11">
      <c r="A891" s="3">
        <v>890</v>
      </c>
      <c r="B891" s="3" t="s">
        <v>245</v>
      </c>
      <c r="C891" s="3" t="s">
        <v>202</v>
      </c>
      <c r="D891" s="3"/>
      <c r="E891" s="3"/>
      <c r="F891" s="3"/>
      <c r="G891" s="3">
        <v>52438.321777894336</v>
      </c>
      <c r="H891" s="3"/>
      <c r="I891" s="3" t="s">
        <v>2694</v>
      </c>
      <c r="J891" s="3" t="s">
        <v>2788</v>
      </c>
      <c r="K891" s="3" t="s">
        <v>2788</v>
      </c>
    </row>
    <row r="892" spans="1:11">
      <c r="A892" s="3">
        <v>891</v>
      </c>
      <c r="B892" s="3" t="s">
        <v>23</v>
      </c>
      <c r="C892" s="3" t="s">
        <v>292</v>
      </c>
      <c r="D892" s="3"/>
      <c r="E892" s="3"/>
      <c r="F892" s="3"/>
      <c r="G892" s="3">
        <v>42886.188432697141</v>
      </c>
      <c r="H892" s="3"/>
      <c r="I892" s="3" t="s">
        <v>2694</v>
      </c>
      <c r="J892" s="3" t="s">
        <v>2788</v>
      </c>
      <c r="K892" s="3" t="s">
        <v>2788</v>
      </c>
    </row>
    <row r="893" spans="1:11">
      <c r="A893" s="3">
        <v>892</v>
      </c>
      <c r="B893" s="3" t="s">
        <v>168</v>
      </c>
      <c r="C893" s="3" t="s">
        <v>29</v>
      </c>
      <c r="D893" s="3"/>
      <c r="E893" s="3"/>
      <c r="F893" s="3"/>
      <c r="G893" s="3">
        <v>39183.783675917526</v>
      </c>
      <c r="H893" s="3"/>
      <c r="I893" s="3" t="s">
        <v>2694</v>
      </c>
      <c r="J893" s="3" t="s">
        <v>2788</v>
      </c>
      <c r="K893" s="3" t="s">
        <v>2788</v>
      </c>
    </row>
    <row r="894" spans="1:11">
      <c r="A894" s="3">
        <v>893</v>
      </c>
      <c r="B894" s="3" t="s">
        <v>428</v>
      </c>
      <c r="C894" s="3" t="s">
        <v>430</v>
      </c>
      <c r="D894" s="3"/>
      <c r="E894" s="3"/>
      <c r="F894" s="3"/>
      <c r="G894" s="3">
        <v>38892.981769733691</v>
      </c>
      <c r="H894" s="3"/>
      <c r="I894" s="3" t="s">
        <v>2694</v>
      </c>
      <c r="J894" s="3" t="s">
        <v>2788</v>
      </c>
      <c r="K894" s="3" t="s">
        <v>2788</v>
      </c>
    </row>
    <row r="895" spans="1:11">
      <c r="A895" s="3">
        <v>894</v>
      </c>
      <c r="B895" s="3" t="s">
        <v>223</v>
      </c>
      <c r="C895" s="3" t="s">
        <v>81</v>
      </c>
      <c r="D895" s="3"/>
      <c r="E895" s="3"/>
      <c r="F895" s="3"/>
      <c r="G895" s="3">
        <v>33181.561404988905</v>
      </c>
      <c r="H895" s="3"/>
      <c r="I895" s="3" t="s">
        <v>2694</v>
      </c>
      <c r="J895" s="3" t="s">
        <v>2788</v>
      </c>
      <c r="K895" s="3" t="s">
        <v>2788</v>
      </c>
    </row>
    <row r="896" spans="1:11">
      <c r="A896" s="3">
        <v>895</v>
      </c>
      <c r="B896" s="3" t="s">
        <v>223</v>
      </c>
      <c r="C896" s="3" t="s">
        <v>315</v>
      </c>
      <c r="D896" s="3"/>
      <c r="E896" s="3"/>
      <c r="F896" s="3"/>
      <c r="G896" s="3">
        <v>32498.886198398792</v>
      </c>
      <c r="H896" s="3"/>
      <c r="I896" s="3" t="s">
        <v>2694</v>
      </c>
      <c r="J896" s="3" t="s">
        <v>2788</v>
      </c>
      <c r="K896" s="3" t="s">
        <v>2788</v>
      </c>
    </row>
    <row r="897" spans="1:11">
      <c r="A897" s="3">
        <v>896</v>
      </c>
      <c r="B897" s="3" t="s">
        <v>376</v>
      </c>
      <c r="C897" s="3" t="s">
        <v>225</v>
      </c>
      <c r="D897" s="3"/>
      <c r="E897" s="3"/>
      <c r="F897" s="3"/>
      <c r="G897" s="3">
        <v>28808.893718102638</v>
      </c>
      <c r="H897" s="3"/>
      <c r="I897" s="3" t="s">
        <v>2694</v>
      </c>
      <c r="J897" s="3" t="s">
        <v>2788</v>
      </c>
      <c r="K897" s="3" t="s">
        <v>2788</v>
      </c>
    </row>
    <row r="898" spans="1:11">
      <c r="A898" s="3">
        <v>897</v>
      </c>
      <c r="B898" s="3" t="s">
        <v>10</v>
      </c>
      <c r="C898" s="3" t="s">
        <v>248</v>
      </c>
      <c r="D898" s="3"/>
      <c r="E898" s="3"/>
      <c r="F898" s="3"/>
      <c r="G898" s="3">
        <v>23551.408036181405</v>
      </c>
      <c r="H898" s="3"/>
      <c r="I898" s="3" t="s">
        <v>2694</v>
      </c>
      <c r="J898" s="3" t="s">
        <v>2788</v>
      </c>
      <c r="K898" s="3" t="s">
        <v>2788</v>
      </c>
    </row>
    <row r="899" spans="1:11">
      <c r="A899" s="3">
        <v>898</v>
      </c>
      <c r="B899" s="3" t="s">
        <v>168</v>
      </c>
      <c r="C899" s="3" t="s">
        <v>28</v>
      </c>
      <c r="D899" s="3"/>
      <c r="E899" s="3"/>
      <c r="F899" s="3"/>
      <c r="G899" s="3">
        <v>18306.334630743622</v>
      </c>
      <c r="H899" s="3"/>
      <c r="I899" s="3" t="s">
        <v>2694</v>
      </c>
      <c r="J899" s="3" t="s">
        <v>2788</v>
      </c>
      <c r="K899" s="3" t="s">
        <v>2788</v>
      </c>
    </row>
    <row r="900" spans="1:11">
      <c r="A900" s="3">
        <v>899</v>
      </c>
      <c r="B900" s="3" t="s">
        <v>79</v>
      </c>
      <c r="C900" s="3" t="s">
        <v>228</v>
      </c>
      <c r="D900" s="3"/>
      <c r="E900" s="3"/>
      <c r="F900" s="3"/>
      <c r="G900" s="3">
        <v>17363.001618000919</v>
      </c>
      <c r="H900" s="3"/>
      <c r="I900" s="3" t="s">
        <v>2694</v>
      </c>
      <c r="J900" s="3" t="s">
        <v>2788</v>
      </c>
      <c r="K900" s="3" t="s">
        <v>2788</v>
      </c>
    </row>
    <row r="901" spans="1:11">
      <c r="A901" s="3">
        <v>900</v>
      </c>
      <c r="B901" s="3" t="s">
        <v>357</v>
      </c>
      <c r="C901" s="3" t="s">
        <v>349</v>
      </c>
      <c r="D901" s="3"/>
      <c r="E901" s="3"/>
      <c r="F901" s="3"/>
      <c r="G901" s="3">
        <v>16043.753946044973</v>
      </c>
      <c r="H901" s="3"/>
      <c r="I901" s="3" t="s">
        <v>2694</v>
      </c>
      <c r="J901" s="3" t="s">
        <v>2788</v>
      </c>
      <c r="K901" s="3" t="s">
        <v>2788</v>
      </c>
    </row>
    <row r="902" spans="1:11">
      <c r="A902" s="3">
        <v>901</v>
      </c>
      <c r="B902" s="3" t="s">
        <v>168</v>
      </c>
      <c r="C902" s="3" t="s">
        <v>297</v>
      </c>
      <c r="D902" s="3"/>
      <c r="E902" s="3"/>
      <c r="F902" s="3"/>
      <c r="G902" s="3">
        <v>15685.571110379511</v>
      </c>
      <c r="H902" s="3"/>
      <c r="I902" s="3" t="s">
        <v>2694</v>
      </c>
      <c r="J902" s="3" t="s">
        <v>2788</v>
      </c>
      <c r="K902" s="3" t="s">
        <v>2788</v>
      </c>
    </row>
    <row r="903" spans="1:11">
      <c r="A903" s="3">
        <v>902</v>
      </c>
      <c r="B903" s="3" t="s">
        <v>223</v>
      </c>
      <c r="C903" s="3" t="s">
        <v>197</v>
      </c>
      <c r="D903" s="3"/>
      <c r="E903" s="3"/>
      <c r="F903" s="3"/>
      <c r="G903" s="3">
        <v>13986.862414500747</v>
      </c>
      <c r="H903" s="3"/>
      <c r="I903" s="3" t="s">
        <v>2694</v>
      </c>
      <c r="J903" s="3" t="s">
        <v>2788</v>
      </c>
      <c r="K903" s="3" t="s">
        <v>2788</v>
      </c>
    </row>
    <row r="904" spans="1:11">
      <c r="A904" s="3">
        <v>903</v>
      </c>
      <c r="B904" s="3" t="s">
        <v>422</v>
      </c>
      <c r="C904" s="3" t="s">
        <v>143</v>
      </c>
      <c r="D904" s="3"/>
      <c r="E904" s="3"/>
      <c r="F904" s="3"/>
      <c r="G904" s="3">
        <v>13710.245967155141</v>
      </c>
      <c r="H904" s="3"/>
      <c r="I904" s="3" t="s">
        <v>2694</v>
      </c>
      <c r="J904" s="3" t="s">
        <v>2788</v>
      </c>
      <c r="K904" s="3" t="s">
        <v>2788</v>
      </c>
    </row>
    <row r="905" spans="1:11">
      <c r="A905" s="3">
        <v>904</v>
      </c>
      <c r="B905" s="3" t="s">
        <v>79</v>
      </c>
      <c r="C905" s="3" t="s">
        <v>363</v>
      </c>
      <c r="D905" s="3"/>
      <c r="E905" s="3"/>
      <c r="F905" s="3"/>
      <c r="G905" s="3">
        <v>13383.980413875712</v>
      </c>
      <c r="H905" s="3"/>
      <c r="I905" s="3" t="s">
        <v>2694</v>
      </c>
      <c r="J905" s="3" t="s">
        <v>2788</v>
      </c>
      <c r="K905" s="3" t="s">
        <v>2788</v>
      </c>
    </row>
    <row r="906" spans="1:11">
      <c r="A906" s="3">
        <v>905</v>
      </c>
      <c r="B906" s="3" t="s">
        <v>422</v>
      </c>
      <c r="C906" s="3" t="s">
        <v>140</v>
      </c>
      <c r="D906" s="3"/>
      <c r="E906" s="3"/>
      <c r="F906" s="3"/>
      <c r="G906" s="3">
        <v>12166.690727319581</v>
      </c>
      <c r="H906" s="3"/>
      <c r="I906" s="3" t="s">
        <v>2694</v>
      </c>
      <c r="J906" s="3" t="s">
        <v>2788</v>
      </c>
      <c r="K906" s="3" t="s">
        <v>2788</v>
      </c>
    </row>
    <row r="907" spans="1:11">
      <c r="A907" s="3">
        <v>906</v>
      </c>
      <c r="B907" s="3" t="s">
        <v>376</v>
      </c>
      <c r="C907" s="3" t="s">
        <v>83</v>
      </c>
      <c r="D907" s="3"/>
      <c r="E907" s="3"/>
      <c r="F907" s="3"/>
      <c r="G907" s="3">
        <v>11898.053600570487</v>
      </c>
      <c r="H907" s="3"/>
      <c r="I907" s="3" t="s">
        <v>2694</v>
      </c>
      <c r="J907" s="3" t="s">
        <v>2788</v>
      </c>
      <c r="K907" s="3" t="s">
        <v>2788</v>
      </c>
    </row>
    <row r="908" spans="1:11">
      <c r="A908" s="3">
        <v>907</v>
      </c>
      <c r="B908" s="3" t="s">
        <v>23</v>
      </c>
      <c r="C908" s="3" t="s">
        <v>309</v>
      </c>
      <c r="D908" s="3"/>
      <c r="E908" s="3"/>
      <c r="F908" s="3"/>
      <c r="G908" s="3">
        <v>11518.592576647672</v>
      </c>
      <c r="H908" s="3"/>
      <c r="I908" s="3" t="s">
        <v>2694</v>
      </c>
      <c r="J908" s="3" t="s">
        <v>2788</v>
      </c>
      <c r="K908" s="3" t="s">
        <v>2788</v>
      </c>
    </row>
    <row r="909" spans="1:11">
      <c r="A909" s="3">
        <v>908</v>
      </c>
      <c r="B909" s="3" t="s">
        <v>168</v>
      </c>
      <c r="C909" s="3" t="s">
        <v>298</v>
      </c>
      <c r="D909" s="3"/>
      <c r="E909" s="3"/>
      <c r="F909" s="3"/>
      <c r="G909" s="3">
        <v>11312.903423493248</v>
      </c>
      <c r="H909" s="3"/>
      <c r="I909" s="3" t="s">
        <v>2694</v>
      </c>
      <c r="J909" s="3" t="s">
        <v>2788</v>
      </c>
      <c r="K909" s="3" t="s">
        <v>2788</v>
      </c>
    </row>
    <row r="910" spans="1:11">
      <c r="A910" s="3">
        <v>909</v>
      </c>
      <c r="B910" s="3" t="s">
        <v>223</v>
      </c>
      <c r="C910" s="3" t="s">
        <v>172</v>
      </c>
      <c r="D910" s="3"/>
      <c r="E910" s="3"/>
      <c r="F910" s="3"/>
      <c r="G910" s="3">
        <v>10798.680540607191</v>
      </c>
      <c r="H910" s="3"/>
      <c r="I910" s="3" t="s">
        <v>2694</v>
      </c>
      <c r="J910" s="3" t="s">
        <v>2788</v>
      </c>
      <c r="K910" s="3" t="s">
        <v>2788</v>
      </c>
    </row>
    <row r="911" spans="1:11">
      <c r="A911" s="3">
        <v>910</v>
      </c>
      <c r="B911" s="3" t="s">
        <v>224</v>
      </c>
      <c r="C911" s="3" t="s">
        <v>73</v>
      </c>
      <c r="D911" s="3"/>
      <c r="E911" s="3"/>
      <c r="F911" s="3"/>
      <c r="G911" s="3">
        <v>10731.299611125569</v>
      </c>
      <c r="H911" s="3"/>
      <c r="I911" s="3" t="s">
        <v>2694</v>
      </c>
      <c r="J911" s="3" t="s">
        <v>2788</v>
      </c>
      <c r="K911" s="3" t="s">
        <v>2788</v>
      </c>
    </row>
    <row r="912" spans="1:11">
      <c r="A912" s="3">
        <v>911</v>
      </c>
      <c r="B912" s="3" t="s">
        <v>245</v>
      </c>
      <c r="C912" s="3" t="s">
        <v>147</v>
      </c>
      <c r="D912" s="3"/>
      <c r="E912" s="3"/>
      <c r="F912" s="3"/>
      <c r="G912" s="3">
        <v>10490.146810875558</v>
      </c>
      <c r="H912" s="3"/>
      <c r="I912" s="3" t="s">
        <v>2694</v>
      </c>
      <c r="J912" s="3" t="s">
        <v>2788</v>
      </c>
      <c r="K912" s="3" t="s">
        <v>2788</v>
      </c>
    </row>
    <row r="913" spans="1:11">
      <c r="A913" s="3">
        <v>912</v>
      </c>
      <c r="B913" s="3" t="s">
        <v>357</v>
      </c>
      <c r="C913" s="3" t="s">
        <v>239</v>
      </c>
      <c r="D913" s="3"/>
      <c r="E913" s="3"/>
      <c r="F913" s="3"/>
      <c r="G913" s="3">
        <v>10217.076728239514</v>
      </c>
      <c r="H913" s="3"/>
      <c r="I913" s="3" t="s">
        <v>2694</v>
      </c>
      <c r="J913" s="3" t="s">
        <v>2788</v>
      </c>
      <c r="K913" s="3" t="s">
        <v>2788</v>
      </c>
    </row>
    <row r="914" spans="1:11">
      <c r="A914" s="3">
        <v>913</v>
      </c>
      <c r="B914" s="3" t="s">
        <v>168</v>
      </c>
      <c r="C914" s="3" t="s">
        <v>230</v>
      </c>
      <c r="D914" s="3"/>
      <c r="E914" s="3"/>
      <c r="F914" s="3"/>
      <c r="G914" s="3">
        <v>9564.5456216806597</v>
      </c>
      <c r="H914" s="3"/>
      <c r="I914" s="3" t="s">
        <v>2694</v>
      </c>
      <c r="J914" s="3" t="s">
        <v>2788</v>
      </c>
      <c r="K914" s="3" t="s">
        <v>2788</v>
      </c>
    </row>
    <row r="915" spans="1:11">
      <c r="A915" s="3">
        <v>914</v>
      </c>
      <c r="B915" s="3" t="s">
        <v>357</v>
      </c>
      <c r="C915" s="3" t="s">
        <v>66</v>
      </c>
      <c r="D915" s="3"/>
      <c r="E915" s="3"/>
      <c r="F915" s="3"/>
      <c r="G915" s="3">
        <v>9358.8564685262354</v>
      </c>
      <c r="H915" s="3"/>
      <c r="I915" s="3" t="s">
        <v>2694</v>
      </c>
      <c r="J915" s="3" t="s">
        <v>2788</v>
      </c>
      <c r="K915" s="3" t="s">
        <v>2788</v>
      </c>
    </row>
    <row r="916" spans="1:11">
      <c r="A916" s="3">
        <v>915</v>
      </c>
      <c r="B916" s="3" t="s">
        <v>357</v>
      </c>
      <c r="C916" s="3" t="s">
        <v>65</v>
      </c>
      <c r="D916" s="3"/>
      <c r="E916" s="3"/>
      <c r="F916" s="3"/>
      <c r="G916" s="3">
        <v>8947.4781622173869</v>
      </c>
      <c r="H916" s="3"/>
      <c r="I916" s="3" t="s">
        <v>2694</v>
      </c>
      <c r="J916" s="3" t="s">
        <v>2788</v>
      </c>
      <c r="K916" s="3" t="s">
        <v>2788</v>
      </c>
    </row>
    <row r="917" spans="1:11">
      <c r="A917" s="3">
        <v>916</v>
      </c>
      <c r="B917" s="3" t="s">
        <v>10</v>
      </c>
      <c r="C917" s="3" t="s">
        <v>252</v>
      </c>
      <c r="D917" s="3"/>
      <c r="E917" s="3"/>
      <c r="F917" s="3"/>
      <c r="G917" s="3">
        <v>8536.0998559085419</v>
      </c>
      <c r="H917" s="3"/>
      <c r="I917" s="3" t="s">
        <v>2694</v>
      </c>
      <c r="J917" s="3" t="s">
        <v>2788</v>
      </c>
      <c r="K917" s="3" t="s">
        <v>2788</v>
      </c>
    </row>
    <row r="918" spans="1:11">
      <c r="A918" s="3">
        <v>917</v>
      </c>
      <c r="B918" s="3" t="s">
        <v>168</v>
      </c>
      <c r="C918" s="3" t="s">
        <v>26</v>
      </c>
      <c r="D918" s="3"/>
      <c r="E918" s="3"/>
      <c r="F918" s="3"/>
      <c r="G918" s="3">
        <v>8330.4107027541195</v>
      </c>
      <c r="H918" s="3"/>
      <c r="I918" s="3" t="s">
        <v>2694</v>
      </c>
      <c r="J918" s="3" t="s">
        <v>2788</v>
      </c>
      <c r="K918" s="3" t="s">
        <v>2788</v>
      </c>
    </row>
    <row r="919" spans="1:11">
      <c r="A919" s="3">
        <v>918</v>
      </c>
      <c r="B919" s="3" t="s">
        <v>115</v>
      </c>
      <c r="C919" s="3" t="s">
        <v>116</v>
      </c>
      <c r="D919" s="3"/>
      <c r="E919" s="3"/>
      <c r="F919" s="3"/>
      <c r="G919" s="3">
        <v>7997.0524200555737</v>
      </c>
      <c r="H919" s="3"/>
      <c r="I919" s="3" t="s">
        <v>2694</v>
      </c>
      <c r="J919" s="3" t="s">
        <v>2788</v>
      </c>
      <c r="K919" s="3" t="s">
        <v>2788</v>
      </c>
    </row>
    <row r="920" spans="1:11">
      <c r="A920" s="3">
        <v>919</v>
      </c>
      <c r="B920" s="3" t="s">
        <v>224</v>
      </c>
      <c r="C920" s="3" t="s">
        <v>72</v>
      </c>
      <c r="D920" s="3"/>
      <c r="E920" s="3"/>
      <c r="F920" s="3"/>
      <c r="G920" s="3">
        <v>7234.5840075003853</v>
      </c>
      <c r="H920" s="3"/>
      <c r="I920" s="3" t="s">
        <v>2694</v>
      </c>
      <c r="J920" s="3" t="s">
        <v>2788</v>
      </c>
      <c r="K920" s="3" t="s">
        <v>2788</v>
      </c>
    </row>
    <row r="921" spans="1:11">
      <c r="A921" s="3">
        <v>920</v>
      </c>
      <c r="B921" s="3" t="s">
        <v>115</v>
      </c>
      <c r="C921" s="3" t="s">
        <v>117</v>
      </c>
      <c r="D921" s="3"/>
      <c r="E921" s="3"/>
      <c r="F921" s="3"/>
      <c r="G921" s="3">
        <v>7119.3271544397176</v>
      </c>
      <c r="H921" s="3"/>
      <c r="I921" s="3" t="s">
        <v>2694</v>
      </c>
      <c r="J921" s="3" t="s">
        <v>2788</v>
      </c>
      <c r="K921" s="3" t="s">
        <v>2788</v>
      </c>
    </row>
    <row r="922" spans="1:11">
      <c r="A922" s="3">
        <v>921</v>
      </c>
      <c r="B922" s="3" t="s">
        <v>245</v>
      </c>
      <c r="C922" s="3" t="s">
        <v>150</v>
      </c>
      <c r="D922" s="3"/>
      <c r="E922" s="3"/>
      <c r="F922" s="3"/>
      <c r="G922" s="3">
        <v>7114.007607375378</v>
      </c>
      <c r="H922" s="3"/>
      <c r="I922" s="3" t="s">
        <v>2694</v>
      </c>
      <c r="J922" s="3" t="s">
        <v>2788</v>
      </c>
      <c r="K922" s="3" t="s">
        <v>2788</v>
      </c>
    </row>
    <row r="923" spans="1:11">
      <c r="A923" s="3">
        <v>922</v>
      </c>
      <c r="B923" s="3" t="s">
        <v>357</v>
      </c>
      <c r="C923" s="3" t="s">
        <v>61</v>
      </c>
      <c r="D923" s="3"/>
      <c r="E923" s="3"/>
      <c r="F923" s="3"/>
      <c r="G923" s="3">
        <v>6993.4312072503735</v>
      </c>
      <c r="H923" s="3"/>
      <c r="I923" s="3" t="s">
        <v>2694</v>
      </c>
      <c r="J923" s="3" t="s">
        <v>2788</v>
      </c>
      <c r="K923" s="3" t="s">
        <v>2788</v>
      </c>
    </row>
    <row r="924" spans="1:11">
      <c r="A924" s="3">
        <v>923</v>
      </c>
      <c r="B924" s="3" t="s">
        <v>109</v>
      </c>
      <c r="C924" s="3" t="s">
        <v>383</v>
      </c>
      <c r="D924" s="3"/>
      <c r="E924" s="3"/>
      <c r="F924" s="3"/>
      <c r="G924" s="3">
        <v>6993.4312072503735</v>
      </c>
      <c r="H924" s="3"/>
      <c r="I924" s="3" t="s">
        <v>2694</v>
      </c>
      <c r="J924" s="3" t="s">
        <v>2788</v>
      </c>
      <c r="K924" s="3" t="s">
        <v>2788</v>
      </c>
    </row>
    <row r="925" spans="1:11">
      <c r="A925" s="3">
        <v>924</v>
      </c>
      <c r="B925" s="3" t="s">
        <v>422</v>
      </c>
      <c r="C925" s="3" t="s">
        <v>415</v>
      </c>
      <c r="D925" s="3"/>
      <c r="E925" s="3"/>
      <c r="F925" s="3"/>
      <c r="G925" s="3">
        <v>6603.3310891988822</v>
      </c>
      <c r="H925" s="3"/>
      <c r="I925" s="3" t="s">
        <v>2694</v>
      </c>
      <c r="J925" s="3" t="s">
        <v>2788</v>
      </c>
      <c r="K925" s="3" t="s">
        <v>2788</v>
      </c>
    </row>
    <row r="926" spans="1:11">
      <c r="A926" s="3">
        <v>925</v>
      </c>
      <c r="B926" s="3" t="s">
        <v>23</v>
      </c>
      <c r="C926" s="3" t="s">
        <v>165</v>
      </c>
      <c r="D926" s="3"/>
      <c r="E926" s="3"/>
      <c r="F926" s="3"/>
      <c r="G926" s="3">
        <v>6376.3637477871034</v>
      </c>
      <c r="H926" s="3"/>
      <c r="I926" s="3" t="s">
        <v>2694</v>
      </c>
      <c r="J926" s="3" t="s">
        <v>2788</v>
      </c>
      <c r="K926" s="3" t="s">
        <v>2788</v>
      </c>
    </row>
    <row r="927" spans="1:11">
      <c r="A927" s="3">
        <v>926</v>
      </c>
      <c r="B927" s="3" t="s">
        <v>109</v>
      </c>
      <c r="C927" s="3" t="s">
        <v>394</v>
      </c>
      <c r="D927" s="3"/>
      <c r="E927" s="3"/>
      <c r="F927" s="3"/>
      <c r="G927" s="3">
        <v>6361.2916977714794</v>
      </c>
      <c r="H927" s="3"/>
      <c r="I927" s="3" t="s">
        <v>2694</v>
      </c>
      <c r="J927" s="3" t="s">
        <v>2788</v>
      </c>
      <c r="K927" s="3" t="s">
        <v>2788</v>
      </c>
    </row>
    <row r="928" spans="1:11">
      <c r="A928" s="3">
        <v>927</v>
      </c>
      <c r="B928" s="3" t="s">
        <v>376</v>
      </c>
      <c r="C928" s="3" t="s">
        <v>95</v>
      </c>
      <c r="D928" s="3"/>
      <c r="E928" s="3"/>
      <c r="F928" s="3"/>
      <c r="G928" s="3">
        <v>6073.1495651198084</v>
      </c>
      <c r="H928" s="3"/>
      <c r="I928" s="3" t="s">
        <v>2694</v>
      </c>
      <c r="J928" s="3" t="s">
        <v>2788</v>
      </c>
      <c r="K928" s="3" t="s">
        <v>2788</v>
      </c>
    </row>
    <row r="929" spans="1:11">
      <c r="A929" s="3">
        <v>928</v>
      </c>
      <c r="B929" s="3" t="s">
        <v>168</v>
      </c>
      <c r="C929" s="3" t="s">
        <v>32</v>
      </c>
      <c r="D929" s="3"/>
      <c r="E929" s="3"/>
      <c r="F929" s="3"/>
      <c r="G929" s="3">
        <v>6067.8300180554688</v>
      </c>
      <c r="H929" s="3"/>
      <c r="I929" s="3" t="s">
        <v>2694</v>
      </c>
      <c r="J929" s="3" t="s">
        <v>2788</v>
      </c>
      <c r="K929" s="3" t="s">
        <v>2788</v>
      </c>
    </row>
    <row r="930" spans="1:11">
      <c r="A930" s="3">
        <v>929</v>
      </c>
      <c r="B930" s="3" t="s">
        <v>422</v>
      </c>
      <c r="C930" s="3" t="s">
        <v>136</v>
      </c>
      <c r="D930" s="3"/>
      <c r="E930" s="3"/>
      <c r="F930" s="3"/>
      <c r="G930" s="3">
        <v>5922.4290649635504</v>
      </c>
      <c r="H930" s="3"/>
      <c r="I930" s="3" t="s">
        <v>2694</v>
      </c>
      <c r="J930" s="3" t="s">
        <v>2788</v>
      </c>
      <c r="K930" s="3" t="s">
        <v>2788</v>
      </c>
    </row>
    <row r="931" spans="1:11">
      <c r="A931" s="3">
        <v>930</v>
      </c>
      <c r="B931" s="3" t="s">
        <v>422</v>
      </c>
      <c r="C931" s="3" t="s">
        <v>125</v>
      </c>
      <c r="D931" s="3"/>
      <c r="E931" s="3"/>
      <c r="F931" s="3"/>
      <c r="G931" s="3">
        <v>5915.3363355444326</v>
      </c>
      <c r="H931" s="3"/>
      <c r="I931" s="3" t="s">
        <v>2694</v>
      </c>
      <c r="J931" s="3" t="s">
        <v>2788</v>
      </c>
      <c r="K931" s="3" t="s">
        <v>2788</v>
      </c>
    </row>
    <row r="932" spans="1:11">
      <c r="A932" s="3">
        <v>931</v>
      </c>
      <c r="B932" s="3" t="s">
        <v>115</v>
      </c>
      <c r="C932" s="3" t="s">
        <v>413</v>
      </c>
      <c r="D932" s="3"/>
      <c r="E932" s="3"/>
      <c r="F932" s="3"/>
      <c r="G932" s="3">
        <v>5558.9266822337513</v>
      </c>
      <c r="H932" s="3"/>
      <c r="I932" s="3" t="s">
        <v>2694</v>
      </c>
      <c r="J932" s="3" t="s">
        <v>2788</v>
      </c>
      <c r="K932" s="3" t="s">
        <v>2788</v>
      </c>
    </row>
    <row r="933" spans="1:11">
      <c r="A933" s="3">
        <v>932</v>
      </c>
      <c r="B933" s="3" t="s">
        <v>168</v>
      </c>
      <c r="C933" s="3" t="s">
        <v>30</v>
      </c>
      <c r="D933" s="3"/>
      <c r="E933" s="3"/>
      <c r="F933" s="3"/>
      <c r="G933" s="3">
        <v>5347.9179820149911</v>
      </c>
      <c r="H933" s="3"/>
      <c r="I933" s="3" t="s">
        <v>2694</v>
      </c>
      <c r="J933" s="3" t="s">
        <v>2788</v>
      </c>
      <c r="K933" s="3" t="s">
        <v>2788</v>
      </c>
    </row>
    <row r="934" spans="1:11">
      <c r="A934" s="3">
        <v>933</v>
      </c>
      <c r="B934" s="3" t="s">
        <v>224</v>
      </c>
      <c r="C934" s="3" t="s">
        <v>236</v>
      </c>
      <c r="D934" s="3"/>
      <c r="E934" s="3"/>
      <c r="F934" s="3"/>
      <c r="G934" s="3">
        <v>5305.3616055002822</v>
      </c>
      <c r="H934" s="3"/>
      <c r="I934" s="3" t="s">
        <v>2694</v>
      </c>
      <c r="J934" s="3" t="s">
        <v>2788</v>
      </c>
      <c r="K934" s="3" t="s">
        <v>2788</v>
      </c>
    </row>
    <row r="935" spans="1:11">
      <c r="A935" s="3">
        <v>934</v>
      </c>
      <c r="B935" s="3" t="s">
        <v>79</v>
      </c>
      <c r="C935" s="3" t="s">
        <v>75</v>
      </c>
      <c r="D935" s="3"/>
      <c r="E935" s="3"/>
      <c r="F935" s="3"/>
      <c r="G935" s="3">
        <v>5305.3616055002822</v>
      </c>
      <c r="H935" s="3"/>
      <c r="I935" s="3" t="s">
        <v>2694</v>
      </c>
      <c r="J935" s="3" t="s">
        <v>2788</v>
      </c>
      <c r="K935" s="3" t="s">
        <v>2788</v>
      </c>
    </row>
    <row r="936" spans="1:11">
      <c r="A936" s="3">
        <v>935</v>
      </c>
      <c r="B936" s="3" t="s">
        <v>422</v>
      </c>
      <c r="C936" s="3" t="s">
        <v>131</v>
      </c>
      <c r="D936" s="3"/>
      <c r="E936" s="3"/>
      <c r="F936" s="3"/>
      <c r="G936" s="3">
        <v>5220.2488524708651</v>
      </c>
      <c r="H936" s="3"/>
      <c r="I936" s="3" t="s">
        <v>2694</v>
      </c>
      <c r="J936" s="3" t="s">
        <v>2788</v>
      </c>
      <c r="K936" s="3" t="s">
        <v>2788</v>
      </c>
    </row>
    <row r="937" spans="1:11">
      <c r="A937" s="3">
        <v>936</v>
      </c>
      <c r="B937" s="3" t="s">
        <v>394</v>
      </c>
      <c r="C937" s="3" t="s">
        <v>202</v>
      </c>
      <c r="D937" s="3"/>
      <c r="E937" s="3"/>
      <c r="F937" s="3"/>
      <c r="G937" s="3">
        <v>5188.3315700848352</v>
      </c>
      <c r="H937" s="3"/>
      <c r="I937" s="3" t="s">
        <v>2694</v>
      </c>
      <c r="J937" s="3" t="s">
        <v>2788</v>
      </c>
      <c r="K937" s="3" t="s">
        <v>2788</v>
      </c>
    </row>
    <row r="938" spans="1:11">
      <c r="A938" s="3">
        <v>937</v>
      </c>
      <c r="B938" s="3" t="s">
        <v>307</v>
      </c>
      <c r="C938" s="3" t="s">
        <v>308</v>
      </c>
      <c r="D938" s="3"/>
      <c r="E938" s="3"/>
      <c r="F938" s="3"/>
      <c r="G938" s="3">
        <v>5021.6524287355624</v>
      </c>
      <c r="H938" s="3"/>
      <c r="I938" s="3" t="s">
        <v>2694</v>
      </c>
      <c r="J938" s="3" t="s">
        <v>2788</v>
      </c>
      <c r="K938" s="3" t="s">
        <v>2788</v>
      </c>
    </row>
    <row r="939" spans="1:11">
      <c r="A939" s="3">
        <v>938</v>
      </c>
      <c r="B939" s="3" t="s">
        <v>338</v>
      </c>
      <c r="C939" s="3" t="s">
        <v>336</v>
      </c>
      <c r="D939" s="3"/>
      <c r="E939" s="3"/>
      <c r="F939" s="3"/>
      <c r="G939" s="3">
        <v>4833.6950991289332</v>
      </c>
      <c r="H939" s="3"/>
      <c r="I939" s="3" t="s">
        <v>2694</v>
      </c>
      <c r="J939" s="3" t="s">
        <v>2788</v>
      </c>
      <c r="K939" s="3" t="s">
        <v>2788</v>
      </c>
    </row>
    <row r="940" spans="1:11">
      <c r="A940" s="3">
        <v>939</v>
      </c>
      <c r="B940" s="3" t="s">
        <v>422</v>
      </c>
      <c r="C940" s="3" t="s">
        <v>420</v>
      </c>
      <c r="D940" s="3"/>
      <c r="E940" s="3"/>
      <c r="F940" s="3"/>
      <c r="G940" s="3">
        <v>4716.6650637134862</v>
      </c>
      <c r="H940" s="3"/>
      <c r="I940" s="3" t="s">
        <v>2694</v>
      </c>
      <c r="J940" s="3" t="s">
        <v>2788</v>
      </c>
      <c r="K940" s="3" t="s">
        <v>2788</v>
      </c>
    </row>
    <row r="941" spans="1:11">
      <c r="A941" s="3">
        <v>940</v>
      </c>
      <c r="B941" s="3" t="s">
        <v>357</v>
      </c>
      <c r="C941" s="3" t="s">
        <v>354</v>
      </c>
      <c r="D941" s="3"/>
      <c r="E941" s="3"/>
      <c r="F941" s="3"/>
      <c r="G941" s="3">
        <v>4628.0059459745098</v>
      </c>
      <c r="H941" s="3"/>
      <c r="I941" s="3" t="s">
        <v>2694</v>
      </c>
      <c r="J941" s="3" t="s">
        <v>2788</v>
      </c>
      <c r="K941" s="3" t="s">
        <v>2788</v>
      </c>
    </row>
    <row r="942" spans="1:11">
      <c r="A942" s="3">
        <v>941</v>
      </c>
      <c r="B942" s="3" t="s">
        <v>223</v>
      </c>
      <c r="C942" s="3" t="s">
        <v>12</v>
      </c>
      <c r="D942" s="3"/>
      <c r="E942" s="3"/>
      <c r="F942" s="3"/>
      <c r="G942" s="3">
        <v>4628.0059459745098</v>
      </c>
      <c r="H942" s="3"/>
      <c r="I942" s="3" t="s">
        <v>2694</v>
      </c>
      <c r="J942" s="3" t="s">
        <v>2788</v>
      </c>
      <c r="K942" s="3" t="s">
        <v>2788</v>
      </c>
    </row>
    <row r="943" spans="1:11">
      <c r="A943" s="3">
        <v>942</v>
      </c>
      <c r="B943" s="3" t="s">
        <v>223</v>
      </c>
      <c r="C943" s="3" t="s">
        <v>174</v>
      </c>
      <c r="D943" s="3"/>
      <c r="E943" s="3"/>
      <c r="F943" s="3"/>
      <c r="G943" s="3">
        <v>4514.5222752686223</v>
      </c>
      <c r="H943" s="3"/>
      <c r="I943" s="3" t="s">
        <v>2694</v>
      </c>
      <c r="J943" s="3" t="s">
        <v>2788</v>
      </c>
      <c r="K943" s="3" t="s">
        <v>2788</v>
      </c>
    </row>
    <row r="944" spans="1:11">
      <c r="A944" s="3">
        <v>943</v>
      </c>
      <c r="B944" s="3" t="s">
        <v>224</v>
      </c>
      <c r="C944" s="3" t="s">
        <v>75</v>
      </c>
      <c r="D944" s="3"/>
      <c r="E944" s="3"/>
      <c r="F944" s="3"/>
      <c r="G944" s="3">
        <v>4461.3268046252369</v>
      </c>
      <c r="H944" s="3"/>
      <c r="I944" s="3" t="s">
        <v>2694</v>
      </c>
      <c r="J944" s="3" t="s">
        <v>2788</v>
      </c>
      <c r="K944" s="3" t="s">
        <v>2788</v>
      </c>
    </row>
    <row r="945" spans="1:11">
      <c r="A945" s="3">
        <v>944</v>
      </c>
      <c r="B945" s="3" t="s">
        <v>79</v>
      </c>
      <c r="C945" s="3" t="s">
        <v>361</v>
      </c>
      <c r="D945" s="3"/>
      <c r="E945" s="3"/>
      <c r="F945" s="3"/>
      <c r="G945" s="3">
        <v>4340.7504045002297</v>
      </c>
      <c r="H945" s="3"/>
      <c r="I945" s="3" t="s">
        <v>2694</v>
      </c>
      <c r="J945" s="3" t="s">
        <v>2788</v>
      </c>
      <c r="K945" s="3" t="s">
        <v>2788</v>
      </c>
    </row>
    <row r="946" spans="1:11">
      <c r="A946" s="3">
        <v>945</v>
      </c>
      <c r="B946" s="3" t="s">
        <v>357</v>
      </c>
      <c r="C946" s="3" t="s">
        <v>241</v>
      </c>
      <c r="D946" s="3"/>
      <c r="E946" s="3"/>
      <c r="F946" s="3"/>
      <c r="G946" s="3">
        <v>4319.472216242877</v>
      </c>
      <c r="H946" s="3"/>
      <c r="I946" s="3" t="s">
        <v>2694</v>
      </c>
      <c r="J946" s="3" t="s">
        <v>2788</v>
      </c>
      <c r="K946" s="3" t="s">
        <v>2788</v>
      </c>
    </row>
    <row r="947" spans="1:11">
      <c r="A947" s="3">
        <v>946</v>
      </c>
      <c r="B947" s="3" t="s">
        <v>357</v>
      </c>
      <c r="C947" s="3" t="s">
        <v>62</v>
      </c>
      <c r="D947" s="3"/>
      <c r="E947" s="3"/>
      <c r="F947" s="3"/>
      <c r="G947" s="3">
        <v>4319.472216242877</v>
      </c>
      <c r="H947" s="3"/>
      <c r="I947" s="3" t="s">
        <v>2694</v>
      </c>
      <c r="J947" s="3" t="s">
        <v>2788</v>
      </c>
      <c r="K947" s="3" t="s">
        <v>2788</v>
      </c>
    </row>
    <row r="948" spans="1:11">
      <c r="A948" s="3">
        <v>947</v>
      </c>
      <c r="B948" s="3" t="s">
        <v>269</v>
      </c>
      <c r="C948" s="3" t="s">
        <v>277</v>
      </c>
      <c r="D948" s="3"/>
      <c r="E948" s="3"/>
      <c r="F948" s="3"/>
      <c r="G948" s="3">
        <v>4319.472216242877</v>
      </c>
      <c r="H948" s="3"/>
      <c r="I948" s="3" t="s">
        <v>2694</v>
      </c>
      <c r="J948" s="3" t="s">
        <v>2788</v>
      </c>
      <c r="K948" s="3" t="s">
        <v>2788</v>
      </c>
    </row>
    <row r="949" spans="1:11">
      <c r="A949" s="3">
        <v>948</v>
      </c>
      <c r="B949" s="3" t="s">
        <v>115</v>
      </c>
      <c r="C949" s="3" t="s">
        <v>406</v>
      </c>
      <c r="D949" s="3"/>
      <c r="E949" s="3"/>
      <c r="F949" s="3"/>
      <c r="G949" s="3">
        <v>4291.1012985664047</v>
      </c>
      <c r="H949" s="3"/>
      <c r="I949" s="3" t="s">
        <v>2694</v>
      </c>
      <c r="J949" s="3" t="s">
        <v>2788</v>
      </c>
      <c r="K949" s="3" t="s">
        <v>2788</v>
      </c>
    </row>
    <row r="950" spans="1:11">
      <c r="A950" s="3">
        <v>949</v>
      </c>
      <c r="B950" s="3" t="s">
        <v>245</v>
      </c>
      <c r="C950" s="3" t="s">
        <v>429</v>
      </c>
      <c r="D950" s="3"/>
      <c r="E950" s="3"/>
      <c r="F950" s="3"/>
      <c r="G950" s="3">
        <v>4224.6069602621728</v>
      </c>
      <c r="H950" s="3"/>
      <c r="I950" s="3" t="s">
        <v>2694</v>
      </c>
      <c r="J950" s="3" t="s">
        <v>2788</v>
      </c>
      <c r="K950" s="3" t="s">
        <v>2788</v>
      </c>
    </row>
    <row r="951" spans="1:11">
      <c r="A951" s="3">
        <v>950</v>
      </c>
      <c r="B951" s="3" t="s">
        <v>269</v>
      </c>
      <c r="C951" s="3" t="s">
        <v>275</v>
      </c>
      <c r="D951" s="3"/>
      <c r="E951" s="3"/>
      <c r="F951" s="3"/>
      <c r="G951" s="3">
        <v>4216.6276396656658</v>
      </c>
      <c r="H951" s="3"/>
      <c r="I951" s="3" t="s">
        <v>2694</v>
      </c>
      <c r="J951" s="3" t="s">
        <v>2788</v>
      </c>
      <c r="K951" s="3" t="s">
        <v>2788</v>
      </c>
    </row>
    <row r="952" spans="1:11">
      <c r="A952" s="3">
        <v>951</v>
      </c>
      <c r="B952" s="3" t="s">
        <v>301</v>
      </c>
      <c r="C952" s="3" t="s">
        <v>29</v>
      </c>
      <c r="D952" s="3"/>
      <c r="E952" s="3"/>
      <c r="F952" s="3"/>
      <c r="G952" s="3">
        <v>4149.2467101840448</v>
      </c>
      <c r="H952" s="3"/>
      <c r="I952" s="3" t="s">
        <v>2694</v>
      </c>
      <c r="J952" s="3" t="s">
        <v>2788</v>
      </c>
      <c r="K952" s="3" t="s">
        <v>2788</v>
      </c>
    </row>
    <row r="953" spans="1:11">
      <c r="A953" s="3">
        <v>952</v>
      </c>
      <c r="B953" s="3" t="s">
        <v>235</v>
      </c>
      <c r="C953" s="3" t="s">
        <v>197</v>
      </c>
      <c r="D953" s="3"/>
      <c r="E953" s="3"/>
      <c r="F953" s="3"/>
      <c r="G953" s="3">
        <v>3979.0212041252121</v>
      </c>
      <c r="H953" s="3"/>
      <c r="I953" s="3" t="s">
        <v>2694</v>
      </c>
      <c r="J953" s="3" t="s">
        <v>2788</v>
      </c>
      <c r="K953" s="3" t="s">
        <v>2788</v>
      </c>
    </row>
    <row r="954" spans="1:11">
      <c r="A954" s="3">
        <v>953</v>
      </c>
      <c r="B954" s="3" t="s">
        <v>168</v>
      </c>
      <c r="C954" s="3" t="s">
        <v>165</v>
      </c>
      <c r="D954" s="3"/>
      <c r="E954" s="3"/>
      <c r="F954" s="3"/>
      <c r="G954" s="3">
        <v>3908.0939099340317</v>
      </c>
      <c r="H954" s="3"/>
      <c r="I954" s="3" t="s">
        <v>2694</v>
      </c>
      <c r="J954" s="3" t="s">
        <v>2788</v>
      </c>
      <c r="K954" s="3" t="s">
        <v>2788</v>
      </c>
    </row>
    <row r="955" spans="1:11">
      <c r="A955" s="3">
        <v>954</v>
      </c>
      <c r="B955" s="3" t="s">
        <v>376</v>
      </c>
      <c r="C955" s="3" t="s">
        <v>153</v>
      </c>
      <c r="D955" s="3"/>
      <c r="E955" s="3"/>
      <c r="F955" s="3"/>
      <c r="G955" s="3">
        <v>3858.4448040002048</v>
      </c>
      <c r="H955" s="3"/>
      <c r="I955" s="3" t="s">
        <v>2694</v>
      </c>
      <c r="J955" s="3" t="s">
        <v>2788</v>
      </c>
      <c r="K955" s="3" t="s">
        <v>2788</v>
      </c>
    </row>
    <row r="956" spans="1:11">
      <c r="A956" s="3">
        <v>955</v>
      </c>
      <c r="B956" s="3" t="s">
        <v>115</v>
      </c>
      <c r="C956" s="3" t="s">
        <v>259</v>
      </c>
      <c r="D956" s="3"/>
      <c r="E956" s="3"/>
      <c r="F956" s="3"/>
      <c r="G956" s="3">
        <v>3510.9010624634225</v>
      </c>
      <c r="H956" s="3"/>
      <c r="I956" s="3" t="s">
        <v>2694</v>
      </c>
      <c r="J956" s="3" t="s">
        <v>2788</v>
      </c>
      <c r="K956" s="3" t="s">
        <v>2788</v>
      </c>
    </row>
    <row r="957" spans="1:11">
      <c r="A957" s="3">
        <v>956</v>
      </c>
      <c r="B957" s="3" t="s">
        <v>422</v>
      </c>
      <c r="C957" s="3" t="s">
        <v>424</v>
      </c>
      <c r="D957" s="3"/>
      <c r="E957" s="3"/>
      <c r="F957" s="3"/>
      <c r="G957" s="3">
        <v>3443.5201329818005</v>
      </c>
      <c r="H957" s="3"/>
      <c r="I957" s="3" t="s">
        <v>2694</v>
      </c>
      <c r="J957" s="3" t="s">
        <v>2788</v>
      </c>
      <c r="K957" s="3" t="s">
        <v>2788</v>
      </c>
    </row>
    <row r="958" spans="1:11">
      <c r="A958" s="3">
        <v>957</v>
      </c>
      <c r="B958" s="3" t="s">
        <v>162</v>
      </c>
      <c r="C958" s="3" t="s">
        <v>307</v>
      </c>
      <c r="D958" s="3"/>
      <c r="E958" s="3"/>
      <c r="F958" s="3"/>
      <c r="G958" s="3">
        <v>3432.8810388531242</v>
      </c>
      <c r="H958" s="3"/>
      <c r="I958" s="3" t="s">
        <v>2694</v>
      </c>
      <c r="J958" s="3" t="s">
        <v>2788</v>
      </c>
      <c r="K958" s="3" t="s">
        <v>2788</v>
      </c>
    </row>
    <row r="959" spans="1:11">
      <c r="A959" s="3">
        <v>958</v>
      </c>
      <c r="B959" s="3" t="s">
        <v>422</v>
      </c>
      <c r="C959" s="3" t="s">
        <v>423</v>
      </c>
      <c r="D959" s="3"/>
      <c r="E959" s="3"/>
      <c r="F959" s="3"/>
      <c r="G959" s="3">
        <v>3322.9437328567942</v>
      </c>
      <c r="H959" s="3"/>
      <c r="I959" s="3" t="s">
        <v>2694</v>
      </c>
      <c r="J959" s="3" t="s">
        <v>2788</v>
      </c>
      <c r="K959" s="3" t="s">
        <v>2788</v>
      </c>
    </row>
    <row r="960" spans="1:11">
      <c r="A960" s="3">
        <v>959</v>
      </c>
      <c r="B960" s="3" t="s">
        <v>269</v>
      </c>
      <c r="C960" s="3" t="s">
        <v>217</v>
      </c>
      <c r="D960" s="3"/>
      <c r="E960" s="3"/>
      <c r="F960" s="3"/>
      <c r="G960" s="3">
        <v>3291.0264504707629</v>
      </c>
      <c r="H960" s="3"/>
      <c r="I960" s="3" t="s">
        <v>2694</v>
      </c>
      <c r="J960" s="3" t="s">
        <v>2788</v>
      </c>
      <c r="K960" s="3" t="s">
        <v>2788</v>
      </c>
    </row>
    <row r="961" spans="1:11">
      <c r="A961" s="3">
        <v>960</v>
      </c>
      <c r="B961" s="3" t="s">
        <v>298</v>
      </c>
      <c r="C961" s="3" t="s">
        <v>299</v>
      </c>
      <c r="D961" s="3"/>
      <c r="E961" s="3"/>
      <c r="F961" s="3"/>
      <c r="G961" s="3">
        <v>3255.5628033751727</v>
      </c>
      <c r="H961" s="3"/>
      <c r="I961" s="3" t="s">
        <v>2694</v>
      </c>
      <c r="J961" s="3" t="s">
        <v>2788</v>
      </c>
      <c r="K961" s="3" t="s">
        <v>2788</v>
      </c>
    </row>
    <row r="962" spans="1:11">
      <c r="A962" s="3">
        <v>961</v>
      </c>
      <c r="B962" s="3" t="s">
        <v>245</v>
      </c>
      <c r="C962" s="3" t="s">
        <v>148</v>
      </c>
      <c r="D962" s="3"/>
      <c r="E962" s="3"/>
      <c r="F962" s="3"/>
      <c r="G962" s="3">
        <v>3195.27460331267</v>
      </c>
      <c r="H962" s="3"/>
      <c r="I962" s="3" t="s">
        <v>2694</v>
      </c>
      <c r="J962" s="3" t="s">
        <v>2788</v>
      </c>
      <c r="K962" s="3" t="s">
        <v>2788</v>
      </c>
    </row>
    <row r="963" spans="1:11">
      <c r="A963" s="3">
        <v>962</v>
      </c>
      <c r="B963" s="3" t="s">
        <v>298</v>
      </c>
      <c r="C963" s="3" t="s">
        <v>29</v>
      </c>
      <c r="D963" s="3"/>
      <c r="E963" s="3"/>
      <c r="F963" s="3"/>
      <c r="G963" s="3">
        <v>3134.9864032501669</v>
      </c>
      <c r="H963" s="3"/>
      <c r="I963" s="3" t="s">
        <v>2694</v>
      </c>
      <c r="J963" s="3" t="s">
        <v>2788</v>
      </c>
      <c r="K963" s="3" t="s">
        <v>2788</v>
      </c>
    </row>
    <row r="964" spans="1:11">
      <c r="A964" s="3">
        <v>963</v>
      </c>
      <c r="B964" s="3" t="s">
        <v>10</v>
      </c>
      <c r="C964" s="3" t="s">
        <v>214</v>
      </c>
      <c r="D964" s="3"/>
      <c r="E964" s="3"/>
      <c r="F964" s="3"/>
      <c r="G964" s="3">
        <v>3124.3473091214896</v>
      </c>
      <c r="H964" s="3"/>
      <c r="I964" s="3" t="s">
        <v>2694</v>
      </c>
      <c r="J964" s="3" t="s">
        <v>2788</v>
      </c>
      <c r="K964" s="3" t="s">
        <v>2788</v>
      </c>
    </row>
    <row r="965" spans="1:11">
      <c r="A965" s="3">
        <v>964</v>
      </c>
      <c r="B965" s="3" t="s">
        <v>10</v>
      </c>
      <c r="C965" s="3" t="s">
        <v>233</v>
      </c>
      <c r="D965" s="3"/>
      <c r="E965" s="3"/>
      <c r="F965" s="3"/>
      <c r="G965" s="3">
        <v>3085.3372973163405</v>
      </c>
      <c r="H965" s="3"/>
      <c r="I965" s="3" t="s">
        <v>2694</v>
      </c>
      <c r="J965" s="3" t="s">
        <v>2788</v>
      </c>
      <c r="K965" s="3" t="s">
        <v>2788</v>
      </c>
    </row>
    <row r="966" spans="1:11">
      <c r="A966" s="3">
        <v>965</v>
      </c>
      <c r="B966" s="3" t="s">
        <v>422</v>
      </c>
      <c r="C966" s="3" t="s">
        <v>121</v>
      </c>
      <c r="D966" s="3"/>
      <c r="E966" s="3"/>
      <c r="F966" s="3"/>
      <c r="G966" s="3">
        <v>3081.7909326067816</v>
      </c>
      <c r="H966" s="3"/>
      <c r="I966" s="3" t="s">
        <v>2694</v>
      </c>
      <c r="J966" s="3" t="s">
        <v>2788</v>
      </c>
      <c r="K966" s="3" t="s">
        <v>2788</v>
      </c>
    </row>
    <row r="967" spans="1:11">
      <c r="A967" s="3">
        <v>966</v>
      </c>
      <c r="B967" s="3" t="s">
        <v>79</v>
      </c>
      <c r="C967" s="3" t="s">
        <v>236</v>
      </c>
      <c r="D967" s="3"/>
      <c r="E967" s="3"/>
      <c r="F967" s="3"/>
      <c r="G967" s="3">
        <v>2893.8336030001537</v>
      </c>
      <c r="H967" s="3"/>
      <c r="I967" s="3" t="s">
        <v>2694</v>
      </c>
      <c r="J967" s="3" t="s">
        <v>2788</v>
      </c>
      <c r="K967" s="3" t="s">
        <v>2788</v>
      </c>
    </row>
    <row r="968" spans="1:11">
      <c r="A968" s="3">
        <v>967</v>
      </c>
      <c r="B968" s="3" t="s">
        <v>235</v>
      </c>
      <c r="C968" s="3" t="s">
        <v>463</v>
      </c>
      <c r="D968" s="3"/>
      <c r="E968" s="3"/>
      <c r="F968" s="3"/>
      <c r="G968" s="3">
        <v>2879.648144161918</v>
      </c>
      <c r="H968" s="3"/>
      <c r="I968" s="3" t="s">
        <v>2694</v>
      </c>
      <c r="J968" s="3" t="s">
        <v>2788</v>
      </c>
      <c r="K968" s="3" t="s">
        <v>2788</v>
      </c>
    </row>
    <row r="969" spans="1:11">
      <c r="A969" s="3">
        <v>968</v>
      </c>
      <c r="B969" s="3" t="s">
        <v>109</v>
      </c>
      <c r="C969" s="3" t="s">
        <v>387</v>
      </c>
      <c r="D969" s="3"/>
      <c r="E969" s="3"/>
      <c r="F969" s="3"/>
      <c r="G969" s="3">
        <v>2773.2572028751479</v>
      </c>
      <c r="H969" s="3"/>
      <c r="I969" s="3" t="s">
        <v>2694</v>
      </c>
      <c r="J969" s="3" t="s">
        <v>2788</v>
      </c>
      <c r="K969" s="3" t="s">
        <v>2788</v>
      </c>
    </row>
    <row r="970" spans="1:11">
      <c r="A970" s="3">
        <v>969</v>
      </c>
      <c r="B970" s="3" t="s">
        <v>79</v>
      </c>
      <c r="C970" s="3" t="s">
        <v>69</v>
      </c>
      <c r="D970" s="3"/>
      <c r="E970" s="3"/>
      <c r="F970" s="3"/>
      <c r="G970" s="3">
        <v>2681.051720426613</v>
      </c>
      <c r="H970" s="3"/>
      <c r="I970" s="3" t="s">
        <v>2694</v>
      </c>
      <c r="J970" s="3" t="s">
        <v>2788</v>
      </c>
      <c r="K970" s="3" t="s">
        <v>2788</v>
      </c>
    </row>
    <row r="971" spans="1:11">
      <c r="A971" s="3">
        <v>970</v>
      </c>
      <c r="B971" s="3" t="s">
        <v>357</v>
      </c>
      <c r="C971" s="3" t="s">
        <v>356</v>
      </c>
      <c r="D971" s="3"/>
      <c r="E971" s="3"/>
      <c r="F971" s="3"/>
      <c r="G971" s="3">
        <v>2571.1144144302843</v>
      </c>
      <c r="H971" s="3"/>
      <c r="I971" s="3" t="s">
        <v>2694</v>
      </c>
      <c r="J971" s="3" t="s">
        <v>2788</v>
      </c>
      <c r="K971" s="3" t="s">
        <v>2788</v>
      </c>
    </row>
    <row r="972" spans="1:11">
      <c r="A972" s="3">
        <v>971</v>
      </c>
      <c r="B972" s="3" t="s">
        <v>338</v>
      </c>
      <c r="C972" s="3" t="s">
        <v>340</v>
      </c>
      <c r="D972" s="3"/>
      <c r="E972" s="3"/>
      <c r="F972" s="3"/>
      <c r="G972" s="3">
        <v>2571.1144144302843</v>
      </c>
      <c r="H972" s="3"/>
      <c r="I972" s="3" t="s">
        <v>2694</v>
      </c>
      <c r="J972" s="3" t="s">
        <v>2788</v>
      </c>
      <c r="K972" s="3" t="s">
        <v>2788</v>
      </c>
    </row>
    <row r="973" spans="1:11">
      <c r="A973" s="3">
        <v>972</v>
      </c>
      <c r="B973" s="3" t="s">
        <v>10</v>
      </c>
      <c r="C973" s="3" t="s">
        <v>9</v>
      </c>
      <c r="D973" s="3"/>
      <c r="E973" s="3"/>
      <c r="F973" s="3"/>
      <c r="G973" s="3">
        <v>2532.1044026251352</v>
      </c>
      <c r="H973" s="3"/>
      <c r="I973" s="3" t="s">
        <v>2694</v>
      </c>
      <c r="J973" s="3" t="s">
        <v>2788</v>
      </c>
      <c r="K973" s="3" t="s">
        <v>2788</v>
      </c>
    </row>
    <row r="974" spans="1:11">
      <c r="A974" s="3">
        <v>973</v>
      </c>
      <c r="B974" s="3" t="s">
        <v>357</v>
      </c>
      <c r="C974" s="3" t="s">
        <v>55</v>
      </c>
      <c r="D974" s="3"/>
      <c r="E974" s="3"/>
      <c r="F974" s="3"/>
      <c r="G974" s="3">
        <v>2468.2698378530727</v>
      </c>
      <c r="H974" s="3"/>
      <c r="I974" s="3" t="s">
        <v>2694</v>
      </c>
      <c r="J974" s="3" t="s">
        <v>2788</v>
      </c>
      <c r="K974" s="3" t="s">
        <v>2788</v>
      </c>
    </row>
    <row r="975" spans="1:11">
      <c r="A975" s="3">
        <v>974</v>
      </c>
      <c r="B975" s="3" t="s">
        <v>357</v>
      </c>
      <c r="C975" s="3" t="s">
        <v>56</v>
      </c>
      <c r="D975" s="3"/>
      <c r="E975" s="3"/>
      <c r="F975" s="3"/>
      <c r="G975" s="3">
        <v>2468.2698378530727</v>
      </c>
      <c r="H975" s="3"/>
      <c r="I975" s="3" t="s">
        <v>2694</v>
      </c>
      <c r="J975" s="3" t="s">
        <v>2788</v>
      </c>
      <c r="K975" s="3" t="s">
        <v>2788</v>
      </c>
    </row>
    <row r="976" spans="1:11">
      <c r="A976" s="3">
        <v>975</v>
      </c>
      <c r="B976" s="3" t="s">
        <v>115</v>
      </c>
      <c r="C976" s="3" t="s">
        <v>118</v>
      </c>
      <c r="D976" s="3"/>
      <c r="E976" s="3"/>
      <c r="F976" s="3"/>
      <c r="G976" s="3">
        <v>2438.1257378218206</v>
      </c>
      <c r="H976" s="3"/>
      <c r="I976" s="3" t="s">
        <v>2694</v>
      </c>
      <c r="J976" s="3" t="s">
        <v>2788</v>
      </c>
      <c r="K976" s="3" t="s">
        <v>2788</v>
      </c>
    </row>
    <row r="977" spans="1:11">
      <c r="A977" s="3">
        <v>976</v>
      </c>
      <c r="B977" s="3" t="s">
        <v>422</v>
      </c>
      <c r="C977" s="3" t="s">
        <v>126</v>
      </c>
      <c r="D977" s="3"/>
      <c r="E977" s="3"/>
      <c r="F977" s="3"/>
      <c r="G977" s="3">
        <v>2411.5280025001289</v>
      </c>
      <c r="H977" s="3"/>
      <c r="I977" s="3" t="s">
        <v>2694</v>
      </c>
      <c r="J977" s="3" t="s">
        <v>2788</v>
      </c>
      <c r="K977" s="3" t="s">
        <v>2788</v>
      </c>
    </row>
    <row r="978" spans="1:11">
      <c r="A978" s="3">
        <v>977</v>
      </c>
      <c r="B978" s="3" t="s">
        <v>168</v>
      </c>
      <c r="C978" s="3" t="s">
        <v>310</v>
      </c>
      <c r="D978" s="3"/>
      <c r="E978" s="3"/>
      <c r="F978" s="3"/>
      <c r="G978" s="3">
        <v>2365.4252612758601</v>
      </c>
      <c r="H978" s="3"/>
      <c r="I978" s="3" t="s">
        <v>2694</v>
      </c>
      <c r="J978" s="3" t="s">
        <v>2788</v>
      </c>
      <c r="K978" s="3" t="s">
        <v>2788</v>
      </c>
    </row>
    <row r="979" spans="1:11">
      <c r="A979" s="3">
        <v>978</v>
      </c>
      <c r="B979" s="3" t="s">
        <v>168</v>
      </c>
      <c r="C979" s="3" t="s">
        <v>301</v>
      </c>
      <c r="D979" s="3"/>
      <c r="E979" s="3"/>
      <c r="F979" s="3"/>
      <c r="G979" s="3">
        <v>2365.4252612758601</v>
      </c>
      <c r="H979" s="3"/>
      <c r="I979" s="3" t="s">
        <v>2694</v>
      </c>
      <c r="J979" s="3" t="s">
        <v>2788</v>
      </c>
      <c r="K979" s="3" t="s">
        <v>2788</v>
      </c>
    </row>
    <row r="980" spans="1:11">
      <c r="A980" s="3">
        <v>979</v>
      </c>
      <c r="B980" s="3" t="s">
        <v>143</v>
      </c>
      <c r="C980" s="3" t="s">
        <v>127</v>
      </c>
      <c r="D980" s="3"/>
      <c r="E980" s="3"/>
      <c r="F980" s="3"/>
      <c r="G980" s="3">
        <v>2358.3325318567431</v>
      </c>
      <c r="H980" s="3"/>
      <c r="I980" s="3" t="s">
        <v>2694</v>
      </c>
      <c r="J980" s="3" t="s">
        <v>2788</v>
      </c>
      <c r="K980" s="3" t="s">
        <v>2788</v>
      </c>
    </row>
    <row r="981" spans="1:11">
      <c r="A981" s="3">
        <v>980</v>
      </c>
      <c r="B981" s="3" t="s">
        <v>143</v>
      </c>
      <c r="C981" s="3" t="s">
        <v>140</v>
      </c>
      <c r="D981" s="3"/>
      <c r="E981" s="3"/>
      <c r="F981" s="3"/>
      <c r="G981" s="3">
        <v>2358.3325318567431</v>
      </c>
      <c r="H981" s="3"/>
      <c r="I981" s="3" t="s">
        <v>2694</v>
      </c>
      <c r="J981" s="3" t="s">
        <v>2788</v>
      </c>
      <c r="K981" s="3" t="s">
        <v>2788</v>
      </c>
    </row>
    <row r="982" spans="1:11">
      <c r="A982" s="3">
        <v>981</v>
      </c>
      <c r="B982" s="3" t="s">
        <v>143</v>
      </c>
      <c r="C982" s="3" t="s">
        <v>143</v>
      </c>
      <c r="D982" s="3"/>
      <c r="E982" s="3"/>
      <c r="F982" s="3"/>
      <c r="G982" s="3">
        <v>2358.3325318567431</v>
      </c>
      <c r="H982" s="3"/>
      <c r="I982" s="3" t="s">
        <v>2694</v>
      </c>
      <c r="J982" s="3" t="s">
        <v>2788</v>
      </c>
      <c r="K982" s="3" t="s">
        <v>2788</v>
      </c>
    </row>
    <row r="983" spans="1:11">
      <c r="A983" s="3">
        <v>982</v>
      </c>
      <c r="B983" s="3" t="s">
        <v>143</v>
      </c>
      <c r="C983" s="3" t="s">
        <v>123</v>
      </c>
      <c r="D983" s="3"/>
      <c r="E983" s="3"/>
      <c r="F983" s="3"/>
      <c r="G983" s="3">
        <v>2358.3325318567431</v>
      </c>
      <c r="H983" s="3"/>
      <c r="I983" s="3" t="s">
        <v>2694</v>
      </c>
      <c r="J983" s="3" t="s">
        <v>2788</v>
      </c>
      <c r="K983" s="3" t="s">
        <v>2788</v>
      </c>
    </row>
    <row r="984" spans="1:11">
      <c r="A984" s="3">
        <v>983</v>
      </c>
      <c r="B984" s="3" t="s">
        <v>143</v>
      </c>
      <c r="C984" s="3" t="s">
        <v>125</v>
      </c>
      <c r="D984" s="3"/>
      <c r="E984" s="3"/>
      <c r="F984" s="3"/>
      <c r="G984" s="3">
        <v>2358.3325318567431</v>
      </c>
      <c r="H984" s="3"/>
      <c r="I984" s="3" t="s">
        <v>2694</v>
      </c>
      <c r="J984" s="3" t="s">
        <v>2788</v>
      </c>
      <c r="K984" s="3" t="s">
        <v>2788</v>
      </c>
    </row>
    <row r="985" spans="1:11">
      <c r="A985" s="3">
        <v>984</v>
      </c>
      <c r="B985" s="3" t="s">
        <v>422</v>
      </c>
      <c r="C985" s="3" t="s">
        <v>130</v>
      </c>
      <c r="D985" s="3"/>
      <c r="E985" s="3"/>
      <c r="F985" s="3"/>
      <c r="G985" s="3">
        <v>2358.3325318567431</v>
      </c>
      <c r="H985" s="3"/>
      <c r="I985" s="3" t="s">
        <v>2694</v>
      </c>
      <c r="J985" s="3" t="s">
        <v>2788</v>
      </c>
      <c r="K985" s="3" t="s">
        <v>2788</v>
      </c>
    </row>
    <row r="986" spans="1:11">
      <c r="A986" s="3">
        <v>985</v>
      </c>
      <c r="B986" s="3" t="s">
        <v>422</v>
      </c>
      <c r="C986" s="3" t="s">
        <v>417</v>
      </c>
      <c r="D986" s="3"/>
      <c r="E986" s="3"/>
      <c r="F986" s="3"/>
      <c r="G986" s="3">
        <v>2358.3325318567431</v>
      </c>
      <c r="H986" s="3"/>
      <c r="I986" s="3" t="s">
        <v>2694</v>
      </c>
      <c r="J986" s="3" t="s">
        <v>2788</v>
      </c>
      <c r="K986" s="3" t="s">
        <v>2788</v>
      </c>
    </row>
    <row r="987" spans="1:11">
      <c r="A987" s="3">
        <v>986</v>
      </c>
      <c r="B987" s="3" t="s">
        <v>115</v>
      </c>
      <c r="C987" s="3" t="s">
        <v>410</v>
      </c>
      <c r="D987" s="3"/>
      <c r="E987" s="3"/>
      <c r="F987" s="3"/>
      <c r="G987" s="3">
        <v>2340.600708308948</v>
      </c>
      <c r="H987" s="3"/>
      <c r="I987" s="3" t="s">
        <v>2694</v>
      </c>
      <c r="J987" s="3" t="s">
        <v>2788</v>
      </c>
      <c r="K987" s="3" t="s">
        <v>2788</v>
      </c>
    </row>
    <row r="988" spans="1:11">
      <c r="A988" s="3">
        <v>987</v>
      </c>
      <c r="B988" s="3" t="s">
        <v>233</v>
      </c>
      <c r="C988" s="3" t="s">
        <v>38</v>
      </c>
      <c r="D988" s="3"/>
      <c r="E988" s="3"/>
      <c r="F988" s="3"/>
      <c r="G988" s="3">
        <v>2298.044331794239</v>
      </c>
      <c r="H988" s="3"/>
      <c r="I988" s="3" t="s">
        <v>2694</v>
      </c>
      <c r="J988" s="3" t="s">
        <v>2788</v>
      </c>
      <c r="K988" s="3" t="s">
        <v>2788</v>
      </c>
    </row>
    <row r="989" spans="1:11">
      <c r="A989" s="3">
        <v>988</v>
      </c>
      <c r="B989" s="3" t="s">
        <v>245</v>
      </c>
      <c r="C989" s="3" t="s">
        <v>396</v>
      </c>
      <c r="D989" s="3"/>
      <c r="E989" s="3"/>
      <c r="F989" s="3"/>
      <c r="G989" s="3">
        <v>2266.1270494082087</v>
      </c>
      <c r="H989" s="3"/>
      <c r="I989" s="3" t="s">
        <v>2694</v>
      </c>
      <c r="J989" s="3" t="s">
        <v>2788</v>
      </c>
      <c r="K989" s="3" t="s">
        <v>2788</v>
      </c>
    </row>
    <row r="990" spans="1:11">
      <c r="A990" s="3">
        <v>989</v>
      </c>
      <c r="B990" s="3" t="s">
        <v>168</v>
      </c>
      <c r="C990" s="3" t="s">
        <v>263</v>
      </c>
      <c r="D990" s="3"/>
      <c r="E990" s="3"/>
      <c r="F990" s="3"/>
      <c r="G990" s="3">
        <v>2262.5806846986502</v>
      </c>
      <c r="H990" s="3"/>
      <c r="I990" s="3" t="s">
        <v>2694</v>
      </c>
      <c r="J990" s="3" t="s">
        <v>2788</v>
      </c>
      <c r="K990" s="3" t="s">
        <v>2788</v>
      </c>
    </row>
    <row r="991" spans="1:11">
      <c r="A991" s="3">
        <v>990</v>
      </c>
      <c r="B991" s="3" t="s">
        <v>168</v>
      </c>
      <c r="C991" s="3" t="s">
        <v>313</v>
      </c>
      <c r="D991" s="3"/>
      <c r="E991" s="3"/>
      <c r="F991" s="3"/>
      <c r="G991" s="3">
        <v>2262.5806846986502</v>
      </c>
      <c r="H991" s="3"/>
      <c r="I991" s="3" t="s">
        <v>2694</v>
      </c>
      <c r="J991" s="3" t="s">
        <v>2788</v>
      </c>
      <c r="K991" s="3" t="s">
        <v>2788</v>
      </c>
    </row>
    <row r="992" spans="1:11">
      <c r="A992" s="3">
        <v>991</v>
      </c>
      <c r="B992" s="3" t="s">
        <v>109</v>
      </c>
      <c r="C992" s="3" t="s">
        <v>202</v>
      </c>
      <c r="D992" s="3"/>
      <c r="E992" s="3"/>
      <c r="F992" s="3"/>
      <c r="G992" s="3">
        <v>2240.4159052639061</v>
      </c>
      <c r="H992" s="3"/>
      <c r="I992" s="3" t="s">
        <v>2694</v>
      </c>
      <c r="J992" s="3" t="s">
        <v>2788</v>
      </c>
      <c r="K992" s="3" t="s">
        <v>2788</v>
      </c>
    </row>
    <row r="993" spans="1:11">
      <c r="A993" s="3">
        <v>992</v>
      </c>
      <c r="B993" s="3" t="s">
        <v>357</v>
      </c>
      <c r="C993" s="3" t="s">
        <v>68</v>
      </c>
      <c r="D993" s="3"/>
      <c r="E993" s="3"/>
      <c r="F993" s="3"/>
      <c r="G993" s="3">
        <v>2170.3752022501149</v>
      </c>
      <c r="H993" s="3"/>
      <c r="I993" s="3" t="s">
        <v>2694</v>
      </c>
      <c r="J993" s="3" t="s">
        <v>2788</v>
      </c>
      <c r="K993" s="3" t="s">
        <v>2788</v>
      </c>
    </row>
    <row r="994" spans="1:11">
      <c r="A994" s="3">
        <v>993</v>
      </c>
      <c r="B994" s="3" t="s">
        <v>158</v>
      </c>
      <c r="C994" s="3" t="s">
        <v>157</v>
      </c>
      <c r="D994" s="3"/>
      <c r="E994" s="3"/>
      <c r="F994" s="3"/>
      <c r="G994" s="3">
        <v>2170.3752022501149</v>
      </c>
      <c r="H994" s="3"/>
      <c r="I994" s="3" t="s">
        <v>2694</v>
      </c>
      <c r="J994" s="3" t="s">
        <v>2788</v>
      </c>
      <c r="K994" s="3" t="s">
        <v>2788</v>
      </c>
    </row>
    <row r="995" spans="1:11">
      <c r="A995" s="3">
        <v>994</v>
      </c>
      <c r="B995" s="3" t="s">
        <v>223</v>
      </c>
      <c r="C995" s="3" t="s">
        <v>17</v>
      </c>
      <c r="D995" s="3"/>
      <c r="E995" s="3"/>
      <c r="F995" s="3"/>
      <c r="G995" s="3">
        <v>2159.7361081214385</v>
      </c>
      <c r="H995" s="3"/>
      <c r="I995" s="3" t="s">
        <v>2694</v>
      </c>
      <c r="J995" s="3" t="s">
        <v>2788</v>
      </c>
      <c r="K995" s="3" t="s">
        <v>2788</v>
      </c>
    </row>
    <row r="996" spans="1:11">
      <c r="A996" s="3">
        <v>995</v>
      </c>
      <c r="B996" s="3" t="s">
        <v>168</v>
      </c>
      <c r="C996" s="3" t="s">
        <v>295</v>
      </c>
      <c r="D996" s="3"/>
      <c r="E996" s="3"/>
      <c r="F996" s="3"/>
      <c r="G996" s="3">
        <v>2159.7361081214385</v>
      </c>
      <c r="H996" s="3"/>
      <c r="I996" s="3" t="s">
        <v>2694</v>
      </c>
      <c r="J996" s="3" t="s">
        <v>2788</v>
      </c>
      <c r="K996" s="3" t="s">
        <v>2788</v>
      </c>
    </row>
    <row r="997" spans="1:11">
      <c r="A997" s="3">
        <v>996</v>
      </c>
      <c r="B997" s="3" t="s">
        <v>168</v>
      </c>
      <c r="C997" s="3" t="s">
        <v>309</v>
      </c>
      <c r="D997" s="3"/>
      <c r="E997" s="3"/>
      <c r="F997" s="3"/>
      <c r="G997" s="3">
        <v>2056.8915315442277</v>
      </c>
      <c r="H997" s="3"/>
      <c r="I997" s="3" t="s">
        <v>2694</v>
      </c>
      <c r="J997" s="3" t="s">
        <v>2788</v>
      </c>
      <c r="K997" s="3" t="s">
        <v>2788</v>
      </c>
    </row>
    <row r="998" spans="1:11">
      <c r="A998" s="3">
        <v>997</v>
      </c>
      <c r="B998" s="3" t="s">
        <v>338</v>
      </c>
      <c r="C998" s="3" t="s">
        <v>226</v>
      </c>
      <c r="D998" s="3"/>
      <c r="E998" s="3"/>
      <c r="F998" s="3"/>
      <c r="G998" s="3">
        <v>2056.8915315442277</v>
      </c>
      <c r="H998" s="3"/>
      <c r="I998" s="3" t="s">
        <v>2694</v>
      </c>
      <c r="J998" s="3" t="s">
        <v>2788</v>
      </c>
      <c r="K998" s="3" t="s">
        <v>2788</v>
      </c>
    </row>
    <row r="999" spans="1:11">
      <c r="A999" s="3">
        <v>998</v>
      </c>
      <c r="B999" s="3" t="s">
        <v>295</v>
      </c>
      <c r="C999" s="3" t="s">
        <v>168</v>
      </c>
      <c r="D999" s="3"/>
      <c r="E999" s="3"/>
      <c r="F999" s="3"/>
      <c r="G999" s="3">
        <v>2056.8915315442277</v>
      </c>
      <c r="H999" s="3"/>
      <c r="I999" s="3" t="s">
        <v>2694</v>
      </c>
      <c r="J999" s="3" t="s">
        <v>2788</v>
      </c>
      <c r="K999" s="3" t="s">
        <v>2788</v>
      </c>
    </row>
    <row r="1000" spans="1:11">
      <c r="A1000" s="3">
        <v>999</v>
      </c>
      <c r="B1000" s="3" t="s">
        <v>245</v>
      </c>
      <c r="C1000" s="3" t="s">
        <v>98</v>
      </c>
      <c r="D1000" s="3"/>
      <c r="E1000" s="3"/>
      <c r="F1000" s="3"/>
      <c r="G1000" s="3">
        <v>2048.0256197703293</v>
      </c>
      <c r="H1000" s="3"/>
      <c r="I1000" s="3" t="s">
        <v>2694</v>
      </c>
      <c r="J1000" s="3" t="s">
        <v>2788</v>
      </c>
      <c r="K1000" s="3" t="s">
        <v>2788</v>
      </c>
    </row>
    <row r="1001" spans="1:11">
      <c r="A1001" s="3">
        <v>1000</v>
      </c>
      <c r="B1001" s="3" t="s">
        <v>357</v>
      </c>
      <c r="C1001" s="3" t="s">
        <v>64</v>
      </c>
      <c r="D1001" s="3"/>
      <c r="E1001" s="3"/>
      <c r="F1001" s="3"/>
      <c r="G1001" s="3">
        <v>2044.4792550607706</v>
      </c>
      <c r="H1001" s="3"/>
      <c r="I1001" s="3" t="s">
        <v>2694</v>
      </c>
      <c r="J1001" s="3" t="s">
        <v>2788</v>
      </c>
      <c r="K1001" s="3" t="s">
        <v>2788</v>
      </c>
    </row>
    <row r="1002" spans="1:11">
      <c r="A1002" s="3">
        <v>1001</v>
      </c>
      <c r="B1002" s="3" t="s">
        <v>376</v>
      </c>
      <c r="C1002" s="3" t="s">
        <v>371</v>
      </c>
      <c r="D1002" s="3"/>
      <c r="E1002" s="3"/>
      <c r="F1002" s="3"/>
      <c r="G1002" s="3">
        <v>2036.4999344642629</v>
      </c>
      <c r="H1002" s="3"/>
      <c r="I1002" s="3" t="s">
        <v>2694</v>
      </c>
      <c r="J1002" s="3" t="s">
        <v>2788</v>
      </c>
      <c r="K1002" s="3" t="s">
        <v>2788</v>
      </c>
    </row>
    <row r="1003" spans="1:11">
      <c r="A1003" s="3">
        <v>1002</v>
      </c>
      <c r="B1003" s="3" t="s">
        <v>357</v>
      </c>
      <c r="C1003" s="3" t="s">
        <v>352</v>
      </c>
      <c r="D1003" s="3"/>
      <c r="E1003" s="3"/>
      <c r="F1003" s="3"/>
      <c r="G1003" s="3">
        <v>1954.0469549670158</v>
      </c>
      <c r="H1003" s="3"/>
      <c r="I1003" s="3" t="s">
        <v>2694</v>
      </c>
      <c r="J1003" s="3" t="s">
        <v>2788</v>
      </c>
      <c r="K1003" s="3" t="s">
        <v>2788</v>
      </c>
    </row>
    <row r="1004" spans="1:11">
      <c r="A1004" s="3">
        <v>1003</v>
      </c>
      <c r="B1004" s="3" t="s">
        <v>338</v>
      </c>
      <c r="C1004" s="3" t="s">
        <v>42</v>
      </c>
      <c r="D1004" s="3"/>
      <c r="E1004" s="3"/>
      <c r="F1004" s="3"/>
      <c r="G1004" s="3">
        <v>1954.0469549670158</v>
      </c>
      <c r="H1004" s="3"/>
      <c r="I1004" s="3" t="s">
        <v>2694</v>
      </c>
      <c r="J1004" s="3" t="s">
        <v>2788</v>
      </c>
      <c r="K1004" s="3" t="s">
        <v>2788</v>
      </c>
    </row>
    <row r="1005" spans="1:11">
      <c r="A1005" s="3">
        <v>1004</v>
      </c>
      <c r="B1005" s="3" t="s">
        <v>376</v>
      </c>
      <c r="C1005" s="3" t="s">
        <v>84</v>
      </c>
      <c r="D1005" s="3"/>
      <c r="E1005" s="3"/>
      <c r="F1005" s="3"/>
      <c r="G1005" s="3">
        <v>1950.5005902574567</v>
      </c>
      <c r="H1005" s="3"/>
      <c r="I1005" s="3" t="s">
        <v>2694</v>
      </c>
      <c r="J1005" s="3" t="s">
        <v>2788</v>
      </c>
      <c r="K1005" s="3" t="s">
        <v>2788</v>
      </c>
    </row>
    <row r="1006" spans="1:11">
      <c r="A1006" s="3">
        <v>1005</v>
      </c>
      <c r="B1006" s="3" t="s">
        <v>224</v>
      </c>
      <c r="C1006" s="3" t="s">
        <v>76</v>
      </c>
      <c r="D1006" s="3"/>
      <c r="E1006" s="3"/>
      <c r="F1006" s="3"/>
      <c r="G1006" s="3">
        <v>1929.2224020001024</v>
      </c>
      <c r="H1006" s="3"/>
      <c r="I1006" s="3" t="s">
        <v>2694</v>
      </c>
      <c r="J1006" s="3" t="s">
        <v>2788</v>
      </c>
      <c r="K1006" s="3" t="s">
        <v>2788</v>
      </c>
    </row>
    <row r="1007" spans="1:11">
      <c r="A1007" s="3">
        <v>1006</v>
      </c>
      <c r="B1007" s="3" t="s">
        <v>422</v>
      </c>
      <c r="C1007" s="3" t="s">
        <v>416</v>
      </c>
      <c r="D1007" s="3"/>
      <c r="E1007" s="3"/>
      <c r="F1007" s="3"/>
      <c r="G1007" s="3">
        <v>1886.6660254853941</v>
      </c>
      <c r="H1007" s="3"/>
      <c r="I1007" s="3" t="s">
        <v>2694</v>
      </c>
      <c r="J1007" s="3" t="s">
        <v>2788</v>
      </c>
      <c r="K1007" s="3" t="s">
        <v>2788</v>
      </c>
    </row>
    <row r="1008" spans="1:11">
      <c r="A1008" s="3">
        <v>1007</v>
      </c>
      <c r="B1008" s="3" t="s">
        <v>269</v>
      </c>
      <c r="C1008" s="3" t="s">
        <v>249</v>
      </c>
      <c r="D1008" s="3"/>
      <c r="E1008" s="3"/>
      <c r="F1008" s="3"/>
      <c r="G1008" s="3">
        <v>1852.9755607445836</v>
      </c>
      <c r="H1008" s="3"/>
      <c r="I1008" s="3" t="s">
        <v>2694</v>
      </c>
      <c r="J1008" s="3" t="s">
        <v>2788</v>
      </c>
      <c r="K1008" s="3" t="s">
        <v>2788</v>
      </c>
    </row>
    <row r="1009" spans="1:11">
      <c r="A1009" s="3">
        <v>1008</v>
      </c>
      <c r="B1009" s="3" t="s">
        <v>357</v>
      </c>
      <c r="C1009" s="3" t="s">
        <v>58</v>
      </c>
      <c r="D1009" s="3"/>
      <c r="E1009" s="3"/>
      <c r="F1009" s="3"/>
      <c r="G1009" s="3">
        <v>1851.2023783898044</v>
      </c>
      <c r="H1009" s="3"/>
      <c r="I1009" s="3" t="s">
        <v>2694</v>
      </c>
      <c r="J1009" s="3" t="s">
        <v>2788</v>
      </c>
      <c r="K1009" s="3" t="s">
        <v>2788</v>
      </c>
    </row>
    <row r="1010" spans="1:11">
      <c r="A1010" s="3">
        <v>1009</v>
      </c>
      <c r="B1010" s="3" t="s">
        <v>10</v>
      </c>
      <c r="C1010" s="3" t="s">
        <v>305</v>
      </c>
      <c r="D1010" s="3"/>
      <c r="E1010" s="3"/>
      <c r="F1010" s="3"/>
      <c r="G1010" s="3">
        <v>1851.2023783898044</v>
      </c>
      <c r="H1010" s="3"/>
      <c r="I1010" s="3" t="s">
        <v>2694</v>
      </c>
      <c r="J1010" s="3" t="s">
        <v>2788</v>
      </c>
      <c r="K1010" s="3" t="s">
        <v>2788</v>
      </c>
    </row>
    <row r="1011" spans="1:11">
      <c r="A1011" s="3">
        <v>1010</v>
      </c>
      <c r="B1011" s="3" t="s">
        <v>168</v>
      </c>
      <c r="C1011" s="3" t="s">
        <v>166</v>
      </c>
      <c r="D1011" s="3"/>
      <c r="E1011" s="3"/>
      <c r="F1011" s="3"/>
      <c r="G1011" s="3">
        <v>1851.2023783898044</v>
      </c>
      <c r="H1011" s="3"/>
      <c r="I1011" s="3" t="s">
        <v>2694</v>
      </c>
      <c r="J1011" s="3" t="s">
        <v>2788</v>
      </c>
      <c r="K1011" s="3" t="s">
        <v>2788</v>
      </c>
    </row>
    <row r="1012" spans="1:11">
      <c r="A1012" s="3">
        <v>1011</v>
      </c>
      <c r="B1012" s="3" t="s">
        <v>10</v>
      </c>
      <c r="C1012" s="3" t="s">
        <v>10</v>
      </c>
      <c r="D1012" s="3"/>
      <c r="E1012" s="3"/>
      <c r="F1012" s="3"/>
      <c r="G1012" s="3">
        <v>1808.6460018750963</v>
      </c>
      <c r="H1012" s="3"/>
      <c r="I1012" s="3" t="s">
        <v>2694</v>
      </c>
      <c r="J1012" s="3" t="s">
        <v>2788</v>
      </c>
      <c r="K1012" s="3" t="s">
        <v>2788</v>
      </c>
    </row>
    <row r="1013" spans="1:11">
      <c r="A1013" s="3">
        <v>1012</v>
      </c>
      <c r="B1013" s="3" t="s">
        <v>357</v>
      </c>
      <c r="C1013" s="3" t="s">
        <v>59</v>
      </c>
      <c r="D1013" s="3"/>
      <c r="E1013" s="3"/>
      <c r="F1013" s="3"/>
      <c r="G1013" s="3">
        <v>1748.3578018125934</v>
      </c>
      <c r="H1013" s="3"/>
      <c r="I1013" s="3" t="s">
        <v>2694</v>
      </c>
      <c r="J1013" s="3" t="s">
        <v>2788</v>
      </c>
      <c r="K1013" s="3" t="s">
        <v>2788</v>
      </c>
    </row>
    <row r="1014" spans="1:11">
      <c r="A1014" s="3">
        <v>1013</v>
      </c>
      <c r="B1014" s="3" t="s">
        <v>10</v>
      </c>
      <c r="C1014" s="3" t="s">
        <v>7</v>
      </c>
      <c r="D1014" s="3"/>
      <c r="E1014" s="3"/>
      <c r="F1014" s="3"/>
      <c r="G1014" s="3">
        <v>1688.0696017500898</v>
      </c>
      <c r="H1014" s="3"/>
      <c r="I1014" s="3" t="s">
        <v>2694</v>
      </c>
      <c r="J1014" s="3" t="s">
        <v>2788</v>
      </c>
      <c r="K1014" s="3" t="s">
        <v>2788</v>
      </c>
    </row>
    <row r="1015" spans="1:11">
      <c r="A1015" s="3">
        <v>1014</v>
      </c>
      <c r="B1015" s="3" t="s">
        <v>28</v>
      </c>
      <c r="C1015" s="3" t="s">
        <v>32</v>
      </c>
      <c r="D1015" s="3"/>
      <c r="E1015" s="3"/>
      <c r="F1015" s="3"/>
      <c r="G1015" s="3">
        <v>1688.0696017500898</v>
      </c>
      <c r="H1015" s="3"/>
      <c r="I1015" s="3" t="s">
        <v>2694</v>
      </c>
      <c r="J1015" s="3" t="s">
        <v>2788</v>
      </c>
      <c r="K1015" s="3" t="s">
        <v>2788</v>
      </c>
    </row>
    <row r="1016" spans="1:11">
      <c r="A1016" s="3">
        <v>1015</v>
      </c>
      <c r="B1016" s="3" t="s">
        <v>422</v>
      </c>
      <c r="C1016" s="3" t="s">
        <v>135</v>
      </c>
      <c r="D1016" s="3"/>
      <c r="E1016" s="3"/>
      <c r="F1016" s="3"/>
      <c r="G1016" s="3">
        <v>1688.0696017500898</v>
      </c>
      <c r="H1016" s="3"/>
      <c r="I1016" s="3" t="s">
        <v>2694</v>
      </c>
      <c r="J1016" s="3" t="s">
        <v>2788</v>
      </c>
      <c r="K1016" s="3" t="s">
        <v>2788</v>
      </c>
    </row>
    <row r="1017" spans="1:11">
      <c r="A1017" s="3">
        <v>1016</v>
      </c>
      <c r="B1017" s="3" t="s">
        <v>162</v>
      </c>
      <c r="C1017" s="3" t="s">
        <v>308</v>
      </c>
      <c r="D1017" s="3"/>
      <c r="E1017" s="3"/>
      <c r="F1017" s="3"/>
      <c r="G1017" s="3">
        <v>1672.1109605570743</v>
      </c>
      <c r="H1017" s="3"/>
      <c r="I1017" s="3" t="s">
        <v>2694</v>
      </c>
      <c r="J1017" s="3" t="s">
        <v>2788</v>
      </c>
      <c r="K1017" s="3" t="s">
        <v>2788</v>
      </c>
    </row>
    <row r="1018" spans="1:11">
      <c r="A1018" s="3">
        <v>1017</v>
      </c>
      <c r="B1018" s="3" t="s">
        <v>162</v>
      </c>
      <c r="C1018" s="3" t="s">
        <v>160</v>
      </c>
      <c r="D1018" s="3"/>
      <c r="E1018" s="3"/>
      <c r="F1018" s="3"/>
      <c r="G1018" s="3">
        <v>1656.1523193640589</v>
      </c>
      <c r="H1018" s="3"/>
      <c r="I1018" s="3" t="s">
        <v>2694</v>
      </c>
      <c r="J1018" s="3" t="s">
        <v>2788</v>
      </c>
      <c r="K1018" s="3" t="s">
        <v>2788</v>
      </c>
    </row>
    <row r="1019" spans="1:11">
      <c r="A1019" s="3">
        <v>1018</v>
      </c>
      <c r="B1019" s="3" t="s">
        <v>357</v>
      </c>
      <c r="C1019" s="3" t="s">
        <v>351</v>
      </c>
      <c r="D1019" s="3"/>
      <c r="E1019" s="3"/>
      <c r="F1019" s="3"/>
      <c r="G1019" s="3">
        <v>1645.5132252353815</v>
      </c>
      <c r="H1019" s="3"/>
      <c r="I1019" s="3" t="s">
        <v>2694</v>
      </c>
      <c r="J1019" s="3" t="s">
        <v>2788</v>
      </c>
      <c r="K1019" s="3" t="s">
        <v>2788</v>
      </c>
    </row>
    <row r="1020" spans="1:11">
      <c r="A1020" s="3">
        <v>1019</v>
      </c>
      <c r="B1020" s="3" t="s">
        <v>357</v>
      </c>
      <c r="C1020" s="3" t="s">
        <v>240</v>
      </c>
      <c r="D1020" s="3"/>
      <c r="E1020" s="3"/>
      <c r="F1020" s="3"/>
      <c r="G1020" s="3">
        <v>1645.5132252353815</v>
      </c>
      <c r="H1020" s="3"/>
      <c r="I1020" s="3" t="s">
        <v>2694</v>
      </c>
      <c r="J1020" s="3" t="s">
        <v>2788</v>
      </c>
      <c r="K1020" s="3" t="s">
        <v>2788</v>
      </c>
    </row>
    <row r="1021" spans="1:11">
      <c r="A1021" s="3">
        <v>1020</v>
      </c>
      <c r="B1021" s="3" t="s">
        <v>10</v>
      </c>
      <c r="C1021" s="3" t="s">
        <v>280</v>
      </c>
      <c r="D1021" s="3"/>
      <c r="E1021" s="3"/>
      <c r="F1021" s="3"/>
      <c r="G1021" s="3">
        <v>1567.4932016250834</v>
      </c>
      <c r="H1021" s="3"/>
      <c r="I1021" s="3" t="s">
        <v>2694</v>
      </c>
      <c r="J1021" s="3" t="s">
        <v>2788</v>
      </c>
      <c r="K1021" s="3" t="s">
        <v>2788</v>
      </c>
    </row>
    <row r="1022" spans="1:11">
      <c r="A1022" s="3">
        <v>1021</v>
      </c>
      <c r="B1022" s="3" t="s">
        <v>10</v>
      </c>
      <c r="C1022" s="3" t="s">
        <v>157</v>
      </c>
      <c r="D1022" s="3"/>
      <c r="E1022" s="3"/>
      <c r="F1022" s="3"/>
      <c r="G1022" s="3">
        <v>1542.6686486581702</v>
      </c>
      <c r="H1022" s="3"/>
      <c r="I1022" s="3" t="s">
        <v>2694</v>
      </c>
      <c r="J1022" s="3" t="s">
        <v>2788</v>
      </c>
      <c r="K1022" s="3" t="s">
        <v>2788</v>
      </c>
    </row>
    <row r="1023" spans="1:11">
      <c r="A1023" s="3">
        <v>1022</v>
      </c>
      <c r="B1023" s="3" t="s">
        <v>23</v>
      </c>
      <c r="C1023" s="3" t="s">
        <v>311</v>
      </c>
      <c r="D1023" s="3"/>
      <c r="E1023" s="3"/>
      <c r="F1023" s="3"/>
      <c r="G1023" s="3">
        <v>1542.6686486581702</v>
      </c>
      <c r="H1023" s="3"/>
      <c r="I1023" s="3" t="s">
        <v>2694</v>
      </c>
      <c r="J1023" s="3" t="s">
        <v>2788</v>
      </c>
      <c r="K1023" s="3" t="s">
        <v>2788</v>
      </c>
    </row>
    <row r="1024" spans="1:11">
      <c r="A1024" s="3">
        <v>1023</v>
      </c>
      <c r="B1024" s="3" t="s">
        <v>168</v>
      </c>
      <c r="C1024" s="3" t="s">
        <v>299</v>
      </c>
      <c r="D1024" s="3"/>
      <c r="E1024" s="3"/>
      <c r="F1024" s="3"/>
      <c r="G1024" s="3">
        <v>1542.6686486581702</v>
      </c>
      <c r="H1024" s="3"/>
      <c r="I1024" s="3" t="s">
        <v>2694</v>
      </c>
      <c r="J1024" s="3" t="s">
        <v>2788</v>
      </c>
      <c r="K1024" s="3" t="s">
        <v>2788</v>
      </c>
    </row>
    <row r="1025" spans="1:11">
      <c r="A1025" s="3">
        <v>1024</v>
      </c>
      <c r="B1025" s="3" t="s">
        <v>269</v>
      </c>
      <c r="C1025" s="3" t="s">
        <v>2</v>
      </c>
      <c r="D1025" s="3"/>
      <c r="E1025" s="3"/>
      <c r="F1025" s="3"/>
      <c r="G1025" s="3">
        <v>1542.6686486581702</v>
      </c>
      <c r="H1025" s="3"/>
      <c r="I1025" s="3" t="s">
        <v>2694</v>
      </c>
      <c r="J1025" s="3" t="s">
        <v>2788</v>
      </c>
      <c r="K1025" s="3" t="s">
        <v>2788</v>
      </c>
    </row>
    <row r="1026" spans="1:11">
      <c r="A1026" s="3">
        <v>1025</v>
      </c>
      <c r="B1026" s="3" t="s">
        <v>162</v>
      </c>
      <c r="C1026" s="3" t="s">
        <v>194</v>
      </c>
      <c r="D1026" s="3"/>
      <c r="E1026" s="3"/>
      <c r="F1026" s="3"/>
      <c r="G1026" s="3">
        <v>1540.8954663033908</v>
      </c>
      <c r="H1026" s="3"/>
      <c r="I1026" s="3" t="s">
        <v>2694</v>
      </c>
      <c r="J1026" s="3" t="s">
        <v>2788</v>
      </c>
      <c r="K1026" s="3" t="s">
        <v>2788</v>
      </c>
    </row>
    <row r="1027" spans="1:11">
      <c r="A1027" s="3">
        <v>1026</v>
      </c>
      <c r="B1027" s="3" t="s">
        <v>357</v>
      </c>
      <c r="C1027" s="3" t="s">
        <v>72</v>
      </c>
      <c r="D1027" s="3"/>
      <c r="E1027" s="3"/>
      <c r="F1027" s="3"/>
      <c r="G1027" s="3">
        <v>1446.9168015000769</v>
      </c>
      <c r="H1027" s="3"/>
      <c r="I1027" s="3" t="s">
        <v>2694</v>
      </c>
      <c r="J1027" s="3" t="s">
        <v>2788</v>
      </c>
      <c r="K1027" s="3" t="s">
        <v>2788</v>
      </c>
    </row>
    <row r="1028" spans="1:11">
      <c r="A1028" s="3">
        <v>1027</v>
      </c>
      <c r="B1028" s="3" t="s">
        <v>357</v>
      </c>
      <c r="C1028" s="3" t="s">
        <v>363</v>
      </c>
      <c r="D1028" s="3"/>
      <c r="E1028" s="3"/>
      <c r="F1028" s="3"/>
      <c r="G1028" s="3">
        <v>1446.9168015000769</v>
      </c>
      <c r="H1028" s="3"/>
      <c r="I1028" s="3" t="s">
        <v>2694</v>
      </c>
      <c r="J1028" s="3" t="s">
        <v>2788</v>
      </c>
      <c r="K1028" s="3" t="s">
        <v>2788</v>
      </c>
    </row>
    <row r="1029" spans="1:11">
      <c r="A1029" s="3">
        <v>1028</v>
      </c>
      <c r="B1029" s="3" t="s">
        <v>245</v>
      </c>
      <c r="C1029" s="3" t="s">
        <v>146</v>
      </c>
      <c r="D1029" s="3"/>
      <c r="E1029" s="3"/>
      <c r="F1029" s="3"/>
      <c r="G1029" s="3">
        <v>1446.9168015000769</v>
      </c>
      <c r="H1029" s="3"/>
      <c r="I1029" s="3" t="s">
        <v>2694</v>
      </c>
      <c r="J1029" s="3" t="s">
        <v>2788</v>
      </c>
      <c r="K1029" s="3" t="s">
        <v>2788</v>
      </c>
    </row>
    <row r="1030" spans="1:11">
      <c r="A1030" s="3">
        <v>1029</v>
      </c>
      <c r="B1030" s="3" t="s">
        <v>422</v>
      </c>
      <c r="C1030" s="3" t="s">
        <v>425</v>
      </c>
      <c r="D1030" s="3"/>
      <c r="E1030" s="3"/>
      <c r="F1030" s="3"/>
      <c r="G1030" s="3">
        <v>1446.9168015000769</v>
      </c>
      <c r="H1030" s="3"/>
      <c r="I1030" s="3" t="s">
        <v>2694</v>
      </c>
      <c r="J1030" s="3" t="s">
        <v>2788</v>
      </c>
      <c r="K1030" s="3" t="s">
        <v>2788</v>
      </c>
    </row>
    <row r="1031" spans="1:11">
      <c r="A1031" s="3">
        <v>1030</v>
      </c>
      <c r="B1031" s="3" t="s">
        <v>224</v>
      </c>
      <c r="C1031" s="3" t="s">
        <v>77</v>
      </c>
      <c r="D1031" s="3"/>
      <c r="E1031" s="3"/>
      <c r="F1031" s="3"/>
      <c r="G1031" s="3">
        <v>1446.9168015000769</v>
      </c>
      <c r="H1031" s="3"/>
      <c r="I1031" s="3" t="s">
        <v>2694</v>
      </c>
      <c r="J1031" s="3" t="s">
        <v>2788</v>
      </c>
      <c r="K1031" s="3" t="s">
        <v>2788</v>
      </c>
    </row>
    <row r="1032" spans="1:11">
      <c r="A1032" s="3">
        <v>1031</v>
      </c>
      <c r="B1032" s="3" t="s">
        <v>79</v>
      </c>
      <c r="C1032" s="3" t="s">
        <v>72</v>
      </c>
      <c r="D1032" s="3"/>
      <c r="E1032" s="3"/>
      <c r="F1032" s="3"/>
      <c r="G1032" s="3">
        <v>1446.9168015000769</v>
      </c>
      <c r="H1032" s="3"/>
      <c r="I1032" s="3" t="s">
        <v>2694</v>
      </c>
      <c r="J1032" s="3" t="s">
        <v>2788</v>
      </c>
      <c r="K1032" s="3" t="s">
        <v>2788</v>
      </c>
    </row>
    <row r="1033" spans="1:11">
      <c r="A1033" s="3">
        <v>1032</v>
      </c>
      <c r="B1033" s="3" t="s">
        <v>79</v>
      </c>
      <c r="C1033" s="3" t="s">
        <v>224</v>
      </c>
      <c r="D1033" s="3"/>
      <c r="E1033" s="3"/>
      <c r="F1033" s="3"/>
      <c r="G1033" s="3">
        <v>1446.9168015000769</v>
      </c>
      <c r="H1033" s="3"/>
      <c r="I1033" s="3" t="s">
        <v>2694</v>
      </c>
      <c r="J1033" s="3" t="s">
        <v>2788</v>
      </c>
      <c r="K1033" s="3" t="s">
        <v>2788</v>
      </c>
    </row>
    <row r="1034" spans="1:11">
      <c r="A1034" s="3">
        <v>1033</v>
      </c>
      <c r="B1034" s="3" t="s">
        <v>79</v>
      </c>
      <c r="C1034" s="3" t="s">
        <v>76</v>
      </c>
      <c r="D1034" s="3"/>
      <c r="E1034" s="3"/>
      <c r="F1034" s="3"/>
      <c r="G1034" s="3">
        <v>1446.9168015000769</v>
      </c>
      <c r="H1034" s="3"/>
      <c r="I1034" s="3" t="s">
        <v>2694</v>
      </c>
      <c r="J1034" s="3" t="s">
        <v>2788</v>
      </c>
      <c r="K1034" s="3" t="s">
        <v>2788</v>
      </c>
    </row>
    <row r="1035" spans="1:11">
      <c r="A1035" s="3">
        <v>1034</v>
      </c>
      <c r="B1035" s="3" t="s">
        <v>363</v>
      </c>
      <c r="C1035" s="3" t="s">
        <v>75</v>
      </c>
      <c r="D1035" s="3"/>
      <c r="E1035" s="3"/>
      <c r="F1035" s="3"/>
      <c r="G1035" s="3">
        <v>1446.9168015000769</v>
      </c>
      <c r="H1035" s="3"/>
      <c r="I1035" s="3" t="s">
        <v>2694</v>
      </c>
      <c r="J1035" s="3" t="s">
        <v>2788</v>
      </c>
      <c r="K1035" s="3" t="s">
        <v>2788</v>
      </c>
    </row>
    <row r="1036" spans="1:11">
      <c r="A1036" s="3">
        <v>1035</v>
      </c>
      <c r="B1036" s="3" t="s">
        <v>168</v>
      </c>
      <c r="C1036" s="3" t="s">
        <v>254</v>
      </c>
      <c r="D1036" s="3"/>
      <c r="E1036" s="3"/>
      <c r="F1036" s="3"/>
      <c r="G1036" s="3">
        <v>1439.824072080959</v>
      </c>
      <c r="H1036" s="3"/>
      <c r="I1036" s="3" t="s">
        <v>2694</v>
      </c>
      <c r="J1036" s="3" t="s">
        <v>2788</v>
      </c>
      <c r="K1036" s="3" t="s">
        <v>2788</v>
      </c>
    </row>
    <row r="1037" spans="1:11">
      <c r="A1037" s="3">
        <v>1036</v>
      </c>
      <c r="B1037" s="3" t="s">
        <v>115</v>
      </c>
      <c r="C1037" s="3" t="s">
        <v>244</v>
      </c>
      <c r="D1037" s="3"/>
      <c r="E1037" s="3"/>
      <c r="F1037" s="3"/>
      <c r="G1037" s="3">
        <v>1365.3504131802197</v>
      </c>
      <c r="H1037" s="3"/>
      <c r="I1037" s="3" t="s">
        <v>2694</v>
      </c>
      <c r="J1037" s="3" t="s">
        <v>2788</v>
      </c>
      <c r="K1037" s="3" t="s">
        <v>2788</v>
      </c>
    </row>
    <row r="1038" spans="1:11">
      <c r="A1038" s="3">
        <v>1037</v>
      </c>
      <c r="B1038" s="3" t="s">
        <v>376</v>
      </c>
      <c r="C1038" s="3" t="s">
        <v>159</v>
      </c>
      <c r="D1038" s="3"/>
      <c r="E1038" s="3"/>
      <c r="F1038" s="3"/>
      <c r="G1038" s="3">
        <v>1326.3404013750705</v>
      </c>
      <c r="H1038" s="3"/>
      <c r="I1038" s="3" t="s">
        <v>2694</v>
      </c>
      <c r="J1038" s="3" t="s">
        <v>2788</v>
      </c>
      <c r="K1038" s="3" t="s">
        <v>2788</v>
      </c>
    </row>
    <row r="1039" spans="1:11">
      <c r="A1039" s="3">
        <v>1038</v>
      </c>
      <c r="B1039" s="3" t="s">
        <v>376</v>
      </c>
      <c r="C1039" s="3" t="s">
        <v>153</v>
      </c>
      <c r="D1039" s="3"/>
      <c r="E1039" s="3"/>
      <c r="F1039" s="3"/>
      <c r="G1039" s="3">
        <v>1326.3404013750705</v>
      </c>
      <c r="H1039" s="3"/>
      <c r="I1039" s="3" t="s">
        <v>2694</v>
      </c>
      <c r="J1039" s="3" t="s">
        <v>2788</v>
      </c>
      <c r="K1039" s="3" t="s">
        <v>2788</v>
      </c>
    </row>
    <row r="1040" spans="1:11">
      <c r="A1040" s="3">
        <v>1039</v>
      </c>
      <c r="B1040" s="3" t="s">
        <v>109</v>
      </c>
      <c r="C1040" s="3" t="s">
        <v>103</v>
      </c>
      <c r="D1040" s="3"/>
      <c r="E1040" s="3"/>
      <c r="F1040" s="3"/>
      <c r="G1040" s="3">
        <v>1326.3404013750705</v>
      </c>
      <c r="H1040" s="3"/>
      <c r="I1040" s="3" t="s">
        <v>2694</v>
      </c>
      <c r="J1040" s="3" t="s">
        <v>2788</v>
      </c>
      <c r="K1040" s="3" t="s">
        <v>2788</v>
      </c>
    </row>
    <row r="1041" spans="1:11">
      <c r="A1041" s="3">
        <v>1040</v>
      </c>
      <c r="B1041" s="3" t="s">
        <v>168</v>
      </c>
      <c r="C1041" s="3" t="s">
        <v>27</v>
      </c>
      <c r="D1041" s="3"/>
      <c r="E1041" s="3"/>
      <c r="F1041" s="3"/>
      <c r="G1041" s="3">
        <v>1234.1349189265363</v>
      </c>
      <c r="H1041" s="3"/>
      <c r="I1041" s="3" t="s">
        <v>2694</v>
      </c>
      <c r="J1041" s="3" t="s">
        <v>2788</v>
      </c>
      <c r="K1041" s="3" t="s">
        <v>2788</v>
      </c>
    </row>
    <row r="1042" spans="1:11">
      <c r="A1042" s="3">
        <v>1041</v>
      </c>
      <c r="B1042" s="3" t="s">
        <v>338</v>
      </c>
      <c r="C1042" s="3" t="s">
        <v>51</v>
      </c>
      <c r="D1042" s="3"/>
      <c r="E1042" s="3"/>
      <c r="F1042" s="3"/>
      <c r="G1042" s="3">
        <v>1234.1349189265363</v>
      </c>
      <c r="H1042" s="3"/>
      <c r="I1042" s="3" t="s">
        <v>2694</v>
      </c>
      <c r="J1042" s="3" t="s">
        <v>2788</v>
      </c>
      <c r="K1042" s="3" t="s">
        <v>2788</v>
      </c>
    </row>
    <row r="1043" spans="1:11">
      <c r="A1043" s="3">
        <v>1042</v>
      </c>
      <c r="B1043" s="3" t="s">
        <v>338</v>
      </c>
      <c r="C1043" s="3" t="s">
        <v>247</v>
      </c>
      <c r="D1043" s="3"/>
      <c r="E1043" s="3"/>
      <c r="F1043" s="3"/>
      <c r="G1043" s="3">
        <v>1234.1349189265363</v>
      </c>
      <c r="H1043" s="3"/>
      <c r="I1043" s="3" t="s">
        <v>2694</v>
      </c>
      <c r="J1043" s="3" t="s">
        <v>2788</v>
      </c>
      <c r="K1043" s="3" t="s">
        <v>2788</v>
      </c>
    </row>
    <row r="1044" spans="1:11">
      <c r="A1044" s="3">
        <v>1043</v>
      </c>
      <c r="B1044" s="3" t="s">
        <v>338</v>
      </c>
      <c r="C1044" s="3" t="s">
        <v>48</v>
      </c>
      <c r="D1044" s="3"/>
      <c r="E1044" s="3"/>
      <c r="F1044" s="3"/>
      <c r="G1044" s="3">
        <v>1234.1349189265363</v>
      </c>
      <c r="H1044" s="3"/>
      <c r="I1044" s="3" t="s">
        <v>2694</v>
      </c>
      <c r="J1044" s="3" t="s">
        <v>2788</v>
      </c>
      <c r="K1044" s="3" t="s">
        <v>2788</v>
      </c>
    </row>
    <row r="1045" spans="1:11">
      <c r="A1045" s="3">
        <v>1044</v>
      </c>
      <c r="B1045" s="3" t="s">
        <v>224</v>
      </c>
      <c r="C1045" s="3" t="s">
        <v>79</v>
      </c>
      <c r="D1045" s="3"/>
      <c r="E1045" s="3"/>
      <c r="F1045" s="3"/>
      <c r="G1045" s="3">
        <v>1234.1349189265363</v>
      </c>
      <c r="H1045" s="3"/>
      <c r="I1045" s="3" t="s">
        <v>2694</v>
      </c>
      <c r="J1045" s="3" t="s">
        <v>2788</v>
      </c>
      <c r="K1045" s="3" t="s">
        <v>2788</v>
      </c>
    </row>
    <row r="1046" spans="1:11">
      <c r="A1046" s="3">
        <v>1045</v>
      </c>
      <c r="B1046" s="3" t="s">
        <v>79</v>
      </c>
      <c r="C1046" s="3" t="s">
        <v>257</v>
      </c>
      <c r="D1046" s="3"/>
      <c r="E1046" s="3"/>
      <c r="F1046" s="3"/>
      <c r="G1046" s="3">
        <v>1234.1349189265363</v>
      </c>
      <c r="H1046" s="3"/>
      <c r="I1046" s="3" t="s">
        <v>2694</v>
      </c>
      <c r="J1046" s="3" t="s">
        <v>2788</v>
      </c>
      <c r="K1046" s="3" t="s">
        <v>2788</v>
      </c>
    </row>
    <row r="1047" spans="1:11">
      <c r="A1047" s="3">
        <v>1046</v>
      </c>
      <c r="B1047" s="3" t="s">
        <v>10</v>
      </c>
      <c r="C1047" s="3" t="s">
        <v>274</v>
      </c>
      <c r="D1047" s="3"/>
      <c r="E1047" s="3"/>
      <c r="F1047" s="3"/>
      <c r="G1047" s="3">
        <v>1205.7640012500644</v>
      </c>
      <c r="H1047" s="3"/>
      <c r="I1047" s="3" t="s">
        <v>2694</v>
      </c>
      <c r="J1047" s="3" t="s">
        <v>2788</v>
      </c>
      <c r="K1047" s="3" t="s">
        <v>2788</v>
      </c>
    </row>
    <row r="1048" spans="1:11">
      <c r="A1048" s="3">
        <v>1047</v>
      </c>
      <c r="B1048" s="3" t="s">
        <v>28</v>
      </c>
      <c r="C1048" s="3" t="s">
        <v>29</v>
      </c>
      <c r="D1048" s="3"/>
      <c r="E1048" s="3"/>
      <c r="F1048" s="3"/>
      <c r="G1048" s="3">
        <v>1205.7640012500644</v>
      </c>
      <c r="H1048" s="3"/>
      <c r="I1048" s="3" t="s">
        <v>2694</v>
      </c>
      <c r="J1048" s="3" t="s">
        <v>2788</v>
      </c>
      <c r="K1048" s="3" t="s">
        <v>2788</v>
      </c>
    </row>
    <row r="1049" spans="1:11">
      <c r="A1049" s="3">
        <v>1048</v>
      </c>
      <c r="B1049" s="3" t="s">
        <v>376</v>
      </c>
      <c r="C1049" s="3" t="s">
        <v>93</v>
      </c>
      <c r="D1049" s="3"/>
      <c r="E1049" s="3"/>
      <c r="F1049" s="3"/>
      <c r="G1049" s="3">
        <v>1179.1662659283716</v>
      </c>
      <c r="H1049" s="3"/>
      <c r="I1049" s="3" t="s">
        <v>2694</v>
      </c>
      <c r="J1049" s="3" t="s">
        <v>2788</v>
      </c>
      <c r="K1049" s="3" t="s">
        <v>2788</v>
      </c>
    </row>
    <row r="1050" spans="1:11">
      <c r="A1050" s="3">
        <v>1049</v>
      </c>
      <c r="B1050" s="3" t="s">
        <v>245</v>
      </c>
      <c r="C1050" s="3" t="s">
        <v>308</v>
      </c>
      <c r="D1050" s="3"/>
      <c r="E1050" s="3"/>
      <c r="F1050" s="3"/>
      <c r="G1050" s="3">
        <v>1179.1662659283716</v>
      </c>
      <c r="H1050" s="3"/>
      <c r="I1050" s="3" t="s">
        <v>2694</v>
      </c>
      <c r="J1050" s="3" t="s">
        <v>2788</v>
      </c>
      <c r="K1050" s="3" t="s">
        <v>2788</v>
      </c>
    </row>
    <row r="1051" spans="1:11">
      <c r="A1051" s="3">
        <v>1050</v>
      </c>
      <c r="B1051" s="3" t="s">
        <v>109</v>
      </c>
      <c r="C1051" s="3" t="s">
        <v>147</v>
      </c>
      <c r="D1051" s="3"/>
      <c r="E1051" s="3"/>
      <c r="F1051" s="3"/>
      <c r="G1051" s="3">
        <v>1179.1662659283716</v>
      </c>
      <c r="H1051" s="3"/>
      <c r="I1051" s="3" t="s">
        <v>2694</v>
      </c>
      <c r="J1051" s="3" t="s">
        <v>2788</v>
      </c>
      <c r="K1051" s="3" t="s">
        <v>2788</v>
      </c>
    </row>
    <row r="1052" spans="1:11">
      <c r="A1052" s="3">
        <v>1051</v>
      </c>
      <c r="B1052" s="3" t="s">
        <v>394</v>
      </c>
      <c r="C1052" s="3" t="s">
        <v>396</v>
      </c>
      <c r="D1052" s="3"/>
      <c r="E1052" s="3"/>
      <c r="F1052" s="3"/>
      <c r="G1052" s="3">
        <v>1179.1662659283716</v>
      </c>
      <c r="H1052" s="3"/>
      <c r="I1052" s="3" t="s">
        <v>2694</v>
      </c>
      <c r="J1052" s="3" t="s">
        <v>2788</v>
      </c>
      <c r="K1052" s="3" t="s">
        <v>2788</v>
      </c>
    </row>
    <row r="1053" spans="1:11">
      <c r="A1053" s="3">
        <v>1052</v>
      </c>
      <c r="B1053" s="3" t="s">
        <v>394</v>
      </c>
      <c r="C1053" s="3" t="s">
        <v>395</v>
      </c>
      <c r="D1053" s="3"/>
      <c r="E1053" s="3"/>
      <c r="F1053" s="3"/>
      <c r="G1053" s="3">
        <v>1179.1662659283716</v>
      </c>
      <c r="H1053" s="3"/>
      <c r="I1053" s="3" t="s">
        <v>2694</v>
      </c>
      <c r="J1053" s="3" t="s">
        <v>2788</v>
      </c>
      <c r="K1053" s="3" t="s">
        <v>2788</v>
      </c>
    </row>
    <row r="1054" spans="1:11">
      <c r="A1054" s="3">
        <v>1053</v>
      </c>
      <c r="B1054" s="3" t="s">
        <v>376</v>
      </c>
      <c r="C1054" s="3" t="s">
        <v>92</v>
      </c>
      <c r="D1054" s="3"/>
      <c r="E1054" s="3"/>
      <c r="F1054" s="3"/>
      <c r="G1054" s="3">
        <v>1138.383071768443</v>
      </c>
      <c r="H1054" s="3"/>
      <c r="I1054" s="3" t="s">
        <v>2694</v>
      </c>
      <c r="J1054" s="3" t="s">
        <v>2788</v>
      </c>
      <c r="K1054" s="3" t="s">
        <v>2788</v>
      </c>
    </row>
    <row r="1055" spans="1:11">
      <c r="A1055" s="3">
        <v>1054</v>
      </c>
      <c r="B1055" s="3" t="s">
        <v>79</v>
      </c>
      <c r="C1055" s="3" t="s">
        <v>78</v>
      </c>
      <c r="D1055" s="3"/>
      <c r="E1055" s="3"/>
      <c r="F1055" s="3"/>
      <c r="G1055" s="3">
        <v>1138.383071768443</v>
      </c>
      <c r="H1055" s="3"/>
      <c r="I1055" s="3" t="s">
        <v>2694</v>
      </c>
      <c r="J1055" s="3" t="s">
        <v>2788</v>
      </c>
      <c r="K1055" s="3" t="s">
        <v>2788</v>
      </c>
    </row>
    <row r="1056" spans="1:11">
      <c r="A1056" s="3">
        <v>1055</v>
      </c>
      <c r="B1056" s="3" t="s">
        <v>168</v>
      </c>
      <c r="C1056" s="3" t="s">
        <v>302</v>
      </c>
      <c r="D1056" s="3"/>
      <c r="E1056" s="3"/>
      <c r="F1056" s="3"/>
      <c r="G1056" s="3">
        <v>1131.2903423493251</v>
      </c>
      <c r="H1056" s="3"/>
      <c r="I1056" s="3" t="s">
        <v>2694</v>
      </c>
      <c r="J1056" s="3" t="s">
        <v>2788</v>
      </c>
      <c r="K1056" s="3" t="s">
        <v>2788</v>
      </c>
    </row>
    <row r="1057" spans="1:11">
      <c r="A1057" s="3">
        <v>1056</v>
      </c>
      <c r="B1057" s="3" t="s">
        <v>338</v>
      </c>
      <c r="C1057" s="3" t="s">
        <v>43</v>
      </c>
      <c r="D1057" s="3"/>
      <c r="E1057" s="3"/>
      <c r="F1057" s="3"/>
      <c r="G1057" s="3">
        <v>1131.2903423493251</v>
      </c>
      <c r="H1057" s="3"/>
      <c r="I1057" s="3" t="s">
        <v>2694</v>
      </c>
      <c r="J1057" s="3" t="s">
        <v>2788</v>
      </c>
      <c r="K1057" s="3" t="s">
        <v>2788</v>
      </c>
    </row>
    <row r="1058" spans="1:11">
      <c r="A1058" s="3">
        <v>1057</v>
      </c>
      <c r="B1058" s="3" t="s">
        <v>296</v>
      </c>
      <c r="C1058" s="3" t="s">
        <v>297</v>
      </c>
      <c r="D1058" s="3"/>
      <c r="E1058" s="3"/>
      <c r="F1058" s="3"/>
      <c r="G1058" s="3">
        <v>1131.2903423493251</v>
      </c>
      <c r="H1058" s="3"/>
      <c r="I1058" s="3" t="s">
        <v>2694</v>
      </c>
      <c r="J1058" s="3" t="s">
        <v>2788</v>
      </c>
      <c r="K1058" s="3" t="s">
        <v>2788</v>
      </c>
    </row>
    <row r="1059" spans="1:11">
      <c r="A1059" s="3">
        <v>1058</v>
      </c>
      <c r="B1059" s="3" t="s">
        <v>269</v>
      </c>
      <c r="C1059" s="3" t="s">
        <v>238</v>
      </c>
      <c r="D1059" s="3"/>
      <c r="E1059" s="3"/>
      <c r="F1059" s="3"/>
      <c r="G1059" s="3">
        <v>1115.3317011563092</v>
      </c>
      <c r="H1059" s="3"/>
      <c r="I1059" s="3" t="s">
        <v>2694</v>
      </c>
      <c r="J1059" s="3" t="s">
        <v>2788</v>
      </c>
      <c r="K1059" s="3" t="s">
        <v>2788</v>
      </c>
    </row>
    <row r="1060" spans="1:11">
      <c r="A1060" s="3">
        <v>1059</v>
      </c>
      <c r="B1060" s="3" t="s">
        <v>224</v>
      </c>
      <c r="C1060" s="3" t="s">
        <v>363</v>
      </c>
      <c r="D1060" s="3"/>
      <c r="E1060" s="3"/>
      <c r="F1060" s="3"/>
      <c r="G1060" s="3">
        <v>1085.1876011250574</v>
      </c>
      <c r="H1060" s="3"/>
      <c r="I1060" s="3" t="s">
        <v>2694</v>
      </c>
      <c r="J1060" s="3" t="s">
        <v>2788</v>
      </c>
      <c r="K1060" s="3" t="s">
        <v>2788</v>
      </c>
    </row>
    <row r="1061" spans="1:11">
      <c r="A1061" s="3">
        <v>1060</v>
      </c>
      <c r="B1061" s="3" t="s">
        <v>376</v>
      </c>
      <c r="C1061" s="3" t="s">
        <v>88</v>
      </c>
      <c r="D1061" s="3"/>
      <c r="E1061" s="3"/>
      <c r="F1061" s="3"/>
      <c r="G1061" s="3">
        <v>1079.8680540607193</v>
      </c>
      <c r="H1061" s="3"/>
      <c r="I1061" s="3" t="s">
        <v>2694</v>
      </c>
      <c r="J1061" s="3" t="s">
        <v>2788</v>
      </c>
      <c r="K1061" s="3" t="s">
        <v>2788</v>
      </c>
    </row>
    <row r="1062" spans="1:11">
      <c r="A1062" s="3">
        <v>1061</v>
      </c>
      <c r="B1062" s="3" t="s">
        <v>109</v>
      </c>
      <c r="C1062" s="3" t="s">
        <v>108</v>
      </c>
      <c r="D1062" s="3"/>
      <c r="E1062" s="3"/>
      <c r="F1062" s="3"/>
      <c r="G1062" s="3">
        <v>1061.2496393355345</v>
      </c>
      <c r="H1062" s="3"/>
      <c r="I1062" s="3" t="s">
        <v>2694</v>
      </c>
      <c r="J1062" s="3" t="s">
        <v>2788</v>
      </c>
      <c r="K1062" s="3" t="s">
        <v>2788</v>
      </c>
    </row>
    <row r="1063" spans="1:11">
      <c r="A1063" s="3">
        <v>1062</v>
      </c>
      <c r="B1063" s="3" t="s">
        <v>122</v>
      </c>
      <c r="C1063" s="3" t="s">
        <v>416</v>
      </c>
      <c r="D1063" s="3"/>
      <c r="E1063" s="3"/>
      <c r="F1063" s="3"/>
      <c r="G1063" s="3">
        <v>1061.2496393355345</v>
      </c>
      <c r="H1063" s="3"/>
      <c r="I1063" s="3" t="s">
        <v>2694</v>
      </c>
      <c r="J1063" s="3" t="s">
        <v>2788</v>
      </c>
      <c r="K1063" s="3" t="s">
        <v>2788</v>
      </c>
    </row>
    <row r="1064" spans="1:11">
      <c r="A1064" s="3">
        <v>1063</v>
      </c>
      <c r="B1064" s="3" t="s">
        <v>122</v>
      </c>
      <c r="C1064" s="3" t="s">
        <v>415</v>
      </c>
      <c r="D1064" s="3"/>
      <c r="E1064" s="3"/>
      <c r="F1064" s="3"/>
      <c r="G1064" s="3">
        <v>1061.2496393355345</v>
      </c>
      <c r="H1064" s="3"/>
      <c r="I1064" s="3" t="s">
        <v>2694</v>
      </c>
      <c r="J1064" s="3" t="s">
        <v>2788</v>
      </c>
      <c r="K1064" s="3" t="s">
        <v>2788</v>
      </c>
    </row>
    <row r="1065" spans="1:11">
      <c r="A1065" s="3">
        <v>1064</v>
      </c>
      <c r="B1065" s="3" t="s">
        <v>98</v>
      </c>
      <c r="C1065" s="3" t="s">
        <v>202</v>
      </c>
      <c r="D1065" s="3"/>
      <c r="E1065" s="3"/>
      <c r="F1065" s="3"/>
      <c r="G1065" s="3">
        <v>1061.2496393355345</v>
      </c>
      <c r="H1065" s="3"/>
      <c r="I1065" s="3" t="s">
        <v>2694</v>
      </c>
      <c r="J1065" s="3" t="s">
        <v>2788</v>
      </c>
      <c r="K1065" s="3" t="s">
        <v>2788</v>
      </c>
    </row>
    <row r="1066" spans="1:11">
      <c r="A1066" s="3">
        <v>1065</v>
      </c>
      <c r="B1066" s="3" t="s">
        <v>357</v>
      </c>
      <c r="C1066" s="3" t="s">
        <v>350</v>
      </c>
      <c r="D1066" s="3"/>
      <c r="E1066" s="3"/>
      <c r="F1066" s="3"/>
      <c r="G1066" s="3">
        <v>1028.4457657721139</v>
      </c>
      <c r="H1066" s="3"/>
      <c r="I1066" s="3" t="s">
        <v>2694</v>
      </c>
      <c r="J1066" s="3" t="s">
        <v>2788</v>
      </c>
      <c r="K1066" s="3" t="s">
        <v>2788</v>
      </c>
    </row>
    <row r="1067" spans="1:11">
      <c r="A1067" s="3">
        <v>1066</v>
      </c>
      <c r="B1067" s="3" t="s">
        <v>357</v>
      </c>
      <c r="C1067" s="3" t="s">
        <v>353</v>
      </c>
      <c r="D1067" s="3"/>
      <c r="E1067" s="3"/>
      <c r="F1067" s="3"/>
      <c r="G1067" s="3">
        <v>1028.4457657721139</v>
      </c>
      <c r="H1067" s="3"/>
      <c r="I1067" s="3" t="s">
        <v>2694</v>
      </c>
      <c r="J1067" s="3" t="s">
        <v>2788</v>
      </c>
      <c r="K1067" s="3" t="s">
        <v>2788</v>
      </c>
    </row>
    <row r="1068" spans="1:11">
      <c r="A1068" s="3">
        <v>1067</v>
      </c>
      <c r="B1068" s="3" t="s">
        <v>64</v>
      </c>
      <c r="C1068" s="3" t="s">
        <v>240</v>
      </c>
      <c r="D1068" s="3"/>
      <c r="E1068" s="3"/>
      <c r="F1068" s="3"/>
      <c r="G1068" s="3">
        <v>1028.4457657721139</v>
      </c>
      <c r="H1068" s="3"/>
      <c r="I1068" s="3" t="s">
        <v>2694</v>
      </c>
      <c r="J1068" s="3" t="s">
        <v>2788</v>
      </c>
      <c r="K1068" s="3" t="s">
        <v>2788</v>
      </c>
    </row>
    <row r="1069" spans="1:11">
      <c r="A1069" s="3">
        <v>1068</v>
      </c>
      <c r="B1069" s="3" t="s">
        <v>223</v>
      </c>
      <c r="C1069" s="3" t="s">
        <v>284</v>
      </c>
      <c r="D1069" s="3"/>
      <c r="E1069" s="3"/>
      <c r="F1069" s="3"/>
      <c r="G1069" s="3">
        <v>975.25029512872834</v>
      </c>
      <c r="H1069" s="3"/>
      <c r="I1069" s="3" t="s">
        <v>2694</v>
      </c>
      <c r="J1069" s="3" t="s">
        <v>2788</v>
      </c>
      <c r="K1069" s="3" t="s">
        <v>2788</v>
      </c>
    </row>
    <row r="1070" spans="1:11">
      <c r="A1070" s="3">
        <v>1069</v>
      </c>
      <c r="B1070" s="3" t="s">
        <v>376</v>
      </c>
      <c r="C1070" s="3" t="s">
        <v>154</v>
      </c>
      <c r="D1070" s="3"/>
      <c r="E1070" s="3"/>
      <c r="F1070" s="3"/>
      <c r="G1070" s="3">
        <v>964.61120100005121</v>
      </c>
      <c r="H1070" s="3"/>
      <c r="I1070" s="3" t="s">
        <v>2694</v>
      </c>
      <c r="J1070" s="3" t="s">
        <v>2788</v>
      </c>
      <c r="K1070" s="3" t="s">
        <v>2788</v>
      </c>
    </row>
    <row r="1071" spans="1:11">
      <c r="A1071" s="3">
        <v>1070</v>
      </c>
      <c r="B1071" s="3" t="s">
        <v>376</v>
      </c>
      <c r="C1071" s="3" t="s">
        <v>153</v>
      </c>
      <c r="D1071" s="3"/>
      <c r="E1071" s="3"/>
      <c r="F1071" s="3"/>
      <c r="G1071" s="3">
        <v>964.61120100005121</v>
      </c>
      <c r="H1071" s="3"/>
      <c r="I1071" s="3" t="s">
        <v>2694</v>
      </c>
      <c r="J1071" s="3" t="s">
        <v>2788</v>
      </c>
      <c r="K1071" s="3" t="s">
        <v>2788</v>
      </c>
    </row>
    <row r="1072" spans="1:11">
      <c r="A1072" s="3">
        <v>1071</v>
      </c>
      <c r="B1072" s="3" t="s">
        <v>422</v>
      </c>
      <c r="C1072" s="3" t="s">
        <v>419</v>
      </c>
      <c r="D1072" s="3"/>
      <c r="E1072" s="3"/>
      <c r="F1072" s="3"/>
      <c r="G1072" s="3">
        <v>943.33301274269706</v>
      </c>
      <c r="H1072" s="3"/>
      <c r="I1072" s="3" t="s">
        <v>2694</v>
      </c>
      <c r="J1072" s="3" t="s">
        <v>2788</v>
      </c>
      <c r="K1072" s="3" t="s">
        <v>2788</v>
      </c>
    </row>
    <row r="1073" spans="1:11">
      <c r="A1073" s="3">
        <v>1072</v>
      </c>
      <c r="B1073" s="3" t="s">
        <v>422</v>
      </c>
      <c r="C1073" s="3" t="s">
        <v>129</v>
      </c>
      <c r="D1073" s="3"/>
      <c r="E1073" s="3"/>
      <c r="F1073" s="3"/>
      <c r="G1073" s="3">
        <v>943.33301274269706</v>
      </c>
      <c r="H1073" s="3"/>
      <c r="I1073" s="3" t="s">
        <v>2694</v>
      </c>
      <c r="J1073" s="3" t="s">
        <v>2788</v>
      </c>
      <c r="K1073" s="3" t="s">
        <v>2788</v>
      </c>
    </row>
    <row r="1074" spans="1:11">
      <c r="A1074" s="3">
        <v>1073</v>
      </c>
      <c r="B1074" s="3" t="s">
        <v>357</v>
      </c>
      <c r="C1074" s="3" t="s">
        <v>67</v>
      </c>
      <c r="D1074" s="3"/>
      <c r="E1074" s="3"/>
      <c r="F1074" s="3"/>
      <c r="G1074" s="3">
        <v>925.60118919490219</v>
      </c>
      <c r="H1074" s="3"/>
      <c r="I1074" s="3" t="s">
        <v>2694</v>
      </c>
      <c r="J1074" s="3" t="s">
        <v>2788</v>
      </c>
      <c r="K1074" s="3" t="s">
        <v>2788</v>
      </c>
    </row>
    <row r="1075" spans="1:11">
      <c r="A1075" s="3">
        <v>1074</v>
      </c>
      <c r="B1075" s="3" t="s">
        <v>357</v>
      </c>
      <c r="C1075" s="3" t="s">
        <v>57</v>
      </c>
      <c r="D1075" s="3"/>
      <c r="E1075" s="3"/>
      <c r="F1075" s="3"/>
      <c r="G1075" s="3">
        <v>925.60118919490219</v>
      </c>
      <c r="H1075" s="3"/>
      <c r="I1075" s="3" t="s">
        <v>2694</v>
      </c>
      <c r="J1075" s="3" t="s">
        <v>2788</v>
      </c>
      <c r="K1075" s="3" t="s">
        <v>2788</v>
      </c>
    </row>
    <row r="1076" spans="1:11">
      <c r="A1076" s="3">
        <v>1075</v>
      </c>
      <c r="B1076" s="3" t="s">
        <v>269</v>
      </c>
      <c r="C1076" s="3" t="s">
        <v>271</v>
      </c>
      <c r="D1076" s="3"/>
      <c r="E1076" s="3"/>
      <c r="F1076" s="3"/>
      <c r="G1076" s="3">
        <v>899.00345387320954</v>
      </c>
      <c r="H1076" s="3"/>
      <c r="I1076" s="3" t="s">
        <v>2694</v>
      </c>
      <c r="J1076" s="3" t="s">
        <v>2788</v>
      </c>
      <c r="K1076" s="3" t="s">
        <v>2788</v>
      </c>
    </row>
    <row r="1077" spans="1:11">
      <c r="A1077" s="3">
        <v>1076</v>
      </c>
      <c r="B1077" s="3" t="s">
        <v>10</v>
      </c>
      <c r="C1077" s="3" t="s">
        <v>34</v>
      </c>
      <c r="D1077" s="3"/>
      <c r="E1077" s="3"/>
      <c r="F1077" s="3"/>
      <c r="G1077" s="3">
        <v>844.03480087504488</v>
      </c>
      <c r="H1077" s="3"/>
      <c r="I1077" s="3" t="s">
        <v>2694</v>
      </c>
      <c r="J1077" s="3" t="s">
        <v>2788</v>
      </c>
      <c r="K1077" s="3" t="s">
        <v>2788</v>
      </c>
    </row>
    <row r="1078" spans="1:11">
      <c r="A1078" s="3">
        <v>1077</v>
      </c>
      <c r="B1078" s="3" t="s">
        <v>235</v>
      </c>
      <c r="C1078" s="3" t="s">
        <v>287</v>
      </c>
      <c r="D1078" s="3"/>
      <c r="E1078" s="3"/>
      <c r="F1078" s="3"/>
      <c r="G1078" s="3">
        <v>844.03480087504488</v>
      </c>
      <c r="H1078" s="3"/>
      <c r="I1078" s="3" t="s">
        <v>2694</v>
      </c>
      <c r="J1078" s="3" t="s">
        <v>2788</v>
      </c>
      <c r="K1078" s="3" t="s">
        <v>2788</v>
      </c>
    </row>
    <row r="1079" spans="1:11">
      <c r="A1079" s="3">
        <v>1078</v>
      </c>
      <c r="B1079" s="3" t="s">
        <v>394</v>
      </c>
      <c r="C1079" s="3" t="s">
        <v>397</v>
      </c>
      <c r="D1079" s="3"/>
      <c r="E1079" s="3"/>
      <c r="F1079" s="3"/>
      <c r="G1079" s="3">
        <v>825.41638614986027</v>
      </c>
      <c r="H1079" s="3"/>
      <c r="I1079" s="3" t="s">
        <v>2694</v>
      </c>
      <c r="J1079" s="3" t="s">
        <v>2788</v>
      </c>
      <c r="K1079" s="3" t="s">
        <v>2788</v>
      </c>
    </row>
    <row r="1080" spans="1:11">
      <c r="A1080" s="3">
        <v>1079</v>
      </c>
      <c r="B1080" s="3" t="s">
        <v>397</v>
      </c>
      <c r="C1080" s="3" t="s">
        <v>400</v>
      </c>
      <c r="D1080" s="3"/>
      <c r="E1080" s="3"/>
      <c r="F1080" s="3"/>
      <c r="G1080" s="3">
        <v>825.41638614986027</v>
      </c>
      <c r="H1080" s="3"/>
      <c r="I1080" s="3" t="s">
        <v>2694</v>
      </c>
      <c r="J1080" s="3" t="s">
        <v>2788</v>
      </c>
      <c r="K1080" s="3" t="s">
        <v>2788</v>
      </c>
    </row>
    <row r="1081" spans="1:11">
      <c r="A1081" s="3">
        <v>1080</v>
      </c>
      <c r="B1081" s="3" t="s">
        <v>340</v>
      </c>
      <c r="C1081" s="3" t="s">
        <v>330</v>
      </c>
      <c r="D1081" s="3"/>
      <c r="E1081" s="3"/>
      <c r="F1081" s="3"/>
      <c r="G1081" s="3">
        <v>822.75661261769073</v>
      </c>
      <c r="H1081" s="3"/>
      <c r="I1081" s="3" t="s">
        <v>2694</v>
      </c>
      <c r="J1081" s="3" t="s">
        <v>2788</v>
      </c>
      <c r="K1081" s="3" t="s">
        <v>2788</v>
      </c>
    </row>
    <row r="1082" spans="1:11">
      <c r="A1082" s="3">
        <v>1081</v>
      </c>
      <c r="B1082" s="3" t="s">
        <v>338</v>
      </c>
      <c r="C1082" s="3" t="s">
        <v>262</v>
      </c>
      <c r="D1082" s="3"/>
      <c r="E1082" s="3"/>
      <c r="F1082" s="3"/>
      <c r="G1082" s="3">
        <v>822.75661261769073</v>
      </c>
      <c r="H1082" s="3"/>
      <c r="I1082" s="3" t="s">
        <v>2694</v>
      </c>
      <c r="J1082" s="3" t="s">
        <v>2788</v>
      </c>
      <c r="K1082" s="3" t="s">
        <v>2788</v>
      </c>
    </row>
    <row r="1083" spans="1:11">
      <c r="A1083" s="3">
        <v>1082</v>
      </c>
      <c r="B1083" s="3" t="s">
        <v>133</v>
      </c>
      <c r="C1083" s="3" t="s">
        <v>136</v>
      </c>
      <c r="D1083" s="3"/>
      <c r="E1083" s="3"/>
      <c r="F1083" s="3"/>
      <c r="G1083" s="3">
        <v>723.45840075003844</v>
      </c>
      <c r="H1083" s="3"/>
      <c r="I1083" s="3" t="s">
        <v>2694</v>
      </c>
      <c r="J1083" s="3" t="s">
        <v>2788</v>
      </c>
      <c r="K1083" s="3" t="s">
        <v>2788</v>
      </c>
    </row>
    <row r="1084" spans="1:11">
      <c r="A1084" s="3">
        <v>1083</v>
      </c>
      <c r="B1084" s="3" t="s">
        <v>298</v>
      </c>
      <c r="C1084" s="3" t="s">
        <v>32</v>
      </c>
      <c r="D1084" s="3"/>
      <c r="E1084" s="3"/>
      <c r="F1084" s="3"/>
      <c r="G1084" s="3">
        <v>723.45840075003844</v>
      </c>
      <c r="H1084" s="3"/>
      <c r="I1084" s="3" t="s">
        <v>2694</v>
      </c>
      <c r="J1084" s="3" t="s">
        <v>2788</v>
      </c>
      <c r="K1084" s="3" t="s">
        <v>2788</v>
      </c>
    </row>
    <row r="1085" spans="1:11">
      <c r="A1085" s="3">
        <v>1084</v>
      </c>
      <c r="B1085" s="3" t="s">
        <v>338</v>
      </c>
      <c r="C1085" s="3" t="s">
        <v>330</v>
      </c>
      <c r="D1085" s="3"/>
      <c r="E1085" s="3"/>
      <c r="F1085" s="3"/>
      <c r="G1085" s="3">
        <v>719.91203604047951</v>
      </c>
      <c r="H1085" s="3"/>
      <c r="I1085" s="3" t="s">
        <v>2694</v>
      </c>
      <c r="J1085" s="3" t="s">
        <v>2788</v>
      </c>
      <c r="K1085" s="3" t="s">
        <v>2788</v>
      </c>
    </row>
    <row r="1086" spans="1:11">
      <c r="A1086" s="3">
        <v>1085</v>
      </c>
      <c r="B1086" s="3" t="s">
        <v>338</v>
      </c>
      <c r="C1086" s="3" t="s">
        <v>345</v>
      </c>
      <c r="D1086" s="3"/>
      <c r="E1086" s="3"/>
      <c r="F1086" s="3"/>
      <c r="G1086" s="3">
        <v>719.91203604047951</v>
      </c>
      <c r="H1086" s="3"/>
      <c r="I1086" s="3" t="s">
        <v>2694</v>
      </c>
      <c r="J1086" s="3" t="s">
        <v>2788</v>
      </c>
      <c r="K1086" s="3" t="s">
        <v>2788</v>
      </c>
    </row>
    <row r="1087" spans="1:11">
      <c r="A1087" s="3">
        <v>1086</v>
      </c>
      <c r="B1087" s="3" t="s">
        <v>357</v>
      </c>
      <c r="C1087" s="3" t="s">
        <v>63</v>
      </c>
      <c r="D1087" s="3"/>
      <c r="E1087" s="3"/>
      <c r="F1087" s="3"/>
      <c r="G1087" s="3">
        <v>617.06745946326816</v>
      </c>
      <c r="H1087" s="3"/>
      <c r="I1087" s="3" t="s">
        <v>2694</v>
      </c>
      <c r="J1087" s="3" t="s">
        <v>2788</v>
      </c>
      <c r="K1087" s="3" t="s">
        <v>2788</v>
      </c>
    </row>
    <row r="1088" spans="1:11">
      <c r="A1088" s="3">
        <v>1087</v>
      </c>
      <c r="B1088" s="3" t="s">
        <v>269</v>
      </c>
      <c r="C1088" s="3" t="s">
        <v>265</v>
      </c>
      <c r="D1088" s="3"/>
      <c r="E1088" s="3"/>
      <c r="F1088" s="3"/>
      <c r="G1088" s="3">
        <v>617.06745946326816</v>
      </c>
      <c r="H1088" s="3"/>
      <c r="I1088" s="3" t="s">
        <v>2694</v>
      </c>
      <c r="J1088" s="3" t="s">
        <v>2788</v>
      </c>
      <c r="K1088" s="3" t="s">
        <v>2788</v>
      </c>
    </row>
    <row r="1089" spans="1:11">
      <c r="A1089" s="3">
        <v>1088</v>
      </c>
      <c r="B1089" s="3" t="s">
        <v>269</v>
      </c>
      <c r="C1089" s="3" t="s">
        <v>278</v>
      </c>
      <c r="D1089" s="3"/>
      <c r="E1089" s="3"/>
      <c r="F1089" s="3"/>
      <c r="G1089" s="3">
        <v>617.06745946326816</v>
      </c>
      <c r="H1089" s="3"/>
      <c r="I1089" s="3" t="s">
        <v>2694</v>
      </c>
      <c r="J1089" s="3" t="s">
        <v>2788</v>
      </c>
      <c r="K1089" s="3" t="s">
        <v>2788</v>
      </c>
    </row>
    <row r="1090" spans="1:11">
      <c r="A1090" s="3">
        <v>1089</v>
      </c>
      <c r="B1090" s="3" t="s">
        <v>269</v>
      </c>
      <c r="C1090" s="3" t="s">
        <v>268</v>
      </c>
      <c r="D1090" s="3"/>
      <c r="E1090" s="3"/>
      <c r="F1090" s="3"/>
      <c r="G1090" s="3">
        <v>617.06745946326816</v>
      </c>
      <c r="H1090" s="3"/>
      <c r="I1090" s="3" t="s">
        <v>2694</v>
      </c>
      <c r="J1090" s="3" t="s">
        <v>2788</v>
      </c>
      <c r="K1090" s="3" t="s">
        <v>2788</v>
      </c>
    </row>
    <row r="1091" spans="1:11">
      <c r="A1091" s="3">
        <v>1090</v>
      </c>
      <c r="B1091" s="3" t="s">
        <v>376</v>
      </c>
      <c r="C1091" s="3" t="s">
        <v>86</v>
      </c>
      <c r="D1091" s="3"/>
      <c r="E1091" s="3"/>
      <c r="F1091" s="3"/>
      <c r="G1091" s="3">
        <v>585.150177077237</v>
      </c>
      <c r="H1091" s="3"/>
      <c r="I1091" s="3" t="s">
        <v>2694</v>
      </c>
      <c r="J1091" s="3" t="s">
        <v>2788</v>
      </c>
      <c r="K1091" s="3" t="s">
        <v>2788</v>
      </c>
    </row>
    <row r="1092" spans="1:11">
      <c r="A1092" s="3">
        <v>1091</v>
      </c>
      <c r="B1092" s="3" t="s">
        <v>376</v>
      </c>
      <c r="C1092" s="3" t="s">
        <v>373</v>
      </c>
      <c r="D1092" s="3"/>
      <c r="E1092" s="3"/>
      <c r="F1092" s="3"/>
      <c r="G1092" s="3">
        <v>585.150177077237</v>
      </c>
      <c r="H1092" s="3"/>
      <c r="I1092" s="3" t="s">
        <v>2694</v>
      </c>
      <c r="J1092" s="3" t="s">
        <v>2788</v>
      </c>
      <c r="K1092" s="3" t="s">
        <v>2788</v>
      </c>
    </row>
    <row r="1093" spans="1:11">
      <c r="A1093" s="3">
        <v>1092</v>
      </c>
      <c r="B1093" s="3" t="s">
        <v>376</v>
      </c>
      <c r="C1093" s="3" t="s">
        <v>82</v>
      </c>
      <c r="D1093" s="3"/>
      <c r="E1093" s="3"/>
      <c r="F1093" s="3"/>
      <c r="G1093" s="3">
        <v>585.150177077237</v>
      </c>
      <c r="H1093" s="3"/>
      <c r="I1093" s="3" t="s">
        <v>2694</v>
      </c>
      <c r="J1093" s="3" t="s">
        <v>2788</v>
      </c>
      <c r="K1093" s="3" t="s">
        <v>2788</v>
      </c>
    </row>
    <row r="1094" spans="1:11">
      <c r="A1094" s="3">
        <v>1093</v>
      </c>
      <c r="B1094" s="3" t="s">
        <v>269</v>
      </c>
      <c r="C1094" s="3" t="s">
        <v>266</v>
      </c>
      <c r="D1094" s="3"/>
      <c r="E1094" s="3"/>
      <c r="F1094" s="3"/>
      <c r="G1094" s="3">
        <v>508.90333582171831</v>
      </c>
      <c r="H1094" s="3"/>
      <c r="I1094" s="3" t="s">
        <v>2694</v>
      </c>
      <c r="J1094" s="3" t="s">
        <v>2788</v>
      </c>
      <c r="K1094" s="3" t="s">
        <v>2788</v>
      </c>
    </row>
    <row r="1095" spans="1:11">
      <c r="A1095" s="3">
        <v>1094</v>
      </c>
      <c r="B1095" s="3" t="s">
        <v>376</v>
      </c>
      <c r="C1095" s="3" t="s">
        <v>250</v>
      </c>
      <c r="D1095" s="3"/>
      <c r="E1095" s="3"/>
      <c r="F1095" s="3"/>
      <c r="G1095" s="3">
        <v>487.62514756436417</v>
      </c>
      <c r="H1095" s="3"/>
      <c r="I1095" s="3" t="s">
        <v>2694</v>
      </c>
      <c r="J1095" s="3" t="s">
        <v>2788</v>
      </c>
      <c r="K1095" s="3" t="s">
        <v>2788</v>
      </c>
    </row>
    <row r="1096" spans="1:11">
      <c r="A1096" s="3">
        <v>1095</v>
      </c>
      <c r="B1096" s="3" t="s">
        <v>10</v>
      </c>
      <c r="C1096" s="3" t="s">
        <v>81</v>
      </c>
      <c r="D1096" s="3"/>
      <c r="E1096" s="3"/>
      <c r="F1096" s="3"/>
      <c r="G1096" s="3">
        <v>482.30560050002561</v>
      </c>
      <c r="H1096" s="3"/>
      <c r="I1096" s="3" t="s">
        <v>2694</v>
      </c>
      <c r="J1096" s="3" t="s">
        <v>2788</v>
      </c>
      <c r="K1096" s="3" t="s">
        <v>2788</v>
      </c>
    </row>
    <row r="1097" spans="1:11">
      <c r="A1097" s="3">
        <v>1096</v>
      </c>
      <c r="B1097" s="3" t="s">
        <v>168</v>
      </c>
      <c r="C1097" s="3" t="s">
        <v>312</v>
      </c>
      <c r="D1097" s="3"/>
      <c r="E1097" s="3"/>
      <c r="F1097" s="3"/>
      <c r="G1097" s="3">
        <v>411.37830630884537</v>
      </c>
      <c r="H1097" s="3"/>
      <c r="I1097" s="3" t="s">
        <v>2694</v>
      </c>
      <c r="J1097" s="3" t="s">
        <v>2788</v>
      </c>
      <c r="K1097" s="3" t="s">
        <v>2788</v>
      </c>
    </row>
    <row r="1098" spans="1:11">
      <c r="A1098" s="3">
        <v>1097</v>
      </c>
      <c r="B1098" s="3" t="s">
        <v>269</v>
      </c>
      <c r="C1098" s="3" t="s">
        <v>274</v>
      </c>
      <c r="D1098" s="3"/>
      <c r="E1098" s="3"/>
      <c r="F1098" s="3"/>
      <c r="G1098" s="3">
        <v>411.37830630884537</v>
      </c>
      <c r="H1098" s="3"/>
      <c r="I1098" s="3" t="s">
        <v>2694</v>
      </c>
      <c r="J1098" s="3" t="s">
        <v>2788</v>
      </c>
      <c r="K1098" s="3" t="s">
        <v>2788</v>
      </c>
    </row>
    <row r="1099" spans="1:11">
      <c r="A1099" s="3">
        <v>1098</v>
      </c>
      <c r="B1099" s="3" t="s">
        <v>126</v>
      </c>
      <c r="C1099" s="3" t="s">
        <v>425</v>
      </c>
      <c r="D1099" s="3"/>
      <c r="E1099" s="3"/>
      <c r="F1099" s="3"/>
      <c r="G1099" s="3">
        <v>390.10011805149134</v>
      </c>
      <c r="H1099" s="3"/>
      <c r="I1099" s="3" t="s">
        <v>2694</v>
      </c>
      <c r="J1099" s="3" t="s">
        <v>2788</v>
      </c>
      <c r="K1099" s="3" t="s">
        <v>2788</v>
      </c>
    </row>
    <row r="1100" spans="1:11">
      <c r="A1100" s="3">
        <v>1099</v>
      </c>
      <c r="B1100" s="3" t="s">
        <v>269</v>
      </c>
      <c r="C1100" s="3" t="s">
        <v>178</v>
      </c>
      <c r="D1100" s="3"/>
      <c r="E1100" s="3"/>
      <c r="F1100" s="3"/>
      <c r="G1100" s="3">
        <v>390.10011805149134</v>
      </c>
      <c r="H1100" s="3"/>
      <c r="I1100" s="3" t="s">
        <v>2694</v>
      </c>
      <c r="J1100" s="3" t="s">
        <v>2788</v>
      </c>
      <c r="K1100" s="3" t="s">
        <v>2788</v>
      </c>
    </row>
    <row r="1101" spans="1:11">
      <c r="A1101" s="3">
        <v>1100</v>
      </c>
      <c r="B1101" s="3" t="s">
        <v>297</v>
      </c>
      <c r="C1101" s="3" t="s">
        <v>28</v>
      </c>
      <c r="D1101" s="3"/>
      <c r="E1101" s="3"/>
      <c r="F1101" s="3"/>
      <c r="G1101" s="3">
        <v>353.74987977851151</v>
      </c>
      <c r="H1101" s="3"/>
      <c r="I1101" s="3" t="s">
        <v>2694</v>
      </c>
      <c r="J1101" s="3" t="s">
        <v>2788</v>
      </c>
      <c r="K1101" s="3" t="s">
        <v>2788</v>
      </c>
    </row>
    <row r="1102" spans="1:11">
      <c r="A1102" s="3">
        <v>1101</v>
      </c>
      <c r="B1102" s="3" t="s">
        <v>28</v>
      </c>
      <c r="C1102" s="3" t="s">
        <v>297</v>
      </c>
      <c r="D1102" s="3"/>
      <c r="E1102" s="3"/>
      <c r="F1102" s="3"/>
      <c r="G1102" s="3">
        <v>353.74987977851151</v>
      </c>
      <c r="H1102" s="3"/>
      <c r="I1102" s="3" t="s">
        <v>2694</v>
      </c>
      <c r="J1102" s="3" t="s">
        <v>2788</v>
      </c>
      <c r="K1102" s="3" t="s">
        <v>2788</v>
      </c>
    </row>
    <row r="1103" spans="1:11">
      <c r="A1103" s="3">
        <v>1102</v>
      </c>
      <c r="B1103" s="3" t="s">
        <v>78</v>
      </c>
      <c r="C1103" s="3" t="s">
        <v>244</v>
      </c>
      <c r="D1103" s="3"/>
      <c r="E1103" s="3"/>
      <c r="F1103" s="3"/>
      <c r="G1103" s="3">
        <v>1200000</v>
      </c>
      <c r="H1103" s="3"/>
      <c r="I1103" s="3" t="s">
        <v>2789</v>
      </c>
      <c r="J1103" s="3" t="s">
        <v>2790</v>
      </c>
      <c r="K1103" s="3" t="s">
        <v>2790</v>
      </c>
    </row>
    <row r="1104" spans="1:11">
      <c r="A1104" s="3">
        <v>1103</v>
      </c>
      <c r="B1104" s="3" t="s">
        <v>78</v>
      </c>
      <c r="C1104" s="3" t="s">
        <v>246</v>
      </c>
      <c r="D1104" s="3"/>
      <c r="E1104" s="3"/>
      <c r="F1104" s="3"/>
      <c r="G1104" s="3">
        <v>32000</v>
      </c>
      <c r="H1104" s="3"/>
      <c r="I1104" s="3" t="s">
        <v>2789</v>
      </c>
      <c r="J1104" s="3" t="s">
        <v>2790</v>
      </c>
      <c r="K1104" s="3" t="s">
        <v>2790</v>
      </c>
    </row>
    <row r="1105" spans="1:11">
      <c r="A1105" s="3">
        <v>1104</v>
      </c>
      <c r="B1105" s="3" t="s">
        <v>78</v>
      </c>
      <c r="C1105" s="3" t="s">
        <v>244</v>
      </c>
      <c r="D1105" s="3"/>
      <c r="E1105" s="3"/>
      <c r="F1105" s="3"/>
      <c r="G1105" s="3">
        <v>365000</v>
      </c>
      <c r="H1105" s="3"/>
      <c r="I1105" s="3" t="s">
        <v>2789</v>
      </c>
      <c r="J1105" s="3" t="s">
        <v>2791</v>
      </c>
      <c r="K1105" s="3" t="s">
        <v>2791</v>
      </c>
    </row>
    <row r="1106" spans="1:11">
      <c r="A1106" s="3">
        <v>1105</v>
      </c>
      <c r="B1106" s="3" t="s">
        <v>78</v>
      </c>
      <c r="C1106" s="3" t="s">
        <v>247</v>
      </c>
      <c r="D1106" s="3"/>
      <c r="E1106" s="3"/>
      <c r="F1106" s="3"/>
      <c r="G1106" s="3">
        <v>35500</v>
      </c>
      <c r="H1106" s="3"/>
      <c r="I1106" s="3" t="s">
        <v>2789</v>
      </c>
      <c r="J1106" s="3" t="s">
        <v>2791</v>
      </c>
      <c r="K1106" s="3" t="s">
        <v>2791</v>
      </c>
    </row>
    <row r="1107" spans="1:11">
      <c r="A1107" s="3">
        <v>1106</v>
      </c>
      <c r="B1107" s="3" t="s">
        <v>78</v>
      </c>
      <c r="C1107" s="3" t="s">
        <v>244</v>
      </c>
      <c r="D1107" s="3"/>
      <c r="E1107" s="3"/>
      <c r="F1107" s="3"/>
      <c r="G1107" s="3">
        <v>49000</v>
      </c>
      <c r="H1107" s="3"/>
      <c r="I1107" s="3" t="s">
        <v>2789</v>
      </c>
      <c r="J1107" s="3" t="s">
        <v>2792</v>
      </c>
      <c r="K1107" s="3" t="s">
        <v>2792</v>
      </c>
    </row>
    <row r="1108" spans="1:11">
      <c r="A1108" s="3">
        <v>1107</v>
      </c>
      <c r="B1108" s="3" t="s">
        <v>78</v>
      </c>
      <c r="C1108" s="3" t="s">
        <v>247</v>
      </c>
      <c r="D1108" s="3"/>
      <c r="E1108" s="3"/>
      <c r="F1108" s="3"/>
      <c r="G1108" s="3">
        <v>300</v>
      </c>
      <c r="H1108" s="3"/>
      <c r="I1108" s="3" t="s">
        <v>2789</v>
      </c>
      <c r="J1108" s="3" t="s">
        <v>2792</v>
      </c>
      <c r="K1108" s="3" t="s">
        <v>2792</v>
      </c>
    </row>
    <row r="1109" spans="1:11">
      <c r="A1109" s="3">
        <v>1108</v>
      </c>
      <c r="B1109" s="3" t="s">
        <v>247</v>
      </c>
      <c r="C1109" s="3" t="s">
        <v>51</v>
      </c>
      <c r="D1109" s="3"/>
      <c r="E1109" s="3"/>
      <c r="F1109" s="3"/>
      <c r="G1109" s="3">
        <v>52250</v>
      </c>
      <c r="H1109" s="3"/>
      <c r="I1109" s="3" t="s">
        <v>2789</v>
      </c>
      <c r="J1109" s="3" t="s">
        <v>2793</v>
      </c>
      <c r="K1109" s="3" t="s">
        <v>2793</v>
      </c>
    </row>
    <row r="1110" spans="1:11">
      <c r="A1110" s="3">
        <v>1109</v>
      </c>
      <c r="B1110" s="3" t="s">
        <v>247</v>
      </c>
      <c r="C1110" s="3" t="s">
        <v>48</v>
      </c>
      <c r="D1110" s="3"/>
      <c r="E1110" s="3"/>
      <c r="F1110" s="3"/>
      <c r="G1110" s="3">
        <v>12750</v>
      </c>
      <c r="H1110" s="3"/>
      <c r="I1110" s="3" t="s">
        <v>2789</v>
      </c>
      <c r="J1110" s="3" t="s">
        <v>2793</v>
      </c>
      <c r="K1110" s="3" t="s">
        <v>2793</v>
      </c>
    </row>
    <row r="1111" spans="1:11">
      <c r="A1111" s="3">
        <v>1110</v>
      </c>
      <c r="B1111" s="3" t="s">
        <v>78</v>
      </c>
      <c r="C1111" s="3" t="s">
        <v>244</v>
      </c>
      <c r="D1111" s="3"/>
      <c r="E1111" s="3"/>
      <c r="F1111" s="3"/>
      <c r="G1111" s="3">
        <v>15500</v>
      </c>
      <c r="H1111" s="3"/>
      <c r="I1111" s="3" t="s">
        <v>2789</v>
      </c>
      <c r="J1111" s="3" t="s">
        <v>2794</v>
      </c>
      <c r="K1111" s="3" t="s">
        <v>2794</v>
      </c>
    </row>
    <row r="1112" spans="1:11">
      <c r="A1112" s="3">
        <v>1111</v>
      </c>
      <c r="B1112" s="3" t="s">
        <v>247</v>
      </c>
      <c r="C1112" s="3" t="s">
        <v>48</v>
      </c>
      <c r="D1112" s="3"/>
      <c r="E1112" s="3"/>
      <c r="F1112" s="3"/>
      <c r="G1112" s="3">
        <v>57000</v>
      </c>
      <c r="H1112" s="3"/>
      <c r="I1112" s="3" t="s">
        <v>2789</v>
      </c>
      <c r="J1112" s="3" t="s">
        <v>2795</v>
      </c>
      <c r="K1112" s="3" t="s">
        <v>2795</v>
      </c>
    </row>
    <row r="1113" spans="1:11">
      <c r="A1113" s="3">
        <v>1112</v>
      </c>
      <c r="B1113" s="3" t="s">
        <v>78</v>
      </c>
      <c r="C1113" s="3" t="s">
        <v>244</v>
      </c>
      <c r="D1113" s="3"/>
      <c r="E1113" s="3"/>
      <c r="F1113" s="3"/>
      <c r="G1113" s="3">
        <v>20000</v>
      </c>
      <c r="H1113" s="3"/>
      <c r="I1113" s="3" t="s">
        <v>2789</v>
      </c>
      <c r="J1113" s="3" t="s">
        <v>2796</v>
      </c>
      <c r="K1113" s="3" t="s">
        <v>2796</v>
      </c>
    </row>
    <row r="1114" spans="1:11">
      <c r="A1114" s="3">
        <v>1113</v>
      </c>
      <c r="B1114" s="3" t="s">
        <v>244</v>
      </c>
      <c r="C1114" s="3" t="s">
        <v>78</v>
      </c>
      <c r="D1114" s="3"/>
      <c r="E1114" s="3"/>
      <c r="F1114" s="3"/>
      <c r="G1114" s="3">
        <v>20100</v>
      </c>
      <c r="H1114" s="3"/>
      <c r="I1114" s="3" t="s">
        <v>2789</v>
      </c>
      <c r="J1114" s="3" t="s">
        <v>2797</v>
      </c>
      <c r="K1114" s="3" t="s">
        <v>2797</v>
      </c>
    </row>
    <row r="1115" spans="1:11">
      <c r="A1115" s="3">
        <v>1114</v>
      </c>
      <c r="B1115" s="3" t="s">
        <v>247</v>
      </c>
      <c r="C1115" s="3" t="s">
        <v>48</v>
      </c>
      <c r="D1115" s="3"/>
      <c r="E1115" s="3"/>
      <c r="F1115" s="3"/>
      <c r="G1115" s="3">
        <v>5100</v>
      </c>
      <c r="H1115" s="3"/>
      <c r="I1115" s="3" t="s">
        <v>2789</v>
      </c>
      <c r="J1115" s="3" t="s">
        <v>2797</v>
      </c>
      <c r="K1115" s="3" t="s">
        <v>2797</v>
      </c>
    </row>
    <row r="1116" spans="1:11">
      <c r="A1116" s="3">
        <v>1115</v>
      </c>
      <c r="B1116" s="3" t="s">
        <v>78</v>
      </c>
      <c r="C1116" s="3" t="s">
        <v>244</v>
      </c>
      <c r="D1116" s="3"/>
      <c r="E1116" s="3"/>
      <c r="F1116" s="3"/>
      <c r="G1116" s="3">
        <v>65000</v>
      </c>
      <c r="H1116" s="3"/>
      <c r="I1116" s="3" t="s">
        <v>2789</v>
      </c>
      <c r="J1116" s="3" t="s">
        <v>2798</v>
      </c>
      <c r="K1116" s="3" t="s">
        <v>2798</v>
      </c>
    </row>
    <row r="1117" spans="1:11">
      <c r="A1117" s="3">
        <v>1116</v>
      </c>
      <c r="B1117" s="3" t="s">
        <v>247</v>
      </c>
      <c r="C1117" s="3" t="s">
        <v>48</v>
      </c>
      <c r="D1117" s="3"/>
      <c r="E1117" s="3"/>
      <c r="F1117" s="3"/>
      <c r="G1117" s="3">
        <v>15500</v>
      </c>
      <c r="H1117" s="3"/>
      <c r="I1117" s="3" t="s">
        <v>2789</v>
      </c>
      <c r="J1117" s="3" t="s">
        <v>2798</v>
      </c>
      <c r="K1117" s="3" t="s">
        <v>2798</v>
      </c>
    </row>
    <row r="1118" spans="1:11">
      <c r="A1118" s="3">
        <v>1117</v>
      </c>
      <c r="B1118" s="3" t="s">
        <v>244</v>
      </c>
      <c r="C1118" s="3" t="s">
        <v>78</v>
      </c>
      <c r="D1118" s="3"/>
      <c r="E1118" s="3"/>
      <c r="F1118" s="3"/>
      <c r="G1118" s="3">
        <v>55000</v>
      </c>
      <c r="H1118" s="3"/>
      <c r="I1118" s="3" t="s">
        <v>2789</v>
      </c>
      <c r="J1118" s="3" t="s">
        <v>2798</v>
      </c>
      <c r="K1118" s="3" t="s">
        <v>2798</v>
      </c>
    </row>
    <row r="1119" spans="1:11">
      <c r="A1119" s="3">
        <v>1118</v>
      </c>
      <c r="B1119" s="3" t="s">
        <v>237</v>
      </c>
      <c r="C1119" s="3" t="s">
        <v>78</v>
      </c>
      <c r="D1119" s="3"/>
      <c r="E1119" s="3"/>
      <c r="F1119" s="3"/>
      <c r="G1119" s="3">
        <v>210000</v>
      </c>
      <c r="H1119" s="3"/>
      <c r="I1119" s="3" t="s">
        <v>2799</v>
      </c>
      <c r="J1119" s="3" t="s">
        <v>2800</v>
      </c>
      <c r="K1119" s="3" t="s">
        <v>2800</v>
      </c>
    </row>
    <row r="1120" spans="1:11">
      <c r="A1120" s="3">
        <v>1119</v>
      </c>
      <c r="B1120" s="3" t="s">
        <v>228</v>
      </c>
      <c r="C1120" s="3" t="s">
        <v>78</v>
      </c>
      <c r="D1120" s="3"/>
      <c r="E1120" s="3"/>
      <c r="F1120" s="3"/>
      <c r="G1120" s="3">
        <v>250000</v>
      </c>
      <c r="H1120" s="3"/>
      <c r="I1120" s="3" t="s">
        <v>2799</v>
      </c>
      <c r="J1120" s="3" t="s">
        <v>2800</v>
      </c>
      <c r="K1120" s="3" t="s">
        <v>2800</v>
      </c>
    </row>
    <row r="1121" spans="1:11">
      <c r="A1121" s="3">
        <v>1120</v>
      </c>
      <c r="B1121" s="3" t="s">
        <v>64</v>
      </c>
      <c r="C1121" s="3" t="s">
        <v>78</v>
      </c>
      <c r="D1121" s="3"/>
      <c r="E1121" s="3"/>
      <c r="F1121" s="3"/>
      <c r="G1121" s="3">
        <v>20000</v>
      </c>
      <c r="H1121" s="3"/>
      <c r="I1121" s="3" t="s">
        <v>2799</v>
      </c>
      <c r="J1121" s="3" t="s">
        <v>2800</v>
      </c>
      <c r="K1121" s="3" t="s">
        <v>2800</v>
      </c>
    </row>
    <row r="1122" spans="1:11">
      <c r="A1122" s="3">
        <v>1121</v>
      </c>
      <c r="B1122" s="3" t="s">
        <v>75</v>
      </c>
      <c r="C1122" s="3" t="s">
        <v>78</v>
      </c>
      <c r="D1122" s="3"/>
      <c r="E1122" s="3"/>
      <c r="F1122" s="3"/>
      <c r="G1122" s="3">
        <v>120000</v>
      </c>
      <c r="H1122" s="3"/>
      <c r="I1122" s="3" t="s">
        <v>2799</v>
      </c>
      <c r="J1122" s="3" t="s">
        <v>2800</v>
      </c>
      <c r="K1122" s="3" t="s">
        <v>2800</v>
      </c>
    </row>
    <row r="1123" spans="1:11">
      <c r="A1123" s="3">
        <v>1122</v>
      </c>
      <c r="B1123" s="3" t="s">
        <v>67</v>
      </c>
      <c r="C1123" s="3" t="s">
        <v>78</v>
      </c>
      <c r="D1123" s="3"/>
      <c r="E1123" s="3"/>
      <c r="F1123" s="3"/>
      <c r="G1123" s="3">
        <v>125000</v>
      </c>
      <c r="H1123" s="3"/>
      <c r="I1123" s="3" t="s">
        <v>2799</v>
      </c>
      <c r="J1123" s="3" t="s">
        <v>2800</v>
      </c>
      <c r="K1123" s="3" t="s">
        <v>2800</v>
      </c>
    </row>
    <row r="1124" spans="1:11">
      <c r="A1124" s="3">
        <v>1123</v>
      </c>
      <c r="B1124" s="3" t="s">
        <v>237</v>
      </c>
      <c r="C1124" s="3" t="s">
        <v>447</v>
      </c>
      <c r="D1124" s="3"/>
      <c r="E1124" s="3"/>
      <c r="F1124" s="3"/>
      <c r="G1124" s="3">
        <v>150000</v>
      </c>
      <c r="H1124" s="3"/>
      <c r="I1124" s="3" t="s">
        <v>2799</v>
      </c>
      <c r="J1124" s="3" t="s">
        <v>2800</v>
      </c>
      <c r="K1124" s="3" t="s">
        <v>2800</v>
      </c>
    </row>
    <row r="1125" spans="1:11">
      <c r="A1125" s="3">
        <v>1124</v>
      </c>
      <c r="B1125" s="3" t="s">
        <v>228</v>
      </c>
      <c r="C1125" s="3" t="s">
        <v>447</v>
      </c>
      <c r="D1125" s="3"/>
      <c r="E1125" s="3"/>
      <c r="F1125" s="3"/>
      <c r="G1125" s="3">
        <v>100000</v>
      </c>
      <c r="H1125" s="3"/>
      <c r="I1125" s="3" t="s">
        <v>2799</v>
      </c>
      <c r="J1125" s="3" t="s">
        <v>2800</v>
      </c>
      <c r="K1125" s="3" t="s">
        <v>2800</v>
      </c>
    </row>
    <row r="1126" spans="1:11">
      <c r="A1126" s="3">
        <v>1125</v>
      </c>
      <c r="B1126" s="3" t="s">
        <v>75</v>
      </c>
      <c r="C1126" s="3" t="s">
        <v>447</v>
      </c>
      <c r="D1126" s="3"/>
      <c r="E1126" s="3"/>
      <c r="F1126" s="3"/>
      <c r="G1126" s="3">
        <v>30000</v>
      </c>
      <c r="H1126" s="3"/>
      <c r="I1126" s="3" t="s">
        <v>2799</v>
      </c>
      <c r="J1126" s="3" t="s">
        <v>2800</v>
      </c>
      <c r="K1126" s="3" t="s">
        <v>2800</v>
      </c>
    </row>
    <row r="1127" spans="1:11">
      <c r="A1127" s="3">
        <v>1126</v>
      </c>
      <c r="B1127" s="3" t="s">
        <v>67</v>
      </c>
      <c r="C1127" s="3" t="s">
        <v>447</v>
      </c>
      <c r="D1127" s="3"/>
      <c r="E1127" s="3"/>
      <c r="F1127" s="3"/>
      <c r="G1127" s="3">
        <v>30000</v>
      </c>
      <c r="H1127" s="3"/>
      <c r="I1127" s="3" t="s">
        <v>2799</v>
      </c>
      <c r="J1127" s="3" t="s">
        <v>2800</v>
      </c>
      <c r="K1127" s="3" t="s">
        <v>2800</v>
      </c>
    </row>
    <row r="1128" spans="1:11">
      <c r="A1128" s="3">
        <v>1127</v>
      </c>
      <c r="B1128" s="3" t="s">
        <v>223</v>
      </c>
      <c r="C1128" s="3" t="s">
        <v>78</v>
      </c>
      <c r="D1128" s="3"/>
      <c r="E1128" s="3"/>
      <c r="F1128" s="3"/>
      <c r="G1128" s="3">
        <v>5000</v>
      </c>
      <c r="H1128" s="3"/>
      <c r="I1128" s="3" t="s">
        <v>2799</v>
      </c>
      <c r="J1128" s="3" t="s">
        <v>2801</v>
      </c>
      <c r="K1128" s="3" t="s">
        <v>2801</v>
      </c>
    </row>
    <row r="1129" spans="1:11">
      <c r="A1129" s="3">
        <v>1128</v>
      </c>
      <c r="B1129" s="3" t="s">
        <v>75</v>
      </c>
      <c r="C1129" s="3" t="s">
        <v>78</v>
      </c>
      <c r="D1129" s="3"/>
      <c r="E1129" s="3"/>
      <c r="F1129" s="3"/>
      <c r="G1129" s="3">
        <v>70000</v>
      </c>
      <c r="H1129" s="3"/>
      <c r="I1129" s="3" t="s">
        <v>2799</v>
      </c>
      <c r="J1129" s="3" t="s">
        <v>2801</v>
      </c>
      <c r="K1129" s="3" t="s">
        <v>2801</v>
      </c>
    </row>
    <row r="1130" spans="1:11">
      <c r="A1130" s="3">
        <v>1129</v>
      </c>
      <c r="B1130" s="3" t="s">
        <v>64</v>
      </c>
      <c r="C1130" s="3" t="s">
        <v>78</v>
      </c>
      <c r="D1130" s="3"/>
      <c r="E1130" s="3"/>
      <c r="F1130" s="3"/>
      <c r="G1130" s="3">
        <v>11000</v>
      </c>
      <c r="H1130" s="3"/>
      <c r="I1130" s="3" t="s">
        <v>2799</v>
      </c>
      <c r="J1130" s="3" t="s">
        <v>2801</v>
      </c>
      <c r="K1130" s="3" t="s">
        <v>2801</v>
      </c>
    </row>
    <row r="1131" spans="1:11">
      <c r="A1131" s="3">
        <v>1130</v>
      </c>
      <c r="B1131" s="3" t="s">
        <v>202</v>
      </c>
      <c r="C1131" s="3" t="s">
        <v>78</v>
      </c>
      <c r="D1131" s="3"/>
      <c r="E1131" s="3"/>
      <c r="F1131" s="3"/>
      <c r="G1131" s="3">
        <v>14000</v>
      </c>
      <c r="H1131" s="3"/>
      <c r="I1131" s="3" t="s">
        <v>2799</v>
      </c>
      <c r="J1131" s="3" t="s">
        <v>2801</v>
      </c>
      <c r="K1131" s="3" t="s">
        <v>2801</v>
      </c>
    </row>
    <row r="1132" spans="1:11">
      <c r="A1132" s="3">
        <v>1131</v>
      </c>
      <c r="B1132" s="3" t="s">
        <v>223</v>
      </c>
      <c r="C1132" s="3" t="s">
        <v>447</v>
      </c>
      <c r="D1132" s="3"/>
      <c r="E1132" s="3"/>
      <c r="F1132" s="3"/>
      <c r="G1132" s="3">
        <v>40000</v>
      </c>
      <c r="H1132" s="3"/>
      <c r="I1132" s="3" t="s">
        <v>2799</v>
      </c>
      <c r="J1132" s="3" t="s">
        <v>2801</v>
      </c>
      <c r="K1132" s="3" t="s">
        <v>2801</v>
      </c>
    </row>
    <row r="1133" spans="1:11">
      <c r="A1133" s="3">
        <v>1132</v>
      </c>
      <c r="B1133" s="3" t="s">
        <v>75</v>
      </c>
      <c r="C1133" s="3" t="s">
        <v>447</v>
      </c>
      <c r="D1133" s="3"/>
      <c r="E1133" s="3"/>
      <c r="F1133" s="3"/>
      <c r="G1133" s="3">
        <v>60000</v>
      </c>
      <c r="H1133" s="3"/>
      <c r="I1133" s="3" t="s">
        <v>2799</v>
      </c>
      <c r="J1133" s="3" t="s">
        <v>2801</v>
      </c>
      <c r="K1133" s="3" t="s">
        <v>2801</v>
      </c>
    </row>
    <row r="1134" spans="1:11">
      <c r="A1134" s="3">
        <v>1133</v>
      </c>
      <c r="B1134" s="3" t="s">
        <v>202</v>
      </c>
      <c r="C1134" s="3" t="s">
        <v>447</v>
      </c>
      <c r="D1134" s="3"/>
      <c r="E1134" s="3"/>
      <c r="F1134" s="3"/>
      <c r="G1134" s="3">
        <v>60000</v>
      </c>
      <c r="H1134" s="3"/>
      <c r="I1134" s="3" t="s">
        <v>2799</v>
      </c>
      <c r="J1134" s="3" t="s">
        <v>2801</v>
      </c>
      <c r="K1134" s="3" t="s">
        <v>2801</v>
      </c>
    </row>
    <row r="1135" spans="1:11">
      <c r="A1135" s="3">
        <v>1134</v>
      </c>
      <c r="B1135" s="3" t="s">
        <v>75</v>
      </c>
      <c r="C1135" s="3" t="s">
        <v>78</v>
      </c>
      <c r="D1135" s="3"/>
      <c r="E1135" s="3"/>
      <c r="F1135" s="3"/>
      <c r="G1135" s="3">
        <v>49000</v>
      </c>
      <c r="H1135" s="3"/>
      <c r="I1135" s="3" t="s">
        <v>2799</v>
      </c>
      <c r="J1135" s="3" t="s">
        <v>2802</v>
      </c>
      <c r="K1135" s="3" t="s">
        <v>2802</v>
      </c>
    </row>
    <row r="1136" spans="1:11">
      <c r="A1136" s="3">
        <v>1135</v>
      </c>
      <c r="B1136" s="3" t="s">
        <v>248</v>
      </c>
      <c r="C1136" s="3" t="s">
        <v>78</v>
      </c>
      <c r="D1136" s="3"/>
      <c r="E1136" s="3"/>
      <c r="F1136" s="3"/>
      <c r="G1136" s="3">
        <v>31000</v>
      </c>
      <c r="H1136" s="3"/>
      <c r="I1136" s="3" t="s">
        <v>2799</v>
      </c>
      <c r="J1136" s="3" t="s">
        <v>2802</v>
      </c>
      <c r="K1136" s="3" t="s">
        <v>2802</v>
      </c>
    </row>
    <row r="1137" spans="1:11">
      <c r="A1137" s="3">
        <v>1136</v>
      </c>
      <c r="B1137" s="3" t="s">
        <v>175</v>
      </c>
      <c r="C1137" s="3" t="s">
        <v>78</v>
      </c>
      <c r="D1137" s="3"/>
      <c r="E1137" s="3"/>
      <c r="F1137" s="3"/>
      <c r="G1137" s="3">
        <v>20000</v>
      </c>
      <c r="H1137" s="3"/>
      <c r="I1137" s="3" t="s">
        <v>2799</v>
      </c>
      <c r="J1137" s="3" t="s">
        <v>2802</v>
      </c>
      <c r="K1137" s="3" t="s">
        <v>2802</v>
      </c>
    </row>
    <row r="1138" spans="1:11">
      <c r="A1138" s="3">
        <v>1137</v>
      </c>
      <c r="B1138" s="3" t="s">
        <v>228</v>
      </c>
      <c r="C1138" s="3" t="s">
        <v>78</v>
      </c>
      <c r="D1138" s="3"/>
      <c r="E1138" s="3"/>
      <c r="F1138" s="3"/>
      <c r="G1138" s="3">
        <v>5000</v>
      </c>
      <c r="H1138" s="3"/>
      <c r="I1138" s="3" t="s">
        <v>2799</v>
      </c>
      <c r="J1138" s="3" t="s">
        <v>2795</v>
      </c>
      <c r="K1138" s="3" t="s">
        <v>2795</v>
      </c>
    </row>
    <row r="1139" spans="1:11">
      <c r="A1139" s="3">
        <v>1138</v>
      </c>
      <c r="B1139" s="3" t="s">
        <v>143</v>
      </c>
      <c r="C1139" s="3" t="s">
        <v>78</v>
      </c>
      <c r="D1139" s="3"/>
      <c r="E1139" s="3"/>
      <c r="F1139" s="3"/>
      <c r="G1139" s="3">
        <v>5000</v>
      </c>
      <c r="H1139" s="3"/>
      <c r="I1139" s="3" t="s">
        <v>2799</v>
      </c>
      <c r="J1139" s="3" t="s">
        <v>2795</v>
      </c>
      <c r="K1139" s="3" t="s">
        <v>2795</v>
      </c>
    </row>
    <row r="1140" spans="1:11">
      <c r="A1140" s="3">
        <v>1139</v>
      </c>
      <c r="B1140" s="3" t="s">
        <v>75</v>
      </c>
      <c r="C1140" s="3" t="s">
        <v>447</v>
      </c>
      <c r="D1140" s="3"/>
      <c r="E1140" s="3"/>
      <c r="F1140" s="3"/>
      <c r="G1140" s="3">
        <v>60000</v>
      </c>
      <c r="H1140" s="3"/>
      <c r="I1140" s="3" t="s">
        <v>2799</v>
      </c>
      <c r="J1140" s="3" t="s">
        <v>2795</v>
      </c>
      <c r="K1140" s="3" t="s">
        <v>2795</v>
      </c>
    </row>
    <row r="1141" spans="1:11">
      <c r="A1141" s="3">
        <v>1140</v>
      </c>
      <c r="B1141" s="3" t="s">
        <v>248</v>
      </c>
      <c r="C1141" s="3" t="s">
        <v>447</v>
      </c>
      <c r="D1141" s="3"/>
      <c r="E1141" s="3"/>
      <c r="F1141" s="3"/>
      <c r="G1141" s="3">
        <v>60000</v>
      </c>
      <c r="H1141" s="3"/>
      <c r="I1141" s="3" t="s">
        <v>2799</v>
      </c>
      <c r="J1141" s="3" t="s">
        <v>2795</v>
      </c>
      <c r="K1141" s="3" t="s">
        <v>2795</v>
      </c>
    </row>
    <row r="1142" spans="1:11">
      <c r="A1142" s="3">
        <v>1141</v>
      </c>
      <c r="B1142" s="3" t="s">
        <v>75</v>
      </c>
      <c r="C1142" s="3" t="s">
        <v>78</v>
      </c>
      <c r="D1142" s="3"/>
      <c r="E1142" s="3"/>
      <c r="F1142" s="3"/>
      <c r="G1142" s="3">
        <v>50000</v>
      </c>
      <c r="H1142" s="3"/>
      <c r="I1142" s="3" t="s">
        <v>2799</v>
      </c>
      <c r="J1142" s="3" t="s">
        <v>2714</v>
      </c>
      <c r="K1142" s="3" t="s">
        <v>2714</v>
      </c>
    </row>
    <row r="1143" spans="1:11">
      <c r="A1143" s="3">
        <v>1142</v>
      </c>
      <c r="B1143" s="3" t="s">
        <v>237</v>
      </c>
      <c r="C1143" s="3" t="s">
        <v>78</v>
      </c>
      <c r="D1143" s="3"/>
      <c r="E1143" s="3"/>
      <c r="F1143" s="3"/>
      <c r="G1143" s="3">
        <v>10000</v>
      </c>
      <c r="H1143" s="3"/>
      <c r="I1143" s="3" t="s">
        <v>2799</v>
      </c>
      <c r="J1143" s="3" t="s">
        <v>2797</v>
      </c>
      <c r="K1143" s="3" t="s">
        <v>2797</v>
      </c>
    </row>
    <row r="1144" spans="1:11">
      <c r="A1144" s="3">
        <v>1143</v>
      </c>
      <c r="B1144" s="3" t="s">
        <v>248</v>
      </c>
      <c r="C1144" s="3" t="s">
        <v>78</v>
      </c>
      <c r="D1144" s="3"/>
      <c r="E1144" s="3"/>
      <c r="F1144" s="3"/>
      <c r="G1144" s="3">
        <v>45000</v>
      </c>
      <c r="H1144" s="3"/>
      <c r="I1144" s="3" t="s">
        <v>2799</v>
      </c>
      <c r="J1144" s="3" t="s">
        <v>2797</v>
      </c>
      <c r="K1144" s="3" t="s">
        <v>2797</v>
      </c>
    </row>
    <row r="1145" spans="1:11">
      <c r="A1145" s="3">
        <v>1144</v>
      </c>
      <c r="B1145" s="3" t="s">
        <v>248</v>
      </c>
      <c r="C1145" s="3" t="s">
        <v>249</v>
      </c>
      <c r="D1145" s="3"/>
      <c r="E1145" s="3"/>
      <c r="F1145" s="3"/>
      <c r="G1145" s="3">
        <v>45000</v>
      </c>
      <c r="H1145" s="3"/>
      <c r="I1145" s="3" t="s">
        <v>2799</v>
      </c>
      <c r="J1145" s="3" t="s">
        <v>2797</v>
      </c>
      <c r="K1145" s="3" t="s">
        <v>2797</v>
      </c>
    </row>
    <row r="1146" spans="1:11">
      <c r="A1146" s="3">
        <v>1145</v>
      </c>
      <c r="B1146" s="3" t="s">
        <v>226</v>
      </c>
      <c r="C1146" s="3" t="s">
        <v>247</v>
      </c>
      <c r="D1146" s="3"/>
      <c r="E1146" s="3"/>
      <c r="F1146" s="3"/>
      <c r="G1146" s="3">
        <v>5000</v>
      </c>
      <c r="H1146" s="3"/>
      <c r="I1146" s="3" t="s">
        <v>2799</v>
      </c>
      <c r="J1146" s="3" t="s">
        <v>2797</v>
      </c>
      <c r="K1146" s="3" t="s">
        <v>2797</v>
      </c>
    </row>
    <row r="1147" spans="1:11">
      <c r="A1147" s="3">
        <v>1146</v>
      </c>
      <c r="B1147" s="3" t="s">
        <v>75</v>
      </c>
      <c r="C1147" s="3" t="s">
        <v>78</v>
      </c>
      <c r="D1147" s="3"/>
      <c r="E1147" s="3"/>
      <c r="F1147" s="3"/>
      <c r="G1147" s="3">
        <v>45000</v>
      </c>
      <c r="H1147" s="3"/>
      <c r="I1147" s="3" t="s">
        <v>2799</v>
      </c>
      <c r="J1147" s="3" t="s">
        <v>2798</v>
      </c>
      <c r="K1147" s="3" t="s">
        <v>2798</v>
      </c>
    </row>
    <row r="1148" spans="1:11">
      <c r="A1148" s="3">
        <v>1147</v>
      </c>
      <c r="B1148" s="3" t="s">
        <v>88</v>
      </c>
      <c r="C1148" s="3" t="s">
        <v>78</v>
      </c>
      <c r="D1148" s="3"/>
      <c r="E1148" s="3"/>
      <c r="F1148" s="3"/>
      <c r="G1148" s="3">
        <v>10000</v>
      </c>
      <c r="H1148" s="3"/>
      <c r="I1148" s="3" t="s">
        <v>2799</v>
      </c>
      <c r="J1148" s="3" t="s">
        <v>2798</v>
      </c>
      <c r="K1148" s="3" t="s">
        <v>2798</v>
      </c>
    </row>
    <row r="1149" spans="1:11">
      <c r="A1149" s="3">
        <v>1148</v>
      </c>
      <c r="B1149" s="3" t="s">
        <v>202</v>
      </c>
      <c r="C1149" s="3" t="s">
        <v>78</v>
      </c>
      <c r="D1149" s="3"/>
      <c r="E1149" s="3"/>
      <c r="F1149" s="3"/>
      <c r="G1149" s="3">
        <v>22500</v>
      </c>
      <c r="H1149" s="3"/>
      <c r="I1149" s="3" t="s">
        <v>2799</v>
      </c>
      <c r="J1149" s="3" t="s">
        <v>2798</v>
      </c>
      <c r="K1149" s="3" t="s">
        <v>2798</v>
      </c>
    </row>
    <row r="1150" spans="1:11">
      <c r="A1150" s="3">
        <v>1149</v>
      </c>
      <c r="B1150" s="3" t="s">
        <v>226</v>
      </c>
      <c r="C1150" s="3" t="s">
        <v>247</v>
      </c>
      <c r="D1150" s="3"/>
      <c r="E1150" s="3"/>
      <c r="F1150" s="3"/>
      <c r="G1150" s="3">
        <v>65000</v>
      </c>
      <c r="H1150" s="3"/>
      <c r="I1150" s="3" t="s">
        <v>2799</v>
      </c>
      <c r="J1150" s="3" t="s">
        <v>2798</v>
      </c>
      <c r="K1150" s="3" t="s">
        <v>2798</v>
      </c>
    </row>
    <row r="1151" spans="1:11">
      <c r="A1151" s="3">
        <v>1150</v>
      </c>
      <c r="B1151" s="3" t="s">
        <v>178</v>
      </c>
      <c r="C1151" s="3" t="s">
        <v>249</v>
      </c>
      <c r="D1151" s="3"/>
      <c r="E1151" s="3"/>
      <c r="F1151" s="3"/>
      <c r="G1151" s="3">
        <v>7500</v>
      </c>
      <c r="H1151" s="3"/>
      <c r="I1151" s="3" t="s">
        <v>2799</v>
      </c>
      <c r="J1151" s="3" t="s">
        <v>2798</v>
      </c>
      <c r="K1151" s="3" t="s">
        <v>2798</v>
      </c>
    </row>
    <row r="1152" spans="1:11">
      <c r="A1152" s="3">
        <v>1151</v>
      </c>
      <c r="B1152" s="3" t="s">
        <v>75</v>
      </c>
      <c r="C1152" s="3" t="s">
        <v>447</v>
      </c>
      <c r="D1152" s="3"/>
      <c r="E1152" s="3"/>
      <c r="F1152" s="3"/>
      <c r="G1152" s="3">
        <v>10000</v>
      </c>
      <c r="H1152" s="3"/>
      <c r="I1152" s="3" t="s">
        <v>2799</v>
      </c>
      <c r="J1152" s="3" t="s">
        <v>2798</v>
      </c>
      <c r="K1152" s="3" t="s">
        <v>2798</v>
      </c>
    </row>
    <row r="1153" spans="1:11">
      <c r="A1153" s="3">
        <v>1152</v>
      </c>
      <c r="B1153" s="3" t="s">
        <v>88</v>
      </c>
      <c r="C1153" s="3" t="s">
        <v>447</v>
      </c>
      <c r="D1153" s="3"/>
      <c r="E1153" s="3"/>
      <c r="F1153" s="3"/>
      <c r="G1153" s="3">
        <v>50000</v>
      </c>
      <c r="H1153" s="3"/>
      <c r="I1153" s="3" t="s">
        <v>2799</v>
      </c>
      <c r="J1153" s="3" t="s">
        <v>2798</v>
      </c>
      <c r="K1153" s="3" t="s">
        <v>2798</v>
      </c>
    </row>
    <row r="1154" spans="1:11">
      <c r="A1154" s="3">
        <v>1153</v>
      </c>
      <c r="B1154" s="3" t="s">
        <v>248</v>
      </c>
      <c r="C1154" s="3" t="s">
        <v>447</v>
      </c>
      <c r="D1154" s="3"/>
      <c r="E1154" s="3"/>
      <c r="F1154" s="3"/>
      <c r="G1154" s="3">
        <v>10000</v>
      </c>
      <c r="H1154" s="3"/>
      <c r="I1154" s="3" t="s">
        <v>2799</v>
      </c>
      <c r="J1154" s="3" t="s">
        <v>2798</v>
      </c>
      <c r="K1154" s="3" t="s">
        <v>2798</v>
      </c>
    </row>
    <row r="1155" spans="1:11">
      <c r="A1155" s="3">
        <v>1154</v>
      </c>
      <c r="B1155" s="3" t="s">
        <v>78</v>
      </c>
      <c r="C1155" s="3" t="s">
        <v>73</v>
      </c>
      <c r="D1155" s="3"/>
      <c r="E1155" s="3"/>
      <c r="F1155" s="3"/>
      <c r="G1155" s="3">
        <v>15000</v>
      </c>
      <c r="H1155" s="3"/>
      <c r="I1155" s="3" t="s">
        <v>2803</v>
      </c>
      <c r="J1155" s="3" t="s">
        <v>2796</v>
      </c>
      <c r="K1155" s="3" t="s">
        <v>2796</v>
      </c>
    </row>
    <row r="1156" spans="1:11">
      <c r="A1156" s="3">
        <v>1155</v>
      </c>
      <c r="B1156" s="3" t="s">
        <v>78</v>
      </c>
      <c r="C1156" s="3" t="s">
        <v>228</v>
      </c>
      <c r="D1156" s="3"/>
      <c r="E1156" s="3"/>
      <c r="F1156" s="3"/>
      <c r="G1156" s="3">
        <v>55000</v>
      </c>
      <c r="H1156" s="3"/>
      <c r="I1156" s="3" t="s">
        <v>2803</v>
      </c>
      <c r="J1156" s="3" t="s">
        <v>2796</v>
      </c>
      <c r="K1156" s="3" t="s">
        <v>2796</v>
      </c>
    </row>
    <row r="1157" spans="1:11">
      <c r="A1157" s="3">
        <v>1156</v>
      </c>
      <c r="B1157" s="3" t="s">
        <v>78</v>
      </c>
      <c r="C1157" s="3" t="s">
        <v>224</v>
      </c>
      <c r="D1157" s="3"/>
      <c r="E1157" s="3"/>
      <c r="F1157" s="3"/>
      <c r="G1157" s="3">
        <v>20000</v>
      </c>
      <c r="H1157" s="3"/>
      <c r="I1157" s="3" t="s">
        <v>2803</v>
      </c>
      <c r="J1157" s="3" t="s">
        <v>2796</v>
      </c>
      <c r="K1157" s="3" t="s">
        <v>2796</v>
      </c>
    </row>
    <row r="1158" spans="1:11">
      <c r="A1158" s="3">
        <v>1157</v>
      </c>
      <c r="B1158" s="3" t="s">
        <v>78</v>
      </c>
      <c r="C1158" s="3" t="s">
        <v>75</v>
      </c>
      <c r="D1158" s="3"/>
      <c r="E1158" s="3"/>
      <c r="F1158" s="3"/>
      <c r="G1158" s="3">
        <v>70000</v>
      </c>
      <c r="H1158" s="3"/>
      <c r="I1158" s="3" t="s">
        <v>2803</v>
      </c>
      <c r="J1158" s="3" t="s">
        <v>2796</v>
      </c>
      <c r="K1158" s="3" t="s">
        <v>2796</v>
      </c>
    </row>
    <row r="1159" spans="1:11">
      <c r="A1159" s="3">
        <v>1158</v>
      </c>
      <c r="B1159" s="3" t="s">
        <v>249</v>
      </c>
      <c r="C1159" s="3" t="s">
        <v>178</v>
      </c>
      <c r="D1159" s="3"/>
      <c r="E1159" s="3"/>
      <c r="F1159" s="3"/>
      <c r="G1159" s="3">
        <v>30000</v>
      </c>
      <c r="H1159" s="3"/>
      <c r="I1159" s="3" t="s">
        <v>2803</v>
      </c>
      <c r="J1159" s="3" t="s">
        <v>2796</v>
      </c>
      <c r="K1159" s="3" t="s">
        <v>2796</v>
      </c>
    </row>
    <row r="1160" spans="1:11">
      <c r="A1160" s="3">
        <v>1159</v>
      </c>
      <c r="B1160" s="3" t="s">
        <v>249</v>
      </c>
      <c r="C1160" s="3" t="s">
        <v>2</v>
      </c>
      <c r="D1160" s="3"/>
      <c r="E1160" s="3"/>
      <c r="F1160" s="3"/>
      <c r="G1160" s="3">
        <v>35000</v>
      </c>
      <c r="H1160" s="3"/>
      <c r="I1160" s="3" t="s">
        <v>2803</v>
      </c>
      <c r="J1160" s="3" t="s">
        <v>2796</v>
      </c>
      <c r="K1160" s="3" t="s">
        <v>2796</v>
      </c>
    </row>
    <row r="1161" spans="1:11">
      <c r="A1161" s="3">
        <v>1160</v>
      </c>
      <c r="B1161" s="3" t="s">
        <v>246</v>
      </c>
      <c r="C1161" s="3" t="s">
        <v>216</v>
      </c>
      <c r="D1161" s="3"/>
      <c r="E1161" s="3"/>
      <c r="F1161" s="3"/>
      <c r="G1161" s="3">
        <v>25000</v>
      </c>
      <c r="H1161" s="3"/>
      <c r="I1161" s="3" t="s">
        <v>2803</v>
      </c>
      <c r="J1161" s="3" t="s">
        <v>2796</v>
      </c>
      <c r="K1161" s="3" t="s">
        <v>2796</v>
      </c>
    </row>
    <row r="1162" spans="1:11">
      <c r="A1162" s="3">
        <v>1161</v>
      </c>
      <c r="B1162" s="3" t="s">
        <v>78</v>
      </c>
      <c r="C1162" s="3" t="s">
        <v>228</v>
      </c>
      <c r="D1162" s="3"/>
      <c r="E1162" s="3"/>
      <c r="F1162" s="3"/>
      <c r="G1162" s="3">
        <v>30000</v>
      </c>
      <c r="H1162" s="3"/>
      <c r="I1162" s="3" t="s">
        <v>2803</v>
      </c>
      <c r="J1162" s="3" t="s">
        <v>2792</v>
      </c>
      <c r="K1162" s="3" t="s">
        <v>2792</v>
      </c>
    </row>
    <row r="1163" spans="1:11">
      <c r="A1163" s="3">
        <v>1162</v>
      </c>
      <c r="B1163" s="3" t="s">
        <v>78</v>
      </c>
      <c r="C1163" s="3" t="s">
        <v>88</v>
      </c>
      <c r="D1163" s="3"/>
      <c r="E1163" s="3"/>
      <c r="F1163" s="3"/>
      <c r="G1163" s="3">
        <v>5000</v>
      </c>
      <c r="H1163" s="3"/>
      <c r="I1163" s="3" t="s">
        <v>2803</v>
      </c>
      <c r="J1163" s="3" t="s">
        <v>2792</v>
      </c>
      <c r="K1163" s="3" t="s">
        <v>2792</v>
      </c>
    </row>
    <row r="1164" spans="1:11">
      <c r="A1164" s="3">
        <v>1163</v>
      </c>
      <c r="B1164" s="3" t="s">
        <v>247</v>
      </c>
      <c r="C1164" s="3" t="s">
        <v>37</v>
      </c>
      <c r="D1164" s="3"/>
      <c r="E1164" s="3"/>
      <c r="F1164" s="3"/>
      <c r="G1164" s="3">
        <v>80000</v>
      </c>
      <c r="H1164" s="3"/>
      <c r="I1164" s="3" t="s">
        <v>2803</v>
      </c>
      <c r="J1164" s="3" t="s">
        <v>2795</v>
      </c>
      <c r="K1164" s="3" t="s">
        <v>2795</v>
      </c>
    </row>
    <row r="1165" spans="1:11">
      <c r="A1165" s="3">
        <v>1164</v>
      </c>
      <c r="B1165" s="3" t="s">
        <v>447</v>
      </c>
      <c r="C1165" s="3" t="s">
        <v>237</v>
      </c>
      <c r="D1165" s="3"/>
      <c r="E1165" s="3"/>
      <c r="F1165" s="3"/>
      <c r="G1165" s="3">
        <v>60000</v>
      </c>
      <c r="H1165" s="3"/>
      <c r="I1165" s="3" t="s">
        <v>2803</v>
      </c>
      <c r="J1165" s="3" t="s">
        <v>2795</v>
      </c>
      <c r="K1165" s="3" t="s">
        <v>2795</v>
      </c>
    </row>
    <row r="1166" spans="1:11">
      <c r="A1166" s="3">
        <v>1165</v>
      </c>
      <c r="B1166" s="3" t="s">
        <v>447</v>
      </c>
      <c r="C1166" s="3" t="s">
        <v>248</v>
      </c>
      <c r="D1166" s="3"/>
      <c r="E1166" s="3"/>
      <c r="F1166" s="3"/>
      <c r="G1166" s="3">
        <v>60000</v>
      </c>
      <c r="H1166" s="3"/>
      <c r="I1166" s="3" t="s">
        <v>2803</v>
      </c>
      <c r="J1166" s="3" t="s">
        <v>2795</v>
      </c>
      <c r="K1166" s="3" t="s">
        <v>2795</v>
      </c>
    </row>
    <row r="1167" spans="1:11">
      <c r="A1167" s="3">
        <v>1166</v>
      </c>
      <c r="B1167" s="3" t="s">
        <v>447</v>
      </c>
      <c r="C1167" s="3" t="s">
        <v>228</v>
      </c>
      <c r="D1167" s="3"/>
      <c r="E1167" s="3"/>
      <c r="F1167" s="3"/>
      <c r="G1167" s="3">
        <v>80000</v>
      </c>
      <c r="H1167" s="3"/>
      <c r="I1167" s="3" t="s">
        <v>2803</v>
      </c>
      <c r="J1167" s="3" t="s">
        <v>2795</v>
      </c>
      <c r="K1167" s="3" t="s">
        <v>2795</v>
      </c>
    </row>
    <row r="1168" spans="1:11">
      <c r="A1168" s="3">
        <v>1167</v>
      </c>
      <c r="B1168" s="3" t="s">
        <v>78</v>
      </c>
      <c r="C1168" s="3" t="s">
        <v>228</v>
      </c>
      <c r="D1168" s="3"/>
      <c r="E1168" s="3"/>
      <c r="F1168" s="3"/>
      <c r="G1168" s="3">
        <v>15000</v>
      </c>
      <c r="H1168" s="3"/>
      <c r="I1168" s="3" t="s">
        <v>2803</v>
      </c>
      <c r="J1168" s="3" t="s">
        <v>2802</v>
      </c>
      <c r="K1168" s="3" t="s">
        <v>2802</v>
      </c>
    </row>
    <row r="1169" spans="1:11">
      <c r="A1169" s="3">
        <v>1168</v>
      </c>
      <c r="B1169" s="3" t="s">
        <v>78</v>
      </c>
      <c r="C1169" s="3" t="s">
        <v>224</v>
      </c>
      <c r="D1169" s="3"/>
      <c r="E1169" s="3"/>
      <c r="F1169" s="3"/>
      <c r="G1169" s="3">
        <v>20000</v>
      </c>
      <c r="H1169" s="3"/>
      <c r="I1169" s="3" t="s">
        <v>2803</v>
      </c>
      <c r="J1169" s="3" t="s">
        <v>2802</v>
      </c>
      <c r="K1169" s="3" t="s">
        <v>2802</v>
      </c>
    </row>
    <row r="1170" spans="1:11">
      <c r="A1170" s="3">
        <v>1169</v>
      </c>
      <c r="B1170" s="3" t="s">
        <v>78</v>
      </c>
      <c r="C1170" s="3" t="s">
        <v>75</v>
      </c>
      <c r="D1170" s="3"/>
      <c r="E1170" s="3"/>
      <c r="F1170" s="3"/>
      <c r="G1170" s="3">
        <v>5000</v>
      </c>
      <c r="H1170" s="3"/>
      <c r="I1170" s="3" t="s">
        <v>2803</v>
      </c>
      <c r="J1170" s="3" t="s">
        <v>2802</v>
      </c>
      <c r="K1170" s="3" t="s">
        <v>2802</v>
      </c>
    </row>
    <row r="1171" spans="1:11">
      <c r="A1171" s="3">
        <v>1170</v>
      </c>
      <c r="B1171" s="3" t="s">
        <v>247</v>
      </c>
      <c r="C1171" s="3" t="s">
        <v>248</v>
      </c>
      <c r="D1171" s="3"/>
      <c r="E1171" s="3"/>
      <c r="F1171" s="3"/>
      <c r="G1171" s="3">
        <v>5000</v>
      </c>
      <c r="H1171" s="3"/>
      <c r="I1171" s="3" t="s">
        <v>2803</v>
      </c>
      <c r="J1171" s="3" t="s">
        <v>2802</v>
      </c>
      <c r="K1171" s="3" t="s">
        <v>2802</v>
      </c>
    </row>
    <row r="1172" spans="1:11">
      <c r="A1172" s="3">
        <v>1171</v>
      </c>
      <c r="B1172" s="3" t="s">
        <v>78</v>
      </c>
      <c r="C1172" s="3" t="s">
        <v>248</v>
      </c>
      <c r="D1172" s="3"/>
      <c r="E1172" s="3"/>
      <c r="F1172" s="3"/>
      <c r="G1172" s="3">
        <v>180000</v>
      </c>
      <c r="H1172" s="3"/>
      <c r="I1172" s="3" t="s">
        <v>2803</v>
      </c>
      <c r="J1172" s="3" t="s">
        <v>2797</v>
      </c>
      <c r="K1172" s="3" t="s">
        <v>2797</v>
      </c>
    </row>
    <row r="1173" spans="1:11">
      <c r="A1173" s="3">
        <v>1172</v>
      </c>
      <c r="B1173" s="3" t="s">
        <v>249</v>
      </c>
      <c r="C1173" s="3" t="s">
        <v>248</v>
      </c>
      <c r="D1173" s="3"/>
      <c r="E1173" s="3"/>
      <c r="F1173" s="3"/>
      <c r="G1173" s="3">
        <v>220000</v>
      </c>
      <c r="H1173" s="3"/>
      <c r="I1173" s="3" t="s">
        <v>2803</v>
      </c>
      <c r="J1173" s="3" t="s">
        <v>2797</v>
      </c>
      <c r="K1173" s="3" t="s">
        <v>2797</v>
      </c>
    </row>
    <row r="1174" spans="1:11">
      <c r="A1174" s="3">
        <v>1173</v>
      </c>
      <c r="B1174" s="3" t="s">
        <v>247</v>
      </c>
      <c r="C1174" s="3" t="s">
        <v>37</v>
      </c>
      <c r="D1174" s="3"/>
      <c r="E1174" s="3"/>
      <c r="F1174" s="3"/>
      <c r="G1174" s="3">
        <v>3000</v>
      </c>
      <c r="H1174" s="3"/>
      <c r="I1174" s="3" t="s">
        <v>2803</v>
      </c>
      <c r="J1174" s="3" t="s">
        <v>2797</v>
      </c>
      <c r="K1174" s="3" t="s">
        <v>2797</v>
      </c>
    </row>
    <row r="1175" spans="1:11">
      <c r="A1175" s="3">
        <v>1174</v>
      </c>
      <c r="B1175" s="3" t="s">
        <v>247</v>
      </c>
      <c r="C1175" s="3" t="s">
        <v>48</v>
      </c>
      <c r="D1175" s="3"/>
      <c r="E1175" s="3"/>
      <c r="F1175" s="3"/>
      <c r="G1175" s="3">
        <v>2000</v>
      </c>
      <c r="H1175" s="3"/>
      <c r="I1175" s="3" t="s">
        <v>2803</v>
      </c>
      <c r="J1175" s="3" t="s">
        <v>2797</v>
      </c>
      <c r="K1175" s="3" t="s">
        <v>2797</v>
      </c>
    </row>
    <row r="1176" spans="1:11">
      <c r="A1176" s="3">
        <v>1175</v>
      </c>
      <c r="B1176" s="3" t="s">
        <v>78</v>
      </c>
      <c r="C1176" s="3" t="s">
        <v>228</v>
      </c>
      <c r="D1176" s="3"/>
      <c r="E1176" s="3"/>
      <c r="F1176" s="3"/>
      <c r="G1176" s="3">
        <v>30000</v>
      </c>
      <c r="H1176" s="3"/>
      <c r="I1176" s="3" t="s">
        <v>2803</v>
      </c>
      <c r="J1176" s="3" t="s">
        <v>2798</v>
      </c>
      <c r="K1176" s="3" t="s">
        <v>2798</v>
      </c>
    </row>
    <row r="1177" spans="1:11">
      <c r="A1177" s="3">
        <v>1176</v>
      </c>
      <c r="B1177" s="3" t="s">
        <v>249</v>
      </c>
      <c r="C1177" s="3" t="s">
        <v>178</v>
      </c>
      <c r="D1177" s="3"/>
      <c r="E1177" s="3"/>
      <c r="F1177" s="3"/>
      <c r="G1177" s="3">
        <v>10000</v>
      </c>
      <c r="H1177" s="3"/>
      <c r="I1177" s="3" t="s">
        <v>2803</v>
      </c>
      <c r="J1177" s="3" t="s">
        <v>2798</v>
      </c>
      <c r="K1177" s="3" t="s">
        <v>2798</v>
      </c>
    </row>
    <row r="1178" spans="1:11">
      <c r="A1178" s="3">
        <v>1177</v>
      </c>
      <c r="B1178" s="3" t="s">
        <v>247</v>
      </c>
      <c r="C1178" s="3" t="s">
        <v>226</v>
      </c>
      <c r="D1178" s="3"/>
      <c r="E1178" s="3"/>
      <c r="F1178" s="3"/>
      <c r="G1178" s="3">
        <v>2000</v>
      </c>
      <c r="H1178" s="3"/>
      <c r="I1178" s="3" t="s">
        <v>2803</v>
      </c>
      <c r="J1178" s="3" t="s">
        <v>2798</v>
      </c>
      <c r="K1178" s="3" t="s">
        <v>2798</v>
      </c>
    </row>
    <row r="1179" spans="1:11">
      <c r="A1179" s="3">
        <v>1178</v>
      </c>
      <c r="B1179" s="3" t="s">
        <v>447</v>
      </c>
      <c r="C1179" s="3" t="s">
        <v>88</v>
      </c>
      <c r="D1179" s="3"/>
      <c r="E1179" s="3"/>
      <c r="F1179" s="3"/>
      <c r="G1179" s="3">
        <v>18000</v>
      </c>
      <c r="H1179" s="3"/>
      <c r="I1179" s="3" t="s">
        <v>2803</v>
      </c>
      <c r="J1179" s="3" t="s">
        <v>2798</v>
      </c>
      <c r="K1179" s="3" t="s">
        <v>2798</v>
      </c>
    </row>
    <row r="1180" spans="1:11">
      <c r="A1180" s="3">
        <v>1179</v>
      </c>
      <c r="B1180" s="3" t="s">
        <v>447</v>
      </c>
      <c r="C1180" s="3" t="s">
        <v>248</v>
      </c>
      <c r="D1180" s="3"/>
      <c r="E1180" s="3"/>
      <c r="F1180" s="3"/>
      <c r="G1180" s="3">
        <v>18000</v>
      </c>
      <c r="H1180" s="3"/>
      <c r="I1180" s="3" t="s">
        <v>2803</v>
      </c>
      <c r="J1180" s="3" t="s">
        <v>2798</v>
      </c>
      <c r="K1180" s="3" t="s">
        <v>2798</v>
      </c>
    </row>
    <row r="1181" spans="1:11">
      <c r="A1181" s="3">
        <v>1180</v>
      </c>
      <c r="B1181" s="3" t="s">
        <v>447</v>
      </c>
      <c r="C1181" s="3" t="s">
        <v>228</v>
      </c>
      <c r="D1181" s="3"/>
      <c r="E1181" s="3"/>
      <c r="F1181" s="3"/>
      <c r="G1181" s="3">
        <v>7000</v>
      </c>
      <c r="H1181" s="3"/>
      <c r="I1181" s="3" t="s">
        <v>2803</v>
      </c>
      <c r="J1181" s="3" t="s">
        <v>2798</v>
      </c>
      <c r="K1181" s="3" t="s">
        <v>2798</v>
      </c>
    </row>
  </sheetData>
  <autoFilter ref="A1:K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81"/>
  <sheetViews>
    <sheetView rightToLeft="1" workbookViewId="0">
      <selection activeCell="A3" sqref="A1:D181"/>
    </sheetView>
  </sheetViews>
  <sheetFormatPr defaultRowHeight="15"/>
  <cols>
    <col min="1" max="1" width="21.42578125" bestFit="1" customWidth="1" collapsed="1"/>
    <col min="2" max="4" width="10.5703125" bestFit="1" customWidth="1" collapsed="1"/>
  </cols>
  <sheetData>
    <row r="1" spans="1:4" ht="19.5">
      <c r="A1" s="36" t="s">
        <v>191</v>
      </c>
      <c r="B1" s="36"/>
      <c r="C1" s="36"/>
      <c r="D1" s="36"/>
    </row>
    <row r="2" spans="1:4" ht="19.5">
      <c r="A2" s="36" t="s">
        <v>193</v>
      </c>
      <c r="B2" s="36"/>
      <c r="C2" s="36" t="s">
        <v>192</v>
      </c>
      <c r="D2" s="36"/>
    </row>
    <row r="3" spans="1:4" ht="19.5">
      <c r="A3" s="30" t="s">
        <v>9</v>
      </c>
      <c r="B3" s="30" t="s">
        <v>13</v>
      </c>
      <c r="C3" s="30" t="s">
        <v>215</v>
      </c>
      <c r="D3" s="30" t="s">
        <v>452</v>
      </c>
    </row>
    <row r="4" spans="1:4" ht="19.5">
      <c r="A4" s="30" t="s">
        <v>229</v>
      </c>
      <c r="B4" s="30" t="s">
        <v>285</v>
      </c>
      <c r="C4" s="30" t="s">
        <v>452</v>
      </c>
      <c r="D4" s="30" t="s">
        <v>171</v>
      </c>
    </row>
    <row r="5" spans="1:4" ht="19.5">
      <c r="A5" s="30" t="s">
        <v>8</v>
      </c>
      <c r="B5" s="30" t="s">
        <v>286</v>
      </c>
      <c r="C5" s="30" t="s">
        <v>171</v>
      </c>
      <c r="D5" s="30" t="s">
        <v>314</v>
      </c>
    </row>
    <row r="6" spans="1:4" ht="19.5">
      <c r="A6" s="30" t="s">
        <v>280</v>
      </c>
      <c r="B6" s="30" t="s">
        <v>14</v>
      </c>
      <c r="C6" s="30" t="s">
        <v>314</v>
      </c>
      <c r="D6" s="30" t="s">
        <v>172</v>
      </c>
    </row>
    <row r="7" spans="1:4" ht="19.5">
      <c r="A7" s="30" t="s">
        <v>281</v>
      </c>
      <c r="B7" s="30" t="s">
        <v>15</v>
      </c>
      <c r="C7" s="30" t="s">
        <v>172</v>
      </c>
      <c r="D7" s="30" t="s">
        <v>223</v>
      </c>
    </row>
    <row r="8" spans="1:4" ht="19.5">
      <c r="A8" s="30" t="s">
        <v>7</v>
      </c>
      <c r="B8" s="30" t="s">
        <v>234</v>
      </c>
      <c r="C8" s="30" t="s">
        <v>223</v>
      </c>
      <c r="D8" s="30" t="s">
        <v>173</v>
      </c>
    </row>
    <row r="9" spans="1:4" ht="19.5">
      <c r="A9" s="30" t="s">
        <v>282</v>
      </c>
      <c r="B9" s="30" t="s">
        <v>287</v>
      </c>
      <c r="C9" s="30" t="s">
        <v>173</v>
      </c>
      <c r="D9" s="30" t="s">
        <v>175</v>
      </c>
    </row>
    <row r="10" spans="1:4" ht="19.5">
      <c r="A10" s="30" t="s">
        <v>220</v>
      </c>
      <c r="B10" s="30" t="s">
        <v>197</v>
      </c>
      <c r="C10" s="30"/>
      <c r="D10" s="30"/>
    </row>
    <row r="11" spans="1:4" ht="19.5">
      <c r="A11" s="30" t="s">
        <v>251</v>
      </c>
      <c r="B11" s="30" t="s">
        <v>16</v>
      </c>
      <c r="C11" s="30"/>
      <c r="D11" s="30"/>
    </row>
    <row r="12" spans="1:4" ht="19.5">
      <c r="A12" s="30" t="s">
        <v>10</v>
      </c>
      <c r="B12" s="30" t="s">
        <v>17</v>
      </c>
      <c r="C12" s="30"/>
      <c r="D12" s="30"/>
    </row>
    <row r="13" spans="1:4" ht="19.5">
      <c r="A13" s="30" t="s">
        <v>248</v>
      </c>
      <c r="B13" s="30" t="s">
        <v>288</v>
      </c>
      <c r="C13" s="30"/>
      <c r="D13" s="30"/>
    </row>
    <row r="14" spans="1:4" ht="19.5">
      <c r="A14" s="30" t="s">
        <v>252</v>
      </c>
      <c r="B14" s="30" t="s">
        <v>289</v>
      </c>
      <c r="C14" s="30"/>
      <c r="D14" s="30"/>
    </row>
    <row r="15" spans="1:4" ht="19.5">
      <c r="A15" s="30" t="s">
        <v>303</v>
      </c>
      <c r="B15" s="30" t="s">
        <v>19</v>
      </c>
      <c r="C15" s="30"/>
      <c r="D15" s="30"/>
    </row>
    <row r="16" spans="1:4" ht="19.5">
      <c r="A16" s="30" t="s">
        <v>214</v>
      </c>
      <c r="B16" s="30" t="s">
        <v>290</v>
      </c>
      <c r="C16" s="30"/>
      <c r="D16" s="30"/>
    </row>
    <row r="17" spans="1:4" ht="19.5">
      <c r="A17" s="30" t="s">
        <v>304</v>
      </c>
      <c r="B17" s="30" t="s">
        <v>20</v>
      </c>
      <c r="C17" s="30"/>
      <c r="D17" s="30"/>
    </row>
    <row r="18" spans="1:4" ht="19.5">
      <c r="A18" s="30" t="s">
        <v>34</v>
      </c>
      <c r="B18" s="30" t="s">
        <v>18</v>
      </c>
      <c r="C18" s="30"/>
      <c r="D18" s="30"/>
    </row>
    <row r="19" spans="1:4" ht="19.5">
      <c r="A19" s="30" t="s">
        <v>305</v>
      </c>
      <c r="B19" s="30" t="s">
        <v>21</v>
      </c>
      <c r="C19" s="30"/>
      <c r="D19" s="30"/>
    </row>
    <row r="20" spans="1:4" ht="19.5">
      <c r="A20" s="30" t="s">
        <v>306</v>
      </c>
      <c r="B20" s="30" t="s">
        <v>22</v>
      </c>
      <c r="C20" s="30"/>
      <c r="D20" s="30"/>
    </row>
    <row r="21" spans="1:4" ht="19.5">
      <c r="A21" s="30" t="s">
        <v>6</v>
      </c>
      <c r="B21" s="30" t="s">
        <v>291</v>
      </c>
      <c r="C21" s="30"/>
      <c r="D21" s="30"/>
    </row>
    <row r="22" spans="1:4" ht="19.5">
      <c r="A22" s="30" t="s">
        <v>215</v>
      </c>
      <c r="B22" s="30" t="s">
        <v>23</v>
      </c>
      <c r="C22" s="30"/>
      <c r="D22" s="30"/>
    </row>
    <row r="23" spans="1:4" ht="19.5">
      <c r="A23" s="30" t="s">
        <v>227</v>
      </c>
      <c r="B23" s="30" t="s">
        <v>24</v>
      </c>
      <c r="C23" s="30"/>
      <c r="D23" s="30"/>
    </row>
    <row r="24" spans="1:4" ht="19.5">
      <c r="A24" s="30" t="s">
        <v>231</v>
      </c>
      <c r="B24" s="30" t="s">
        <v>292</v>
      </c>
      <c r="C24" s="30"/>
      <c r="D24" s="30"/>
    </row>
    <row r="25" spans="1:4" ht="19.5">
      <c r="A25" s="30" t="s">
        <v>318</v>
      </c>
      <c r="B25" s="30" t="s">
        <v>293</v>
      </c>
      <c r="C25" s="30"/>
      <c r="D25" s="30"/>
    </row>
    <row r="26" spans="1:4" ht="19.5">
      <c r="A26" s="30" t="s">
        <v>232</v>
      </c>
      <c r="B26" s="30" t="s">
        <v>25</v>
      </c>
      <c r="C26" s="30"/>
      <c r="D26" s="30"/>
    </row>
    <row r="27" spans="1:4" ht="19.5">
      <c r="A27" s="30" t="s">
        <v>319</v>
      </c>
      <c r="B27" s="30" t="s">
        <v>294</v>
      </c>
      <c r="C27" s="30"/>
      <c r="D27" s="30"/>
    </row>
    <row r="28" spans="1:4" ht="19.5">
      <c r="A28" s="30" t="s">
        <v>35</v>
      </c>
      <c r="B28" s="30" t="s">
        <v>295</v>
      </c>
      <c r="C28" s="30"/>
      <c r="D28" s="30"/>
    </row>
    <row r="29" spans="1:4" ht="19.5">
      <c r="A29" s="30" t="s">
        <v>36</v>
      </c>
      <c r="B29" s="30" t="s">
        <v>296</v>
      </c>
      <c r="C29" s="30"/>
      <c r="D29" s="30"/>
    </row>
    <row r="30" spans="1:4" ht="19.5">
      <c r="A30" s="30" t="s">
        <v>320</v>
      </c>
      <c r="B30" s="30" t="s">
        <v>297</v>
      </c>
      <c r="C30" s="30"/>
      <c r="D30" s="30"/>
    </row>
    <row r="31" spans="1:4" ht="19.5">
      <c r="A31" s="30" t="s">
        <v>321</v>
      </c>
      <c r="B31" s="30" t="s">
        <v>26</v>
      </c>
      <c r="C31" s="30"/>
      <c r="D31" s="30"/>
    </row>
    <row r="32" spans="1:4" ht="19.5">
      <c r="A32" s="30" t="s">
        <v>322</v>
      </c>
      <c r="B32" s="30" t="s">
        <v>27</v>
      </c>
      <c r="C32" s="30"/>
      <c r="D32" s="30"/>
    </row>
    <row r="33" spans="1:4" ht="19.5">
      <c r="A33" s="30" t="s">
        <v>37</v>
      </c>
      <c r="B33" s="30" t="s">
        <v>298</v>
      </c>
      <c r="C33" s="30"/>
      <c r="D33" s="30"/>
    </row>
    <row r="34" spans="1:4" ht="19.5">
      <c r="A34" s="30" t="s">
        <v>38</v>
      </c>
      <c r="B34" s="30" t="s">
        <v>28</v>
      </c>
      <c r="C34" s="30"/>
      <c r="D34" s="30"/>
    </row>
    <row r="35" spans="1:4" ht="19.5">
      <c r="A35" s="30" t="s">
        <v>323</v>
      </c>
      <c r="B35" s="30" t="s">
        <v>31</v>
      </c>
      <c r="C35" s="30"/>
      <c r="D35" s="30"/>
    </row>
    <row r="36" spans="1:4" ht="19.5">
      <c r="A36" s="30" t="s">
        <v>324</v>
      </c>
      <c r="B36" s="30" t="s">
        <v>299</v>
      </c>
      <c r="C36" s="30"/>
      <c r="D36" s="30"/>
    </row>
    <row r="37" spans="1:4" ht="19.5">
      <c r="A37" s="30" t="s">
        <v>325</v>
      </c>
      <c r="B37" s="30" t="s">
        <v>300</v>
      </c>
      <c r="C37" s="30"/>
      <c r="D37" s="30"/>
    </row>
    <row r="38" spans="1:4" ht="19.5">
      <c r="A38" s="30" t="s">
        <v>39</v>
      </c>
      <c r="B38" s="30" t="s">
        <v>255</v>
      </c>
      <c r="C38" s="30"/>
      <c r="D38" s="30"/>
    </row>
    <row r="39" spans="1:4" ht="19.5">
      <c r="A39" s="30" t="s">
        <v>326</v>
      </c>
      <c r="B39" s="30" t="s">
        <v>230</v>
      </c>
      <c r="C39" s="30"/>
      <c r="D39" s="30"/>
    </row>
    <row r="40" spans="1:4" ht="19.5">
      <c r="A40" s="30" t="s">
        <v>327</v>
      </c>
      <c r="B40" s="30" t="s">
        <v>301</v>
      </c>
      <c r="C40" s="30"/>
      <c r="D40" s="30"/>
    </row>
    <row r="41" spans="1:4" ht="19.5">
      <c r="A41" s="30" t="s">
        <v>233</v>
      </c>
      <c r="B41" s="30" t="s">
        <v>302</v>
      </c>
      <c r="C41" s="30"/>
      <c r="D41" s="30"/>
    </row>
    <row r="42" spans="1:4" ht="19.5">
      <c r="A42" s="30" t="s">
        <v>40</v>
      </c>
      <c r="B42" s="30" t="s">
        <v>29</v>
      </c>
      <c r="C42" s="30"/>
      <c r="D42" s="30"/>
    </row>
    <row r="43" spans="1:4" ht="19.5">
      <c r="A43" s="30" t="s">
        <v>328</v>
      </c>
      <c r="B43" s="30" t="s">
        <v>309</v>
      </c>
      <c r="C43" s="30"/>
      <c r="D43" s="30"/>
    </row>
    <row r="44" spans="1:4" ht="19.5">
      <c r="A44" s="30" t="s">
        <v>329</v>
      </c>
      <c r="B44" s="30" t="s">
        <v>310</v>
      </c>
      <c r="C44" s="30"/>
      <c r="D44" s="30"/>
    </row>
    <row r="45" spans="1:4" ht="19.5">
      <c r="A45" s="30" t="s">
        <v>330</v>
      </c>
      <c r="B45" s="30" t="s">
        <v>311</v>
      </c>
      <c r="C45" s="30"/>
      <c r="D45" s="30"/>
    </row>
    <row r="46" spans="1:4" ht="19.5">
      <c r="A46" s="30" t="s">
        <v>41</v>
      </c>
      <c r="B46" s="30" t="s">
        <v>165</v>
      </c>
      <c r="C46" s="30"/>
      <c r="D46" s="30"/>
    </row>
    <row r="47" spans="1:4" ht="19.5">
      <c r="A47" s="30" t="s">
        <v>42</v>
      </c>
      <c r="B47" s="30" t="s">
        <v>166</v>
      </c>
      <c r="C47" s="30"/>
      <c r="D47" s="30"/>
    </row>
    <row r="48" spans="1:4" ht="19.5">
      <c r="A48" s="30" t="s">
        <v>331</v>
      </c>
      <c r="B48" s="30" t="s">
        <v>167</v>
      </c>
      <c r="C48" s="30"/>
      <c r="D48" s="30"/>
    </row>
    <row r="49" spans="1:4" ht="19.5">
      <c r="A49" s="30" t="s">
        <v>43</v>
      </c>
      <c r="B49" s="30" t="s">
        <v>312</v>
      </c>
      <c r="C49" s="30"/>
      <c r="D49" s="30"/>
    </row>
    <row r="50" spans="1:4" ht="19.5">
      <c r="A50" s="30" t="s">
        <v>44</v>
      </c>
      <c r="B50" s="30" t="s">
        <v>313</v>
      </c>
      <c r="C50" s="30"/>
      <c r="D50" s="30"/>
    </row>
    <row r="51" spans="1:4" ht="19.5">
      <c r="A51" s="30" t="s">
        <v>332</v>
      </c>
      <c r="B51" s="30" t="s">
        <v>263</v>
      </c>
      <c r="C51" s="30"/>
      <c r="D51" s="30"/>
    </row>
    <row r="52" spans="1:4" ht="19.5">
      <c r="A52" s="30" t="s">
        <v>333</v>
      </c>
      <c r="B52" s="30" t="s">
        <v>168</v>
      </c>
      <c r="C52" s="30"/>
      <c r="D52" s="30"/>
    </row>
    <row r="53" spans="1:4" ht="19.5">
      <c r="A53" s="30" t="s">
        <v>45</v>
      </c>
      <c r="B53" s="30" t="s">
        <v>169</v>
      </c>
      <c r="C53" s="30"/>
      <c r="D53" s="30"/>
    </row>
    <row r="54" spans="1:4" ht="19.5">
      <c r="A54" s="30" t="s">
        <v>46</v>
      </c>
      <c r="B54" s="30" t="s">
        <v>235</v>
      </c>
      <c r="C54" s="30"/>
      <c r="D54" s="30"/>
    </row>
    <row r="55" spans="1:4" ht="19.5">
      <c r="A55" s="30" t="s">
        <v>334</v>
      </c>
      <c r="B55" s="30" t="s">
        <v>436</v>
      </c>
      <c r="C55" s="30"/>
      <c r="D55" s="30"/>
    </row>
    <row r="56" spans="1:4" ht="19.5">
      <c r="A56" s="30" t="s">
        <v>47</v>
      </c>
      <c r="B56" s="30" t="s">
        <v>30</v>
      </c>
      <c r="C56" s="30"/>
      <c r="D56" s="30"/>
    </row>
    <row r="57" spans="1:4" ht="19.5">
      <c r="A57" s="30" t="s">
        <v>336</v>
      </c>
      <c r="B57" s="30" t="s">
        <v>254</v>
      </c>
      <c r="C57" s="30"/>
      <c r="D57" s="30"/>
    </row>
    <row r="58" spans="1:4" ht="19.5">
      <c r="A58" s="30" t="s">
        <v>337</v>
      </c>
      <c r="B58" s="30" t="s">
        <v>32</v>
      </c>
      <c r="C58" s="30"/>
      <c r="D58" s="30"/>
    </row>
    <row r="59" spans="1:4" ht="19.5">
      <c r="A59" s="30" t="s">
        <v>338</v>
      </c>
      <c r="B59" s="30" t="s">
        <v>170</v>
      </c>
      <c r="C59" s="30"/>
      <c r="D59" s="30"/>
    </row>
    <row r="60" spans="1:4" ht="19.5">
      <c r="A60" s="30" t="s">
        <v>54</v>
      </c>
      <c r="B60" s="30"/>
      <c r="C60" s="30"/>
      <c r="D60" s="30"/>
    </row>
    <row r="61" spans="1:4" ht="19.5">
      <c r="A61" s="30" t="s">
        <v>339</v>
      </c>
      <c r="B61" s="30"/>
      <c r="C61" s="30"/>
      <c r="D61" s="30"/>
    </row>
    <row r="62" spans="1:4" ht="19.5">
      <c r="A62" s="30" t="s">
        <v>340</v>
      </c>
      <c r="B62" s="30"/>
      <c r="C62" s="30"/>
      <c r="D62" s="30"/>
    </row>
    <row r="63" spans="1:4" ht="19.5">
      <c r="A63" s="30" t="s">
        <v>341</v>
      </c>
      <c r="B63" s="30"/>
      <c r="C63" s="30"/>
      <c r="D63" s="30"/>
    </row>
    <row r="64" spans="1:4" ht="19.5">
      <c r="A64" s="30" t="s">
        <v>342</v>
      </c>
      <c r="B64" s="30"/>
      <c r="C64" s="30"/>
      <c r="D64" s="30"/>
    </row>
    <row r="65" spans="1:4" ht="19.5">
      <c r="A65" s="30" t="s">
        <v>226</v>
      </c>
      <c r="B65" s="30"/>
      <c r="C65" s="30"/>
      <c r="D65" s="30"/>
    </row>
    <row r="66" spans="1:4" ht="19.5">
      <c r="A66" s="30" t="s">
        <v>48</v>
      </c>
      <c r="B66" s="30"/>
      <c r="C66" s="30"/>
      <c r="D66" s="30"/>
    </row>
    <row r="67" spans="1:4" ht="19.5">
      <c r="A67" s="30" t="s">
        <v>262</v>
      </c>
      <c r="B67" s="30"/>
      <c r="C67" s="30"/>
      <c r="D67" s="30"/>
    </row>
    <row r="68" spans="1:4" ht="19.5">
      <c r="A68" s="30" t="s">
        <v>343</v>
      </c>
      <c r="B68" s="30"/>
      <c r="C68" s="30"/>
      <c r="D68" s="30"/>
    </row>
    <row r="69" spans="1:4" ht="19.5">
      <c r="A69" s="30" t="s">
        <v>49</v>
      </c>
      <c r="B69" s="30"/>
      <c r="C69" s="30"/>
      <c r="D69" s="30"/>
    </row>
    <row r="70" spans="1:4" ht="19.5">
      <c r="A70" s="30" t="s">
        <v>50</v>
      </c>
      <c r="B70" s="30"/>
      <c r="C70" s="30"/>
      <c r="D70" s="30"/>
    </row>
    <row r="71" spans="1:4" ht="19.5">
      <c r="A71" s="30" t="s">
        <v>344</v>
      </c>
      <c r="B71" s="30"/>
      <c r="C71" s="30"/>
      <c r="D71" s="30"/>
    </row>
    <row r="72" spans="1:4" ht="19.5">
      <c r="A72" s="30" t="s">
        <v>51</v>
      </c>
      <c r="B72" s="30"/>
      <c r="C72" s="30"/>
      <c r="D72" s="30"/>
    </row>
    <row r="73" spans="1:4" ht="19.5">
      <c r="A73" s="30" t="s">
        <v>345</v>
      </c>
    </row>
    <row r="74" spans="1:4" ht="19.5">
      <c r="A74" s="30" t="s">
        <v>52</v>
      </c>
    </row>
    <row r="75" spans="1:4" ht="19.5">
      <c r="A75" s="30" t="s">
        <v>346</v>
      </c>
    </row>
    <row r="76" spans="1:4" ht="19.5">
      <c r="A76" s="30" t="s">
        <v>53</v>
      </c>
    </row>
    <row r="77" spans="1:4" ht="19.5">
      <c r="A77" s="30" t="s">
        <v>347</v>
      </c>
    </row>
    <row r="78" spans="1:4" ht="19.5">
      <c r="A78" s="30" t="s">
        <v>348</v>
      </c>
    </row>
    <row r="79" spans="1:4" ht="19.5">
      <c r="A79" s="30" t="s">
        <v>247</v>
      </c>
    </row>
    <row r="80" spans="1:4" ht="19.5">
      <c r="A80" s="30" t="s">
        <v>335</v>
      </c>
    </row>
    <row r="81" spans="1:1" ht="19.5">
      <c r="A81" s="30" t="s">
        <v>438</v>
      </c>
    </row>
    <row r="82" spans="1:1" ht="19.5">
      <c r="A82" s="30" t="s">
        <v>439</v>
      </c>
    </row>
    <row r="83" spans="1:1" ht="19.5">
      <c r="A83" s="30" t="s">
        <v>264</v>
      </c>
    </row>
    <row r="84" spans="1:1" ht="19.5">
      <c r="A84" s="30" t="s">
        <v>238</v>
      </c>
    </row>
    <row r="85" spans="1:1" ht="19.5">
      <c r="A85" s="30" t="s">
        <v>265</v>
      </c>
    </row>
    <row r="86" spans="1:1" ht="19.5">
      <c r="A86" s="30" t="s">
        <v>266</v>
      </c>
    </row>
    <row r="87" spans="1:1" ht="19.5">
      <c r="A87" s="30" t="s">
        <v>267</v>
      </c>
    </row>
    <row r="88" spans="1:1" ht="19.5">
      <c r="A88" s="30" t="s">
        <v>268</v>
      </c>
    </row>
    <row r="89" spans="1:1" ht="19.5">
      <c r="A89" s="30" t="s">
        <v>5</v>
      </c>
    </row>
    <row r="90" spans="1:1" ht="19.5">
      <c r="A90" s="30" t="s">
        <v>269</v>
      </c>
    </row>
    <row r="91" spans="1:1" ht="19.5">
      <c r="A91" s="30" t="s">
        <v>270</v>
      </c>
    </row>
    <row r="92" spans="1:1" ht="19.5">
      <c r="A92" s="30" t="s">
        <v>4</v>
      </c>
    </row>
    <row r="93" spans="1:1" ht="19.5">
      <c r="A93" s="30" t="s">
        <v>271</v>
      </c>
    </row>
    <row r="94" spans="1:1" ht="19.5">
      <c r="A94" s="30" t="s">
        <v>3</v>
      </c>
    </row>
    <row r="95" spans="1:1" ht="19.5">
      <c r="A95" s="30" t="s">
        <v>272</v>
      </c>
    </row>
    <row r="96" spans="1:1" ht="19.5">
      <c r="A96" s="30" t="s">
        <v>273</v>
      </c>
    </row>
    <row r="97" spans="1:1" ht="19.5">
      <c r="A97" s="30" t="s">
        <v>274</v>
      </c>
    </row>
    <row r="98" spans="1:1" ht="19.5">
      <c r="A98" s="30" t="s">
        <v>275</v>
      </c>
    </row>
    <row r="99" spans="1:1" ht="19.5">
      <c r="A99" s="30" t="s">
        <v>276</v>
      </c>
    </row>
    <row r="100" spans="1:1" ht="19.5">
      <c r="A100" s="30" t="s">
        <v>277</v>
      </c>
    </row>
    <row r="101" spans="1:1" ht="19.5">
      <c r="A101" s="30" t="s">
        <v>278</v>
      </c>
    </row>
    <row r="102" spans="1:1" ht="19.5">
      <c r="A102" s="30" t="s">
        <v>217</v>
      </c>
    </row>
    <row r="103" spans="1:1" ht="19.5">
      <c r="A103" s="30" t="s">
        <v>2</v>
      </c>
    </row>
    <row r="104" spans="1:1" ht="19.5">
      <c r="A104" s="30" t="s">
        <v>279</v>
      </c>
    </row>
    <row r="105" spans="1:1" ht="19.5">
      <c r="A105" s="30" t="s">
        <v>1</v>
      </c>
    </row>
    <row r="106" spans="1:1" ht="19.5">
      <c r="A106" s="30" t="s">
        <v>181</v>
      </c>
    </row>
    <row r="107" spans="1:1" ht="19.5">
      <c r="A107" s="30" t="s">
        <v>180</v>
      </c>
    </row>
    <row r="108" spans="1:1" ht="19.5">
      <c r="A108" s="30" t="s">
        <v>179</v>
      </c>
    </row>
    <row r="109" spans="1:1" ht="19.5">
      <c r="A109" s="30" t="s">
        <v>316</v>
      </c>
    </row>
    <row r="110" spans="1:1" ht="19.5">
      <c r="A110" s="30" t="s">
        <v>317</v>
      </c>
    </row>
    <row r="111" spans="1:1" ht="19.5">
      <c r="A111" s="30" t="s">
        <v>249</v>
      </c>
    </row>
    <row r="112" spans="1:1" ht="19.5">
      <c r="A112" s="30" t="s">
        <v>349</v>
      </c>
    </row>
    <row r="113" spans="1:1" ht="19.5">
      <c r="A113" s="30" t="s">
        <v>241</v>
      </c>
    </row>
    <row r="114" spans="1:1" ht="19.5">
      <c r="A114" s="30" t="s">
        <v>55</v>
      </c>
    </row>
    <row r="115" spans="1:1" ht="19.5">
      <c r="A115" s="30" t="s">
        <v>56</v>
      </c>
    </row>
    <row r="116" spans="1:1" ht="19.5">
      <c r="A116" s="30" t="s">
        <v>350</v>
      </c>
    </row>
    <row r="117" spans="1:1" ht="19.5">
      <c r="A117" s="30" t="s">
        <v>57</v>
      </c>
    </row>
    <row r="118" spans="1:1" ht="19.5">
      <c r="A118" s="30" t="s">
        <v>240</v>
      </c>
    </row>
    <row r="119" spans="1:1" ht="19.5">
      <c r="A119" s="30" t="s">
        <v>351</v>
      </c>
    </row>
    <row r="120" spans="1:1" ht="19.5">
      <c r="A120" s="30" t="s">
        <v>58</v>
      </c>
    </row>
    <row r="121" spans="1:1" ht="19.5">
      <c r="A121" s="30" t="s">
        <v>59</v>
      </c>
    </row>
    <row r="122" spans="1:1" ht="19.5">
      <c r="A122" s="30" t="s">
        <v>60</v>
      </c>
    </row>
    <row r="123" spans="1:1" ht="19.5">
      <c r="A123" s="30" t="s">
        <v>61</v>
      </c>
    </row>
    <row r="124" spans="1:1" ht="19.5">
      <c r="A124" s="30" t="s">
        <v>62</v>
      </c>
    </row>
    <row r="125" spans="1:1" ht="19.5">
      <c r="A125" s="30" t="s">
        <v>63</v>
      </c>
    </row>
    <row r="126" spans="1:1" ht="19.5">
      <c r="A126" s="30" t="s">
        <v>239</v>
      </c>
    </row>
    <row r="127" spans="1:1" ht="19.5">
      <c r="A127" s="30" t="s">
        <v>352</v>
      </c>
    </row>
    <row r="128" spans="1:1" ht="19.5">
      <c r="A128" s="30" t="s">
        <v>64</v>
      </c>
    </row>
    <row r="129" spans="1:1" ht="19.5">
      <c r="A129" s="30" t="s">
        <v>65</v>
      </c>
    </row>
    <row r="130" spans="1:1" ht="19.5">
      <c r="A130" s="30" t="s">
        <v>353</v>
      </c>
    </row>
    <row r="131" spans="1:1" ht="19.5">
      <c r="A131" s="30" t="s">
        <v>354</v>
      </c>
    </row>
    <row r="132" spans="1:1" ht="19.5">
      <c r="A132" s="30" t="s">
        <v>355</v>
      </c>
    </row>
    <row r="133" spans="1:1" ht="19.5">
      <c r="A133" s="30" t="s">
        <v>66</v>
      </c>
    </row>
    <row r="134" spans="1:1" ht="19.5">
      <c r="A134" s="30" t="s">
        <v>356</v>
      </c>
    </row>
    <row r="135" spans="1:1" ht="19.5">
      <c r="A135" s="30" t="s">
        <v>67</v>
      </c>
    </row>
    <row r="136" spans="1:1" ht="19.5">
      <c r="A136" s="30" t="s">
        <v>357</v>
      </c>
    </row>
    <row r="137" spans="1:1" ht="19.5">
      <c r="A137" s="30" t="s">
        <v>68</v>
      </c>
    </row>
    <row r="138" spans="1:1" ht="19.5">
      <c r="A138" s="30" t="s">
        <v>358</v>
      </c>
    </row>
    <row r="139" spans="1:1" ht="19.5">
      <c r="A139" s="30" t="s">
        <v>359</v>
      </c>
    </row>
    <row r="140" spans="1:1" ht="19.5">
      <c r="A140" s="30" t="s">
        <v>257</v>
      </c>
    </row>
    <row r="141" spans="1:1" ht="19.5">
      <c r="A141" s="30" t="s">
        <v>360</v>
      </c>
    </row>
    <row r="142" spans="1:1" ht="19.5">
      <c r="A142" s="30" t="s">
        <v>69</v>
      </c>
    </row>
    <row r="143" spans="1:1" ht="19.5">
      <c r="A143" s="30" t="s">
        <v>70</v>
      </c>
    </row>
    <row r="144" spans="1:1" ht="19.5">
      <c r="A144" s="30" t="s">
        <v>71</v>
      </c>
    </row>
    <row r="145" spans="1:1" ht="19.5">
      <c r="A145" s="30" t="s">
        <v>79</v>
      </c>
    </row>
    <row r="146" spans="1:1" ht="19.5">
      <c r="A146" s="30" t="s">
        <v>361</v>
      </c>
    </row>
    <row r="147" spans="1:1" ht="19.5">
      <c r="A147" s="30" t="s">
        <v>362</v>
      </c>
    </row>
    <row r="148" spans="1:1" ht="19.5">
      <c r="A148" s="30" t="s">
        <v>363</v>
      </c>
    </row>
    <row r="149" spans="1:1" ht="19.5">
      <c r="A149" s="30" t="s">
        <v>72</v>
      </c>
    </row>
    <row r="150" spans="1:1" ht="19.5">
      <c r="A150" s="30" t="s">
        <v>73</v>
      </c>
    </row>
    <row r="151" spans="1:1" ht="19.5">
      <c r="A151" s="30" t="s">
        <v>224</v>
      </c>
    </row>
    <row r="152" spans="1:1" ht="19.5">
      <c r="A152" s="30" t="s">
        <v>74</v>
      </c>
    </row>
    <row r="153" spans="1:1" ht="19.5">
      <c r="A153" s="30" t="s">
        <v>228</v>
      </c>
    </row>
    <row r="154" spans="1:1" ht="19.5">
      <c r="A154" s="30" t="s">
        <v>364</v>
      </c>
    </row>
    <row r="155" spans="1:1" ht="19.5">
      <c r="A155" s="30" t="s">
        <v>365</v>
      </c>
    </row>
    <row r="156" spans="1:1" ht="19.5">
      <c r="A156" s="30" t="s">
        <v>366</v>
      </c>
    </row>
    <row r="157" spans="1:1" ht="19.5">
      <c r="A157" s="30" t="s">
        <v>76</v>
      </c>
    </row>
    <row r="158" spans="1:1" ht="19.5">
      <c r="A158" s="30" t="s">
        <v>77</v>
      </c>
    </row>
    <row r="159" spans="1:1" ht="19.5">
      <c r="A159" s="30" t="s">
        <v>236</v>
      </c>
    </row>
    <row r="160" spans="1:1" ht="19.5">
      <c r="A160" s="30" t="s">
        <v>78</v>
      </c>
    </row>
    <row r="161" spans="1:1" ht="19.5">
      <c r="A161" s="30" t="s">
        <v>80</v>
      </c>
    </row>
    <row r="162" spans="1:1" ht="19.5">
      <c r="A162" s="30" t="s">
        <v>415</v>
      </c>
    </row>
    <row r="163" spans="1:1" ht="19.5">
      <c r="A163" s="30" t="s">
        <v>416</v>
      </c>
    </row>
    <row r="164" spans="1:1" ht="19.5">
      <c r="A164" s="30" t="s">
        <v>417</v>
      </c>
    </row>
    <row r="165" spans="1:1" ht="19.5">
      <c r="A165" s="30" t="s">
        <v>122</v>
      </c>
    </row>
    <row r="166" spans="1:1" ht="19.5">
      <c r="A166" s="30" t="s">
        <v>237</v>
      </c>
    </row>
    <row r="167" spans="1:1" ht="19.5">
      <c r="A167" s="30" t="s">
        <v>137</v>
      </c>
    </row>
    <row r="168" spans="1:1" ht="19.5">
      <c r="A168" s="30" t="s">
        <v>138</v>
      </c>
    </row>
    <row r="169" spans="1:1" ht="19.5">
      <c r="A169" s="30" t="s">
        <v>139</v>
      </c>
    </row>
    <row r="170" spans="1:1" ht="19.5">
      <c r="A170" s="30" t="s">
        <v>427</v>
      </c>
    </row>
    <row r="171" spans="1:1" ht="19.5">
      <c r="A171" s="30" t="s">
        <v>140</v>
      </c>
    </row>
    <row r="172" spans="1:1" ht="19.5">
      <c r="A172" s="30" t="s">
        <v>260</v>
      </c>
    </row>
    <row r="173" spans="1:1" ht="19.5">
      <c r="A173" s="30" t="s">
        <v>435</v>
      </c>
    </row>
    <row r="174" spans="1:1" ht="19.5">
      <c r="A174" s="30" t="s">
        <v>178</v>
      </c>
    </row>
    <row r="175" spans="1:1" ht="19.5">
      <c r="A175" s="30" t="s">
        <v>437</v>
      </c>
    </row>
    <row r="176" spans="1:1" ht="19.5">
      <c r="A176" s="30" t="s">
        <v>440</v>
      </c>
    </row>
    <row r="177" spans="1:1" ht="19.5">
      <c r="A177" s="30" t="s">
        <v>75</v>
      </c>
    </row>
    <row r="178" spans="1:1" ht="19.5">
      <c r="A178" s="30" t="s">
        <v>441</v>
      </c>
    </row>
    <row r="179" spans="1:1" ht="19.5">
      <c r="A179" s="30" t="s">
        <v>442</v>
      </c>
    </row>
    <row r="180" spans="1:1" ht="19.5">
      <c r="A180" s="30" t="s">
        <v>141</v>
      </c>
    </row>
    <row r="181" spans="1:1" ht="19.5">
      <c r="A181" s="30" t="s">
        <v>143</v>
      </c>
    </row>
  </sheetData>
  <mergeCells count="3">
    <mergeCell ref="A1:D1"/>
    <mergeCell ref="C2:D2"/>
    <mergeCell ref="A2:B2"/>
  </mergeCells>
  <conditionalFormatting sqref="A1 A182:A1048576">
    <cfRule type="duplicateValues" dxfId="2" priority="5"/>
  </conditionalFormatting>
  <conditionalFormatting sqref="A3:A72 A173:A181">
    <cfRule type="duplicateValues" dxfId="1" priority="2"/>
  </conditionalFormatting>
  <conditionalFormatting sqref="A73:A1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549"/>
  <sheetViews>
    <sheetView rightToLeft="1" topLeftCell="A437" zoomScale="85" zoomScaleNormal="85" workbookViewId="0">
      <selection activeCell="D441" sqref="D441"/>
    </sheetView>
  </sheetViews>
  <sheetFormatPr defaultRowHeight="15"/>
  <cols>
    <col min="1" max="1" width="11.5703125" bestFit="1" customWidth="1" collapsed="1"/>
    <col min="2" max="2" width="24.5703125" bestFit="1" customWidth="1" collapsed="1"/>
    <col min="3" max="3" width="30" bestFit="1" customWidth="1" collapsed="1"/>
    <col min="4" max="4" width="30" customWidth="1" collapsed="1"/>
    <col min="5" max="5" width="11" bestFit="1" customWidth="1" collapsed="1"/>
    <col min="6" max="6" width="11.42578125" bestFit="1" customWidth="1" collapsed="1"/>
    <col min="7" max="7" width="16.28515625" bestFit="1" customWidth="1" collapsed="1"/>
    <col min="8" max="8" width="12.85546875" customWidth="1" collapsed="1"/>
    <col min="9" max="9" width="14.85546875" customWidth="1" collapsed="1"/>
    <col min="10" max="10" width="18.28515625" bestFit="1" customWidth="1" collapsed="1"/>
    <col min="11" max="11" width="16.140625" bestFit="1" customWidth="1" collapsed="1"/>
    <col min="12" max="12" width="18.140625" bestFit="1" customWidth="1" collapsed="1"/>
    <col min="13" max="13" width="17.7109375" bestFit="1" customWidth="1" collapsed="1"/>
    <col min="14" max="14" width="15.28515625" bestFit="1" customWidth="1" collapsed="1"/>
  </cols>
  <sheetData>
    <row r="1" spans="1:14" ht="19.5">
      <c r="A1" s="15"/>
      <c r="B1" s="15" t="s">
        <v>558</v>
      </c>
      <c r="C1" s="15" t="s">
        <v>559</v>
      </c>
      <c r="D1" s="15" t="s">
        <v>560</v>
      </c>
      <c r="E1" s="15" t="s">
        <v>540</v>
      </c>
      <c r="F1" s="4" t="s">
        <v>541</v>
      </c>
      <c r="G1" s="5" t="s">
        <v>542</v>
      </c>
      <c r="H1" s="5" t="s">
        <v>547</v>
      </c>
      <c r="I1" s="5" t="s">
        <v>548</v>
      </c>
      <c r="J1" s="5" t="s">
        <v>549</v>
      </c>
      <c r="K1" s="5" t="s">
        <v>543</v>
      </c>
      <c r="L1" s="5" t="s">
        <v>544</v>
      </c>
      <c r="M1" s="5" t="s">
        <v>545</v>
      </c>
      <c r="N1" s="5" t="s">
        <v>546</v>
      </c>
    </row>
    <row r="2" spans="1:14" s="7" customFormat="1" ht="24.75" customHeight="1">
      <c r="A2" s="37" t="s">
        <v>9</v>
      </c>
      <c r="B2" s="47" t="s">
        <v>553</v>
      </c>
      <c r="C2" s="17" t="s">
        <v>9</v>
      </c>
      <c r="D2" s="17" t="s">
        <v>248</v>
      </c>
      <c r="E2" s="6"/>
      <c r="F2" s="6"/>
      <c r="G2" s="6"/>
      <c r="H2" s="6"/>
      <c r="I2" s="6"/>
      <c r="J2" s="6"/>
      <c r="K2" s="6"/>
      <c r="L2" s="6"/>
    </row>
    <row r="3" spans="1:14" ht="24.75">
      <c r="A3" s="38"/>
      <c r="B3" s="48"/>
      <c r="C3" s="17" t="s">
        <v>248</v>
      </c>
      <c r="D3" s="17" t="s">
        <v>252</v>
      </c>
    </row>
    <row r="4" spans="1:14" ht="24.75">
      <c r="A4" s="38"/>
      <c r="B4" s="48"/>
      <c r="C4" s="17" t="s">
        <v>252</v>
      </c>
      <c r="D4" s="17" t="s">
        <v>303</v>
      </c>
    </row>
    <row r="5" spans="1:14" ht="24.75">
      <c r="A5" s="38"/>
      <c r="B5" s="48"/>
      <c r="C5" s="17" t="s">
        <v>303</v>
      </c>
      <c r="D5" s="17" t="s">
        <v>214</v>
      </c>
    </row>
    <row r="6" spans="1:14" ht="24.75">
      <c r="A6" s="38"/>
      <c r="B6" s="48"/>
      <c r="C6" s="17" t="s">
        <v>214</v>
      </c>
      <c r="D6" s="17" t="s">
        <v>304</v>
      </c>
    </row>
    <row r="7" spans="1:14" ht="24.75">
      <c r="A7" s="38"/>
      <c r="B7" s="48"/>
      <c r="C7" s="17" t="s">
        <v>304</v>
      </c>
      <c r="D7" s="17" t="s">
        <v>34</v>
      </c>
    </row>
    <row r="8" spans="1:14" ht="24.75">
      <c r="A8" s="38"/>
      <c r="B8" s="48"/>
      <c r="C8" s="17" t="s">
        <v>34</v>
      </c>
      <c r="D8" s="17" t="s">
        <v>305</v>
      </c>
    </row>
    <row r="9" spans="1:14" ht="24.75">
      <c r="A9" s="38"/>
      <c r="B9" s="48"/>
      <c r="C9" s="17" t="s">
        <v>305</v>
      </c>
      <c r="D9" s="17" t="s">
        <v>306</v>
      </c>
    </row>
    <row r="10" spans="1:14" ht="24.75">
      <c r="A10" s="39"/>
      <c r="B10" s="48"/>
      <c r="C10" s="17" t="s">
        <v>306</v>
      </c>
      <c r="D10" s="17" t="s">
        <v>227</v>
      </c>
    </row>
    <row r="11" spans="1:14" ht="24.75">
      <c r="A11" s="21" t="s">
        <v>568</v>
      </c>
      <c r="B11" s="49"/>
      <c r="C11" s="18" t="s">
        <v>227</v>
      </c>
      <c r="D11" s="17" t="s">
        <v>231</v>
      </c>
    </row>
    <row r="12" spans="1:14" ht="24.75">
      <c r="A12" s="37" t="s">
        <v>9</v>
      </c>
      <c r="B12" s="46" t="s">
        <v>467</v>
      </c>
      <c r="C12" s="18" t="s">
        <v>10</v>
      </c>
      <c r="D12" s="17" t="s">
        <v>215</v>
      </c>
    </row>
    <row r="13" spans="1:14" ht="24.75">
      <c r="A13" s="38"/>
      <c r="B13" s="46"/>
      <c r="C13" s="17" t="s">
        <v>215</v>
      </c>
      <c r="D13" s="17" t="s">
        <v>564</v>
      </c>
    </row>
    <row r="14" spans="1:14" ht="24.75">
      <c r="A14" s="38"/>
      <c r="B14" s="46"/>
      <c r="C14" s="17" t="s">
        <v>564</v>
      </c>
      <c r="D14" s="17" t="s">
        <v>452</v>
      </c>
    </row>
    <row r="15" spans="1:14" ht="24.75">
      <c r="A15" s="39"/>
      <c r="B15" s="46"/>
      <c r="C15" s="17" t="s">
        <v>452</v>
      </c>
      <c r="D15" s="17" t="s">
        <v>171</v>
      </c>
    </row>
    <row r="16" spans="1:14" ht="24.75">
      <c r="A16" s="37" t="s">
        <v>174</v>
      </c>
      <c r="B16" s="46"/>
      <c r="C16" s="17" t="s">
        <v>171</v>
      </c>
      <c r="D16" s="17" t="s">
        <v>314</v>
      </c>
    </row>
    <row r="17" spans="1:4" ht="24.75">
      <c r="A17" s="38"/>
      <c r="B17" s="46"/>
      <c r="C17" s="17" t="s">
        <v>314</v>
      </c>
      <c r="D17" s="17" t="s">
        <v>172</v>
      </c>
    </row>
    <row r="18" spans="1:4" ht="21" customHeight="1">
      <c r="A18" s="38"/>
      <c r="B18" s="46"/>
      <c r="C18" s="17" t="s">
        <v>172</v>
      </c>
      <c r="D18" s="17" t="s">
        <v>223</v>
      </c>
    </row>
    <row r="19" spans="1:4" ht="24.75" customHeight="1">
      <c r="A19" s="38"/>
      <c r="B19" s="46"/>
      <c r="C19" s="17" t="s">
        <v>223</v>
      </c>
      <c r="D19" s="17" t="s">
        <v>173</v>
      </c>
    </row>
    <row r="20" spans="1:4" ht="24.75" customHeight="1">
      <c r="A20" s="39"/>
      <c r="B20" s="46"/>
      <c r="C20" s="17" t="s">
        <v>173</v>
      </c>
      <c r="D20" s="17" t="s">
        <v>175</v>
      </c>
    </row>
    <row r="21" spans="1:4" ht="24.75">
      <c r="A21" s="37" t="s">
        <v>9</v>
      </c>
      <c r="B21" s="40" t="s">
        <v>551</v>
      </c>
      <c r="C21" s="10" t="s">
        <v>9</v>
      </c>
      <c r="D21" s="17" t="s">
        <v>251</v>
      </c>
    </row>
    <row r="22" spans="1:4" ht="24.75">
      <c r="A22" s="38"/>
      <c r="B22" s="40"/>
      <c r="C22" s="17" t="s">
        <v>251</v>
      </c>
      <c r="D22" s="17" t="s">
        <v>10</v>
      </c>
    </row>
    <row r="23" spans="1:4" ht="24.75">
      <c r="A23" s="38"/>
      <c r="B23" s="40"/>
      <c r="C23" s="17" t="s">
        <v>10</v>
      </c>
      <c r="D23" s="17" t="s">
        <v>11</v>
      </c>
    </row>
    <row r="24" spans="1:4" ht="24.75">
      <c r="A24" s="39"/>
      <c r="B24" s="40"/>
      <c r="C24" s="17" t="s">
        <v>11</v>
      </c>
      <c r="D24" s="17" t="s">
        <v>283</v>
      </c>
    </row>
    <row r="25" spans="1:4" ht="24.75">
      <c r="A25" s="37" t="s">
        <v>174</v>
      </c>
      <c r="B25" s="40"/>
      <c r="C25" s="17" t="s">
        <v>283</v>
      </c>
      <c r="D25" s="17" t="s">
        <v>284</v>
      </c>
    </row>
    <row r="26" spans="1:4" ht="21" customHeight="1">
      <c r="A26" s="38"/>
      <c r="B26" s="40"/>
      <c r="C26" s="17" t="s">
        <v>284</v>
      </c>
      <c r="D26" s="17" t="s">
        <v>12</v>
      </c>
    </row>
    <row r="27" spans="1:4" ht="24.75" customHeight="1">
      <c r="A27" s="38"/>
      <c r="B27" s="40"/>
      <c r="C27" s="17" t="s">
        <v>12</v>
      </c>
      <c r="D27" s="17" t="s">
        <v>177</v>
      </c>
    </row>
    <row r="28" spans="1:4" ht="24.75">
      <c r="A28" s="39"/>
      <c r="B28" s="40"/>
      <c r="C28" s="17" t="s">
        <v>177</v>
      </c>
      <c r="D28" s="17" t="s">
        <v>315</v>
      </c>
    </row>
    <row r="29" spans="1:4" ht="24.75">
      <c r="A29" s="37" t="s">
        <v>9</v>
      </c>
      <c r="B29" s="53" t="s">
        <v>552</v>
      </c>
      <c r="C29" s="10" t="s">
        <v>251</v>
      </c>
      <c r="D29" s="17" t="s">
        <v>9</v>
      </c>
    </row>
    <row r="30" spans="1:4" ht="24.75">
      <c r="A30" s="38"/>
      <c r="B30" s="40"/>
      <c r="C30" s="17" t="s">
        <v>10</v>
      </c>
      <c r="D30" s="17" t="s">
        <v>251</v>
      </c>
    </row>
    <row r="31" spans="1:4" ht="24.75">
      <c r="A31" s="38"/>
      <c r="B31" s="40"/>
      <c r="C31" s="17" t="s">
        <v>11</v>
      </c>
      <c r="D31" s="17" t="s">
        <v>10</v>
      </c>
    </row>
    <row r="32" spans="1:4" ht="24.75">
      <c r="A32" s="39"/>
      <c r="B32" s="40"/>
      <c r="C32" s="17" t="s">
        <v>283</v>
      </c>
      <c r="D32" s="17" t="s">
        <v>11</v>
      </c>
    </row>
    <row r="33" spans="1:4" ht="24.75">
      <c r="A33" s="37" t="s">
        <v>174</v>
      </c>
      <c r="B33" s="40"/>
      <c r="C33" s="17" t="s">
        <v>284</v>
      </c>
      <c r="D33" s="17" t="s">
        <v>283</v>
      </c>
    </row>
    <row r="34" spans="1:4" ht="21" customHeight="1">
      <c r="A34" s="38"/>
      <c r="B34" s="40"/>
      <c r="C34" s="17" t="s">
        <v>12</v>
      </c>
      <c r="D34" s="17" t="s">
        <v>284</v>
      </c>
    </row>
    <row r="35" spans="1:4" ht="21" customHeight="1">
      <c r="A35" s="38"/>
      <c r="B35" s="40"/>
      <c r="C35" s="17" t="s">
        <v>177</v>
      </c>
      <c r="D35" s="17" t="s">
        <v>12</v>
      </c>
    </row>
    <row r="36" spans="1:4" ht="21" customHeight="1">
      <c r="A36" s="39"/>
      <c r="B36" s="40"/>
      <c r="C36" s="17" t="s">
        <v>315</v>
      </c>
      <c r="D36" s="17" t="s">
        <v>177</v>
      </c>
    </row>
    <row r="37" spans="1:4" ht="21" customHeight="1">
      <c r="A37" s="37" t="s">
        <v>9</v>
      </c>
      <c r="B37" s="42" t="s">
        <v>550</v>
      </c>
      <c r="C37" s="11" t="s">
        <v>8</v>
      </c>
      <c r="D37" s="12" t="s">
        <v>220</v>
      </c>
    </row>
    <row r="38" spans="1:4" ht="21" customHeight="1">
      <c r="A38" s="38"/>
      <c r="B38" s="43"/>
      <c r="C38" s="13" t="s">
        <v>220</v>
      </c>
      <c r="D38" s="12" t="s">
        <v>10</v>
      </c>
    </row>
    <row r="39" spans="1:4" ht="21" customHeight="1">
      <c r="A39" s="38"/>
      <c r="B39" s="43"/>
      <c r="C39" s="12" t="s">
        <v>251</v>
      </c>
      <c r="D39" s="13" t="s">
        <v>220</v>
      </c>
    </row>
    <row r="40" spans="1:4" ht="21" customHeight="1">
      <c r="A40" s="38"/>
      <c r="B40" s="43"/>
      <c r="C40" s="13" t="s">
        <v>220</v>
      </c>
      <c r="D40" s="13" t="s">
        <v>303</v>
      </c>
    </row>
    <row r="41" spans="1:4" ht="21" customHeight="1">
      <c r="A41" s="38"/>
      <c r="B41" s="50" t="s">
        <v>554</v>
      </c>
      <c r="C41" s="13" t="s">
        <v>9</v>
      </c>
      <c r="D41" s="14" t="s">
        <v>229</v>
      </c>
    </row>
    <row r="42" spans="1:4" ht="24.75">
      <c r="A42" s="38"/>
      <c r="B42" s="51"/>
      <c r="C42" s="17" t="s">
        <v>229</v>
      </c>
      <c r="D42" s="17" t="s">
        <v>8</v>
      </c>
    </row>
    <row r="43" spans="1:4" ht="24.75">
      <c r="A43" s="38"/>
      <c r="B43" s="51"/>
      <c r="C43" s="17" t="s">
        <v>8</v>
      </c>
      <c r="D43" s="17" t="s">
        <v>280</v>
      </c>
    </row>
    <row r="44" spans="1:4" ht="24.75">
      <c r="A44" s="38"/>
      <c r="B44" s="51"/>
      <c r="C44" s="17" t="s">
        <v>280</v>
      </c>
      <c r="D44" s="17" t="s">
        <v>281</v>
      </c>
    </row>
    <row r="45" spans="1:4" ht="24.75">
      <c r="A45" s="38"/>
      <c r="B45" s="51"/>
      <c r="C45" s="18" t="s">
        <v>281</v>
      </c>
      <c r="D45" s="17" t="s">
        <v>7</v>
      </c>
    </row>
    <row r="46" spans="1:4" ht="24.75">
      <c r="A46" s="38"/>
      <c r="B46" s="51"/>
      <c r="C46" s="18" t="s">
        <v>7</v>
      </c>
      <c r="D46" s="17" t="s">
        <v>282</v>
      </c>
    </row>
    <row r="47" spans="1:4" ht="24.75">
      <c r="A47" s="38"/>
      <c r="B47" s="52"/>
      <c r="C47" s="18" t="s">
        <v>282</v>
      </c>
      <c r="D47" s="17" t="s">
        <v>6</v>
      </c>
    </row>
    <row r="48" spans="1:4" ht="24.75">
      <c r="A48" s="38"/>
      <c r="B48" s="50" t="s">
        <v>561</v>
      </c>
      <c r="C48" s="18" t="s">
        <v>229</v>
      </c>
      <c r="D48" s="17" t="s">
        <v>9</v>
      </c>
    </row>
    <row r="49" spans="1:4" ht="24.75">
      <c r="A49" s="38"/>
      <c r="B49" s="51"/>
      <c r="C49" s="17" t="s">
        <v>8</v>
      </c>
      <c r="D49" s="17" t="s">
        <v>229</v>
      </c>
    </row>
    <row r="50" spans="1:4" ht="24.75">
      <c r="A50" s="38"/>
      <c r="B50" s="51"/>
      <c r="C50" s="17" t="s">
        <v>280</v>
      </c>
      <c r="D50" s="17" t="s">
        <v>8</v>
      </c>
    </row>
    <row r="51" spans="1:4" ht="24.75">
      <c r="A51" s="38"/>
      <c r="B51" s="51"/>
      <c r="C51" s="17" t="s">
        <v>281</v>
      </c>
      <c r="D51" s="17" t="s">
        <v>280</v>
      </c>
    </row>
    <row r="52" spans="1:4" ht="24.75">
      <c r="A52" s="38"/>
      <c r="B52" s="51"/>
      <c r="C52" s="18" t="s">
        <v>7</v>
      </c>
      <c r="D52" s="17" t="s">
        <v>281</v>
      </c>
    </row>
    <row r="53" spans="1:4" ht="24.75">
      <c r="A53" s="38"/>
      <c r="B53" s="51"/>
      <c r="C53" s="18" t="s">
        <v>282</v>
      </c>
      <c r="D53" s="17" t="s">
        <v>7</v>
      </c>
    </row>
    <row r="54" spans="1:4" ht="21" customHeight="1">
      <c r="A54" s="39"/>
      <c r="B54" s="52"/>
      <c r="C54" s="18" t="s">
        <v>6</v>
      </c>
      <c r="D54" s="17" t="s">
        <v>282</v>
      </c>
    </row>
    <row r="55" spans="1:4" ht="24.75" customHeight="1">
      <c r="A55" s="37" t="s">
        <v>88</v>
      </c>
      <c r="B55" s="53" t="s">
        <v>468</v>
      </c>
      <c r="C55" s="18" t="s">
        <v>81</v>
      </c>
      <c r="D55" s="17" t="s">
        <v>620</v>
      </c>
    </row>
    <row r="56" spans="1:4" ht="24.75">
      <c r="A56" s="38"/>
      <c r="B56" s="53"/>
      <c r="C56" s="18" t="s">
        <v>620</v>
      </c>
      <c r="D56" s="17" t="s">
        <v>82</v>
      </c>
    </row>
    <row r="57" spans="1:4" ht="24.75">
      <c r="A57" s="38"/>
      <c r="B57" s="53"/>
      <c r="C57" s="18" t="s">
        <v>82</v>
      </c>
      <c r="D57" s="17" t="s">
        <v>621</v>
      </c>
    </row>
    <row r="58" spans="1:4" ht="24.75">
      <c r="A58" s="38"/>
      <c r="B58" s="53"/>
      <c r="C58" s="18" t="s">
        <v>621</v>
      </c>
      <c r="D58" s="17" t="s">
        <v>369</v>
      </c>
    </row>
    <row r="59" spans="1:4" ht="24.75">
      <c r="A59" s="38"/>
      <c r="B59" s="46" t="s">
        <v>469</v>
      </c>
      <c r="C59" s="18" t="s">
        <v>369</v>
      </c>
      <c r="D59" s="17" t="s">
        <v>622</v>
      </c>
    </row>
    <row r="60" spans="1:4" ht="24.75">
      <c r="A60" s="38"/>
      <c r="B60" s="46"/>
      <c r="C60" s="18" t="s">
        <v>622</v>
      </c>
      <c r="D60" s="17" t="s">
        <v>84</v>
      </c>
    </row>
    <row r="61" spans="1:4" ht="24.75">
      <c r="A61" s="38"/>
      <c r="B61" s="46"/>
      <c r="C61" s="18" t="s">
        <v>84</v>
      </c>
      <c r="D61" s="17" t="s">
        <v>623</v>
      </c>
    </row>
    <row r="62" spans="1:4" ht="24.75">
      <c r="A62" s="38"/>
      <c r="B62" s="46"/>
      <c r="C62" s="18" t="s">
        <v>623</v>
      </c>
      <c r="D62" s="17" t="s">
        <v>86</v>
      </c>
    </row>
    <row r="63" spans="1:4" ht="24.75">
      <c r="A63" s="38"/>
      <c r="B63" s="46" t="s">
        <v>470</v>
      </c>
      <c r="C63" s="18" t="s">
        <v>86</v>
      </c>
      <c r="D63" s="17" t="s">
        <v>370</v>
      </c>
    </row>
    <row r="64" spans="1:4" ht="24.75">
      <c r="A64" s="38"/>
      <c r="B64" s="46"/>
      <c r="C64" s="18" t="s">
        <v>370</v>
      </c>
      <c r="D64" s="17" t="s">
        <v>371</v>
      </c>
    </row>
    <row r="65" spans="1:4" ht="24.75">
      <c r="A65" s="38"/>
      <c r="B65" s="46"/>
      <c r="C65" s="18" t="s">
        <v>371</v>
      </c>
      <c r="D65" s="17" t="s">
        <v>372</v>
      </c>
    </row>
    <row r="66" spans="1:4" ht="24.75">
      <c r="A66" s="38"/>
      <c r="B66" s="46"/>
      <c r="C66" s="18" t="s">
        <v>372</v>
      </c>
      <c r="D66" s="17" t="s">
        <v>373</v>
      </c>
    </row>
    <row r="67" spans="1:4" ht="24.75">
      <c r="A67" s="38"/>
      <c r="B67" s="46"/>
      <c r="C67" s="18" t="s">
        <v>373</v>
      </c>
      <c r="D67" s="17" t="s">
        <v>87</v>
      </c>
    </row>
    <row r="68" spans="1:4" ht="24.75">
      <c r="A68" s="38"/>
      <c r="B68" s="46"/>
      <c r="C68" s="18" t="s">
        <v>87</v>
      </c>
      <c r="D68" s="17" t="s">
        <v>221</v>
      </c>
    </row>
    <row r="69" spans="1:4" ht="24.75">
      <c r="A69" s="38"/>
      <c r="B69" s="46" t="s">
        <v>471</v>
      </c>
      <c r="C69" s="18" t="s">
        <v>221</v>
      </c>
      <c r="D69" s="17" t="s">
        <v>250</v>
      </c>
    </row>
    <row r="70" spans="1:4" ht="24.75">
      <c r="A70" s="38"/>
      <c r="B70" s="46"/>
      <c r="C70" s="18" t="s">
        <v>250</v>
      </c>
      <c r="D70" s="17" t="s">
        <v>88</v>
      </c>
    </row>
    <row r="71" spans="1:4" ht="24.75">
      <c r="A71" s="38"/>
      <c r="B71" s="46" t="s">
        <v>472</v>
      </c>
      <c r="C71" s="18" t="s">
        <v>221</v>
      </c>
      <c r="D71" s="17" t="s">
        <v>377</v>
      </c>
    </row>
    <row r="72" spans="1:4" ht="24.75">
      <c r="A72" s="38"/>
      <c r="B72" s="46"/>
      <c r="C72" s="18" t="s">
        <v>377</v>
      </c>
      <c r="D72" s="17" t="s">
        <v>89</v>
      </c>
    </row>
    <row r="73" spans="1:4" ht="24.75">
      <c r="A73" s="38"/>
      <c r="B73" s="46"/>
      <c r="C73" s="18" t="s">
        <v>89</v>
      </c>
      <c r="D73" s="17" t="s">
        <v>625</v>
      </c>
    </row>
    <row r="74" spans="1:4" ht="24.75">
      <c r="A74" s="38"/>
      <c r="B74" s="46"/>
      <c r="C74" s="18" t="s">
        <v>625</v>
      </c>
      <c r="D74" s="17" t="s">
        <v>90</v>
      </c>
    </row>
    <row r="75" spans="1:4" ht="24.75">
      <c r="A75" s="38"/>
      <c r="B75" s="46"/>
      <c r="C75" s="18" t="s">
        <v>90</v>
      </c>
      <c r="D75" s="17" t="s">
        <v>626</v>
      </c>
    </row>
    <row r="76" spans="1:4" ht="24.75">
      <c r="A76" s="38"/>
      <c r="B76" s="46"/>
      <c r="C76" s="18" t="s">
        <v>626</v>
      </c>
      <c r="D76" s="17" t="s">
        <v>91</v>
      </c>
    </row>
    <row r="77" spans="1:4" ht="24.75">
      <c r="A77" s="38"/>
      <c r="B77" s="46"/>
      <c r="C77" s="18" t="s">
        <v>91</v>
      </c>
      <c r="D77" s="17" t="s">
        <v>92</v>
      </c>
    </row>
    <row r="78" spans="1:4" ht="24.75">
      <c r="A78" s="38"/>
      <c r="B78" s="46"/>
      <c r="C78" s="18" t="s">
        <v>92</v>
      </c>
      <c r="D78" s="17" t="s">
        <v>93</v>
      </c>
    </row>
    <row r="79" spans="1:4" ht="24.75">
      <c r="A79" s="38"/>
      <c r="B79" s="46"/>
      <c r="C79" s="18" t="s">
        <v>93</v>
      </c>
      <c r="D79" s="17" t="s">
        <v>380</v>
      </c>
    </row>
    <row r="80" spans="1:4" ht="24.75">
      <c r="A80" s="38"/>
      <c r="B80" s="46"/>
      <c r="C80" s="18" t="s">
        <v>380</v>
      </c>
      <c r="D80" s="17" t="s">
        <v>94</v>
      </c>
    </row>
    <row r="81" spans="1:4" ht="21" customHeight="1">
      <c r="A81" s="38"/>
      <c r="B81" s="46"/>
      <c r="C81" s="18" t="s">
        <v>94</v>
      </c>
      <c r="D81" s="17" t="s">
        <v>95</v>
      </c>
    </row>
    <row r="82" spans="1:4" ht="24.75" customHeight="1">
      <c r="A82" s="38"/>
      <c r="B82" s="46" t="s">
        <v>473</v>
      </c>
      <c r="C82" s="18" t="s">
        <v>88</v>
      </c>
      <c r="D82" s="17" t="s">
        <v>376</v>
      </c>
    </row>
    <row r="83" spans="1:4" ht="24.75">
      <c r="A83" s="38"/>
      <c r="B83" s="46"/>
      <c r="C83" s="18" t="s">
        <v>376</v>
      </c>
      <c r="D83" s="17" t="s">
        <v>261</v>
      </c>
    </row>
    <row r="84" spans="1:4" ht="24.75">
      <c r="A84" s="38"/>
      <c r="B84" s="46"/>
      <c r="C84" s="18" t="s">
        <v>261</v>
      </c>
      <c r="D84" s="17" t="s">
        <v>375</v>
      </c>
    </row>
    <row r="85" spans="1:4" ht="24.75">
      <c r="A85" s="38"/>
      <c r="B85" s="46"/>
      <c r="C85" s="18" t="s">
        <v>375</v>
      </c>
      <c r="D85" s="17" t="s">
        <v>222</v>
      </c>
    </row>
    <row r="86" spans="1:4" ht="24.75">
      <c r="A86" s="38"/>
      <c r="B86" s="44" t="s">
        <v>584</v>
      </c>
      <c r="C86" s="18" t="s">
        <v>222</v>
      </c>
      <c r="D86" s="17" t="s">
        <v>97</v>
      </c>
    </row>
    <row r="87" spans="1:4" ht="24.75">
      <c r="A87" s="38"/>
      <c r="B87" s="45"/>
      <c r="C87" s="17" t="s">
        <v>97</v>
      </c>
      <c r="D87" s="17" t="s">
        <v>374</v>
      </c>
    </row>
    <row r="88" spans="1:4" ht="24.75">
      <c r="A88" s="38"/>
      <c r="B88" s="46" t="s">
        <v>585</v>
      </c>
      <c r="C88" s="18" t="s">
        <v>222</v>
      </c>
      <c r="D88" s="17" t="s">
        <v>624</v>
      </c>
    </row>
    <row r="89" spans="1:4" ht="24.75">
      <c r="A89" s="38"/>
      <c r="B89" s="46"/>
      <c r="C89" s="18" t="s">
        <v>624</v>
      </c>
      <c r="D89" s="17" t="s">
        <v>219</v>
      </c>
    </row>
    <row r="90" spans="1:4" ht="24.75">
      <c r="A90" s="39"/>
      <c r="B90" s="46"/>
      <c r="C90" s="18" t="s">
        <v>219</v>
      </c>
      <c r="D90" s="17" t="s">
        <v>96</v>
      </c>
    </row>
    <row r="91" spans="1:4" ht="24.75">
      <c r="A91" s="37" t="s">
        <v>202</v>
      </c>
      <c r="B91" s="46" t="s">
        <v>474</v>
      </c>
      <c r="C91" s="18" t="s">
        <v>86</v>
      </c>
      <c r="D91" s="17" t="s">
        <v>103</v>
      </c>
    </row>
    <row r="92" spans="1:4" ht="24.75">
      <c r="A92" s="38"/>
      <c r="B92" s="46"/>
      <c r="C92" s="18" t="s">
        <v>103</v>
      </c>
      <c r="D92" s="17" t="s">
        <v>618</v>
      </c>
    </row>
    <row r="93" spans="1:4" ht="24.75">
      <c r="A93" s="38"/>
      <c r="B93" s="46"/>
      <c r="C93" s="18" t="s">
        <v>618</v>
      </c>
      <c r="D93" s="17" t="s">
        <v>104</v>
      </c>
    </row>
    <row r="94" spans="1:4" ht="24.75">
      <c r="A94" s="38"/>
      <c r="B94" s="46"/>
      <c r="C94" s="18" t="s">
        <v>104</v>
      </c>
      <c r="D94" s="17" t="s">
        <v>389</v>
      </c>
    </row>
    <row r="95" spans="1:4" ht="24.75">
      <c r="A95" s="38"/>
      <c r="B95" s="46"/>
      <c r="C95" s="18" t="s">
        <v>389</v>
      </c>
      <c r="D95" s="17" t="s">
        <v>390</v>
      </c>
    </row>
    <row r="96" spans="1:4" ht="24.75">
      <c r="A96" s="38"/>
      <c r="B96" s="46"/>
      <c r="C96" s="18" t="s">
        <v>390</v>
      </c>
      <c r="D96" s="17" t="s">
        <v>391</v>
      </c>
    </row>
    <row r="97" spans="1:4" ht="24.75">
      <c r="A97" s="38"/>
      <c r="B97" s="46"/>
      <c r="C97" s="18" t="s">
        <v>391</v>
      </c>
      <c r="D97" s="17" t="s">
        <v>0</v>
      </c>
    </row>
    <row r="98" spans="1:4" ht="24.75">
      <c r="A98" s="38"/>
      <c r="B98" s="46"/>
      <c r="C98" s="18" t="s">
        <v>0</v>
      </c>
      <c r="D98" s="17" t="s">
        <v>392</v>
      </c>
    </row>
    <row r="99" spans="1:4" ht="24.75">
      <c r="A99" s="38"/>
      <c r="B99" s="46"/>
      <c r="C99" s="18" t="s">
        <v>392</v>
      </c>
      <c r="D99" s="17" t="s">
        <v>393</v>
      </c>
    </row>
    <row r="100" spans="1:4" ht="24.75">
      <c r="A100" s="38"/>
      <c r="B100" s="46"/>
      <c r="C100" s="18" t="s">
        <v>393</v>
      </c>
      <c r="D100" s="17" t="s">
        <v>382</v>
      </c>
    </row>
    <row r="101" spans="1:4" ht="24.75">
      <c r="A101" s="38"/>
      <c r="B101" s="18" t="s">
        <v>475</v>
      </c>
      <c r="C101" s="18" t="s">
        <v>382</v>
      </c>
      <c r="D101" s="17" t="s">
        <v>394</v>
      </c>
    </row>
    <row r="102" spans="1:4" ht="24.75">
      <c r="A102" s="38"/>
      <c r="B102" s="18" t="s">
        <v>476</v>
      </c>
      <c r="C102" s="18" t="s">
        <v>95</v>
      </c>
      <c r="D102" s="17" t="s">
        <v>382</v>
      </c>
    </row>
    <row r="103" spans="1:4" ht="24.75">
      <c r="A103" s="38"/>
      <c r="B103" s="18" t="s">
        <v>477</v>
      </c>
      <c r="C103" s="18" t="s">
        <v>95</v>
      </c>
      <c r="D103" s="17" t="s">
        <v>394</v>
      </c>
    </row>
    <row r="104" spans="1:4" ht="24.75">
      <c r="A104" s="38"/>
      <c r="B104" s="18" t="s">
        <v>586</v>
      </c>
      <c r="C104" s="18" t="s">
        <v>381</v>
      </c>
      <c r="D104" s="17" t="s">
        <v>95</v>
      </c>
    </row>
    <row r="105" spans="1:4" ht="24.75">
      <c r="A105" s="38"/>
      <c r="B105" s="46" t="s">
        <v>478</v>
      </c>
      <c r="C105" s="18" t="s">
        <v>394</v>
      </c>
      <c r="D105" s="17" t="s">
        <v>395</v>
      </c>
    </row>
    <row r="106" spans="1:4" ht="24.75">
      <c r="A106" s="38"/>
      <c r="B106" s="46"/>
      <c r="C106" s="18" t="s">
        <v>395</v>
      </c>
      <c r="D106" s="17" t="s">
        <v>396</v>
      </c>
    </row>
    <row r="107" spans="1:4" ht="24.75">
      <c r="A107" s="38"/>
      <c r="B107" s="46"/>
      <c r="C107" s="18" t="s">
        <v>396</v>
      </c>
      <c r="D107" s="17" t="s">
        <v>202</v>
      </c>
    </row>
    <row r="108" spans="1:4" ht="24.75">
      <c r="A108" s="38"/>
      <c r="B108" s="40" t="s">
        <v>479</v>
      </c>
      <c r="C108" s="18" t="s">
        <v>202</v>
      </c>
      <c r="D108" s="17" t="s">
        <v>397</v>
      </c>
    </row>
    <row r="109" spans="1:4" ht="24.75">
      <c r="A109" s="38"/>
      <c r="B109" s="40"/>
      <c r="C109" s="18" t="s">
        <v>397</v>
      </c>
      <c r="D109" s="17" t="s">
        <v>98</v>
      </c>
    </row>
    <row r="110" spans="1:4" ht="24.75">
      <c r="A110" s="38"/>
      <c r="B110" s="40"/>
      <c r="C110" s="18" t="s">
        <v>98</v>
      </c>
      <c r="D110" s="17" t="s">
        <v>99</v>
      </c>
    </row>
    <row r="111" spans="1:4" ht="24.75">
      <c r="A111" s="38"/>
      <c r="B111" s="40"/>
      <c r="C111" s="18" t="s">
        <v>99</v>
      </c>
      <c r="D111" s="17" t="s">
        <v>398</v>
      </c>
    </row>
    <row r="112" spans="1:4" ht="24.75">
      <c r="A112" s="38"/>
      <c r="B112" s="40"/>
      <c r="C112" s="18" t="s">
        <v>398</v>
      </c>
      <c r="D112" s="17" t="s">
        <v>100</v>
      </c>
    </row>
    <row r="113" spans="1:4" ht="24.75">
      <c r="A113" s="38"/>
      <c r="B113" s="40"/>
      <c r="C113" s="18" t="s">
        <v>100</v>
      </c>
      <c r="D113" s="17" t="s">
        <v>399</v>
      </c>
    </row>
    <row r="114" spans="1:4" ht="24.75">
      <c r="A114" s="38"/>
      <c r="B114" s="40"/>
      <c r="C114" s="18" t="s">
        <v>399</v>
      </c>
      <c r="D114" s="17" t="s">
        <v>101</v>
      </c>
    </row>
    <row r="115" spans="1:4" ht="24.75">
      <c r="A115" s="38"/>
      <c r="B115" s="47" t="s">
        <v>480</v>
      </c>
      <c r="C115" s="18" t="s">
        <v>245</v>
      </c>
      <c r="D115" s="17" t="s">
        <v>102</v>
      </c>
    </row>
    <row r="116" spans="1:4" ht="24.75">
      <c r="A116" s="38"/>
      <c r="B116" s="48"/>
      <c r="C116" s="10" t="s">
        <v>101</v>
      </c>
      <c r="D116" s="17" t="s">
        <v>400</v>
      </c>
    </row>
    <row r="117" spans="1:4" ht="24.75">
      <c r="A117" s="38"/>
      <c r="B117" s="49"/>
      <c r="C117" s="10" t="s">
        <v>400</v>
      </c>
      <c r="D117" s="17" t="s">
        <v>102</v>
      </c>
    </row>
    <row r="118" spans="1:4" ht="24.75">
      <c r="A118" s="38"/>
      <c r="B118" s="17" t="s">
        <v>481</v>
      </c>
      <c r="C118" s="17" t="s">
        <v>110</v>
      </c>
      <c r="D118" s="17" t="s">
        <v>109</v>
      </c>
    </row>
    <row r="119" spans="1:4" ht="24.75">
      <c r="A119" s="38"/>
      <c r="B119" s="40" t="s">
        <v>482</v>
      </c>
      <c r="C119" s="18" t="s">
        <v>382</v>
      </c>
      <c r="D119" s="17" t="s">
        <v>105</v>
      </c>
    </row>
    <row r="120" spans="1:4" ht="24.75">
      <c r="A120" s="38"/>
      <c r="B120" s="40"/>
      <c r="C120" s="18" t="s">
        <v>105</v>
      </c>
      <c r="D120" s="17" t="s">
        <v>106</v>
      </c>
    </row>
    <row r="121" spans="1:4" ht="24.75">
      <c r="A121" s="38"/>
      <c r="B121" s="40"/>
      <c r="C121" s="18" t="s">
        <v>106</v>
      </c>
      <c r="D121" s="17" t="s">
        <v>107</v>
      </c>
    </row>
    <row r="122" spans="1:4" ht="24.75">
      <c r="A122" s="38"/>
      <c r="B122" s="40"/>
      <c r="C122" s="18" t="s">
        <v>107</v>
      </c>
      <c r="D122" s="17" t="s">
        <v>383</v>
      </c>
    </row>
    <row r="123" spans="1:4" ht="24.75">
      <c r="A123" s="38"/>
      <c r="B123" s="40"/>
      <c r="C123" s="18" t="s">
        <v>383</v>
      </c>
      <c r="D123" s="17" t="s">
        <v>384</v>
      </c>
    </row>
    <row r="124" spans="1:4" ht="24.75">
      <c r="A124" s="38"/>
      <c r="B124" s="40"/>
      <c r="C124" s="18" t="s">
        <v>384</v>
      </c>
      <c r="D124" s="17" t="s">
        <v>385</v>
      </c>
    </row>
    <row r="125" spans="1:4" ht="24.75">
      <c r="A125" s="38"/>
      <c r="B125" s="40"/>
      <c r="C125" s="18" t="s">
        <v>385</v>
      </c>
      <c r="D125" s="17" t="s">
        <v>386</v>
      </c>
    </row>
    <row r="126" spans="1:4" ht="24.75">
      <c r="A126" s="38"/>
      <c r="B126" s="40"/>
      <c r="C126" s="18" t="s">
        <v>386</v>
      </c>
      <c r="D126" s="17" t="s">
        <v>387</v>
      </c>
    </row>
    <row r="127" spans="1:4" ht="21" customHeight="1">
      <c r="A127" s="38"/>
      <c r="B127" s="40"/>
      <c r="C127" s="18" t="s">
        <v>387</v>
      </c>
      <c r="D127" s="17" t="s">
        <v>108</v>
      </c>
    </row>
    <row r="128" spans="1:4" ht="24.75" customHeight="1">
      <c r="A128" s="38"/>
      <c r="B128" s="40"/>
      <c r="C128" s="18" t="s">
        <v>108</v>
      </c>
      <c r="D128" s="17" t="s">
        <v>109</v>
      </c>
    </row>
    <row r="129" spans="1:4" ht="24.75">
      <c r="A129" s="38"/>
      <c r="B129" s="17" t="s">
        <v>483</v>
      </c>
      <c r="C129" s="17" t="s">
        <v>400</v>
      </c>
      <c r="D129" s="17" t="s">
        <v>402</v>
      </c>
    </row>
    <row r="130" spans="1:4" ht="24.75">
      <c r="A130" s="39"/>
      <c r="B130" s="18" t="s">
        <v>484</v>
      </c>
      <c r="C130" s="18" t="s">
        <v>101</v>
      </c>
      <c r="D130" s="17" t="s">
        <v>402</v>
      </c>
    </row>
    <row r="131" spans="1:4" ht="24.75">
      <c r="A131" s="37" t="s">
        <v>203</v>
      </c>
      <c r="B131" s="40" t="s">
        <v>485</v>
      </c>
      <c r="C131" s="17" t="s">
        <v>402</v>
      </c>
      <c r="D131" s="17" t="s">
        <v>403</v>
      </c>
    </row>
    <row r="132" spans="1:4" ht="24.75">
      <c r="A132" s="38"/>
      <c r="B132" s="40"/>
      <c r="C132" s="17" t="s">
        <v>403</v>
      </c>
      <c r="D132" s="17" t="s">
        <v>114</v>
      </c>
    </row>
    <row r="133" spans="1:4" ht="24.75">
      <c r="A133" s="38"/>
      <c r="B133" s="40"/>
      <c r="C133" s="17" t="s">
        <v>114</v>
      </c>
      <c r="D133" s="17" t="s">
        <v>404</v>
      </c>
    </row>
    <row r="134" spans="1:4" ht="24.75">
      <c r="A134" s="38"/>
      <c r="B134" s="40"/>
      <c r="C134" s="17" t="s">
        <v>404</v>
      </c>
      <c r="D134" s="17" t="s">
        <v>405</v>
      </c>
    </row>
    <row r="135" spans="1:4" ht="24.75">
      <c r="A135" s="38"/>
      <c r="B135" s="40"/>
      <c r="C135" s="17" t="s">
        <v>405</v>
      </c>
      <c r="D135" s="17" t="s">
        <v>406</v>
      </c>
    </row>
    <row r="136" spans="1:4" ht="24.75">
      <c r="A136" s="38"/>
      <c r="B136" s="40"/>
      <c r="C136" s="17" t="s">
        <v>406</v>
      </c>
      <c r="D136" s="17" t="s">
        <v>407</v>
      </c>
    </row>
    <row r="137" spans="1:4" ht="24.75">
      <c r="A137" s="38"/>
      <c r="B137" s="40"/>
      <c r="C137" s="18" t="s">
        <v>407</v>
      </c>
      <c r="D137" s="17" t="s">
        <v>408</v>
      </c>
    </row>
    <row r="138" spans="1:4" ht="24.75">
      <c r="A138" s="38"/>
      <c r="B138" s="40"/>
      <c r="C138" s="17" t="s">
        <v>408</v>
      </c>
      <c r="D138" s="17" t="s">
        <v>115</v>
      </c>
    </row>
    <row r="139" spans="1:4" ht="24.75">
      <c r="A139" s="38"/>
      <c r="B139" s="40"/>
      <c r="C139" s="17" t="s">
        <v>115</v>
      </c>
      <c r="D139" s="17" t="s">
        <v>120</v>
      </c>
    </row>
    <row r="140" spans="1:4" ht="24.75">
      <c r="A140" s="38"/>
      <c r="B140" s="40"/>
      <c r="C140" s="17" t="s">
        <v>120</v>
      </c>
      <c r="D140" s="17" t="s">
        <v>259</v>
      </c>
    </row>
    <row r="141" spans="1:4" ht="24.75">
      <c r="A141" s="38"/>
      <c r="B141" s="40" t="s">
        <v>486</v>
      </c>
      <c r="C141" s="17" t="s">
        <v>403</v>
      </c>
      <c r="D141" s="17" t="s">
        <v>402</v>
      </c>
    </row>
    <row r="142" spans="1:4" ht="24.75">
      <c r="A142" s="38"/>
      <c r="B142" s="40"/>
      <c r="C142" s="17" t="s">
        <v>114</v>
      </c>
      <c r="D142" s="17" t="s">
        <v>403</v>
      </c>
    </row>
    <row r="143" spans="1:4" ht="24.75">
      <c r="A143" s="38"/>
      <c r="B143" s="40"/>
      <c r="C143" s="17" t="s">
        <v>404</v>
      </c>
      <c r="D143" s="17" t="s">
        <v>114</v>
      </c>
    </row>
    <row r="144" spans="1:4" ht="24.75">
      <c r="A144" s="38"/>
      <c r="B144" s="40"/>
      <c r="C144" s="17" t="s">
        <v>405</v>
      </c>
      <c r="D144" s="17" t="s">
        <v>404</v>
      </c>
    </row>
    <row r="145" spans="1:4" ht="24.75">
      <c r="A145" s="38"/>
      <c r="B145" s="40"/>
      <c r="C145" s="17" t="s">
        <v>406</v>
      </c>
      <c r="D145" s="17" t="s">
        <v>405</v>
      </c>
    </row>
    <row r="146" spans="1:4" ht="24.75">
      <c r="A146" s="38"/>
      <c r="B146" s="40"/>
      <c r="C146" s="18" t="s">
        <v>407</v>
      </c>
      <c r="D146" s="17" t="s">
        <v>406</v>
      </c>
    </row>
    <row r="147" spans="1:4" ht="24.75">
      <c r="A147" s="38"/>
      <c r="B147" s="40"/>
      <c r="C147" s="17" t="s">
        <v>408</v>
      </c>
      <c r="D147" s="17" t="s">
        <v>407</v>
      </c>
    </row>
    <row r="148" spans="1:4" ht="24.75">
      <c r="A148" s="38"/>
      <c r="B148" s="40"/>
      <c r="C148" s="17" t="s">
        <v>115</v>
      </c>
      <c r="D148" s="17" t="s">
        <v>408</v>
      </c>
    </row>
    <row r="149" spans="1:4" ht="24.75">
      <c r="A149" s="38"/>
      <c r="B149" s="40"/>
      <c r="C149" s="17" t="s">
        <v>120</v>
      </c>
      <c r="D149" s="17" t="s">
        <v>115</v>
      </c>
    </row>
    <row r="150" spans="1:4" ht="21" customHeight="1">
      <c r="A150" s="38"/>
      <c r="B150" s="40"/>
      <c r="C150" s="17" t="s">
        <v>259</v>
      </c>
      <c r="D150" s="17" t="s">
        <v>120</v>
      </c>
    </row>
    <row r="151" spans="1:4" ht="24.75" customHeight="1">
      <c r="A151" s="38"/>
      <c r="B151" s="40" t="s">
        <v>487</v>
      </c>
      <c r="C151" s="17" t="s">
        <v>259</v>
      </c>
      <c r="D151" s="17" t="s">
        <v>409</v>
      </c>
    </row>
    <row r="152" spans="1:4" ht="24.75">
      <c r="A152" s="38"/>
      <c r="B152" s="40"/>
      <c r="C152" s="17" t="s">
        <v>409</v>
      </c>
      <c r="D152" s="17" t="s">
        <v>243</v>
      </c>
    </row>
    <row r="153" spans="1:4" ht="24.75">
      <c r="A153" s="38"/>
      <c r="B153" s="40" t="s">
        <v>488</v>
      </c>
      <c r="C153" s="17" t="s">
        <v>409</v>
      </c>
      <c r="D153" s="17" t="s">
        <v>259</v>
      </c>
    </row>
    <row r="154" spans="1:4" ht="24.75">
      <c r="A154" s="38"/>
      <c r="B154" s="40"/>
      <c r="C154" s="17" t="s">
        <v>243</v>
      </c>
      <c r="D154" s="17" t="s">
        <v>409</v>
      </c>
    </row>
    <row r="155" spans="1:4" ht="24.75">
      <c r="A155" s="38"/>
      <c r="B155" s="40" t="s">
        <v>489</v>
      </c>
      <c r="C155" s="17" t="s">
        <v>243</v>
      </c>
      <c r="D155" s="17" t="s">
        <v>118</v>
      </c>
    </row>
    <row r="156" spans="1:4" ht="24.75">
      <c r="A156" s="38"/>
      <c r="B156" s="40"/>
      <c r="C156" s="17" t="s">
        <v>118</v>
      </c>
      <c r="D156" s="17" t="s">
        <v>410</v>
      </c>
    </row>
    <row r="157" spans="1:4" ht="24.75">
      <c r="A157" s="38"/>
      <c r="B157" s="40"/>
      <c r="C157" s="17" t="s">
        <v>410</v>
      </c>
      <c r="D157" s="17" t="s">
        <v>119</v>
      </c>
    </row>
    <row r="158" spans="1:4" ht="24.75">
      <c r="A158" s="38"/>
      <c r="B158" s="40"/>
      <c r="C158" s="17" t="s">
        <v>119</v>
      </c>
      <c r="D158" s="17" t="s">
        <v>116</v>
      </c>
    </row>
    <row r="159" spans="1:4" ht="24.75">
      <c r="A159" s="38"/>
      <c r="B159" s="40"/>
      <c r="C159" s="17" t="s">
        <v>116</v>
      </c>
      <c r="D159" s="17" t="s">
        <v>411</v>
      </c>
    </row>
    <row r="160" spans="1:4" ht="24.75">
      <c r="A160" s="38"/>
      <c r="B160" s="40"/>
      <c r="C160" s="17" t="s">
        <v>411</v>
      </c>
      <c r="D160" s="17" t="s">
        <v>117</v>
      </c>
    </row>
    <row r="161" spans="1:4" ht="24.75">
      <c r="A161" s="38"/>
      <c r="B161" s="40"/>
      <c r="C161" s="18" t="s">
        <v>117</v>
      </c>
      <c r="D161" s="17" t="s">
        <v>412</v>
      </c>
    </row>
    <row r="162" spans="1:4" ht="24.75">
      <c r="A162" s="38"/>
      <c r="B162" s="40"/>
      <c r="C162" s="17" t="s">
        <v>412</v>
      </c>
      <c r="D162" s="17" t="s">
        <v>413</v>
      </c>
    </row>
    <row r="163" spans="1:4" ht="24.75">
      <c r="A163" s="38"/>
      <c r="B163" s="40"/>
      <c r="C163" s="18" t="s">
        <v>413</v>
      </c>
      <c r="D163" s="17" t="s">
        <v>414</v>
      </c>
    </row>
    <row r="164" spans="1:4" ht="24.75">
      <c r="A164" s="38"/>
      <c r="B164" s="40"/>
      <c r="C164" s="18" t="s">
        <v>414</v>
      </c>
      <c r="D164" s="17" t="s">
        <v>244</v>
      </c>
    </row>
    <row r="165" spans="1:4" ht="24.75">
      <c r="A165" s="38"/>
      <c r="B165" s="40" t="s">
        <v>490</v>
      </c>
      <c r="C165" s="17" t="s">
        <v>118</v>
      </c>
      <c r="D165" s="17" t="s">
        <v>243</v>
      </c>
    </row>
    <row r="166" spans="1:4" ht="24.75">
      <c r="A166" s="38"/>
      <c r="B166" s="40"/>
      <c r="C166" s="17" t="s">
        <v>410</v>
      </c>
      <c r="D166" s="17" t="s">
        <v>118</v>
      </c>
    </row>
    <row r="167" spans="1:4" ht="24.75">
      <c r="A167" s="38"/>
      <c r="B167" s="40"/>
      <c r="C167" s="17" t="s">
        <v>119</v>
      </c>
      <c r="D167" s="17" t="s">
        <v>410</v>
      </c>
    </row>
    <row r="168" spans="1:4" ht="24.75">
      <c r="A168" s="38"/>
      <c r="B168" s="40"/>
      <c r="C168" s="17" t="s">
        <v>116</v>
      </c>
      <c r="D168" s="17" t="s">
        <v>119</v>
      </c>
    </row>
    <row r="169" spans="1:4" ht="24.75">
      <c r="A169" s="38"/>
      <c r="B169" s="40"/>
      <c r="C169" s="17" t="s">
        <v>411</v>
      </c>
      <c r="D169" s="17" t="s">
        <v>116</v>
      </c>
    </row>
    <row r="170" spans="1:4" ht="21" customHeight="1">
      <c r="A170" s="38"/>
      <c r="B170" s="40"/>
      <c r="C170" s="17" t="s">
        <v>117</v>
      </c>
      <c r="D170" s="17" t="s">
        <v>411</v>
      </c>
    </row>
    <row r="171" spans="1:4" ht="24.75" customHeight="1">
      <c r="A171" s="38"/>
      <c r="B171" s="40"/>
      <c r="C171" s="18" t="s">
        <v>412</v>
      </c>
      <c r="D171" s="17" t="s">
        <v>117</v>
      </c>
    </row>
    <row r="172" spans="1:4" ht="24.75">
      <c r="A172" s="38"/>
      <c r="B172" s="40"/>
      <c r="C172" s="17" t="s">
        <v>413</v>
      </c>
      <c r="D172" s="17" t="s">
        <v>412</v>
      </c>
    </row>
    <row r="173" spans="1:4" ht="24.75">
      <c r="A173" s="38"/>
      <c r="B173" s="40"/>
      <c r="C173" s="18" t="s">
        <v>414</v>
      </c>
      <c r="D173" s="17" t="s">
        <v>413</v>
      </c>
    </row>
    <row r="174" spans="1:4" ht="24.75">
      <c r="A174" s="38"/>
      <c r="B174" s="40"/>
      <c r="C174" s="18" t="s">
        <v>244</v>
      </c>
      <c r="D174" s="17" t="s">
        <v>414</v>
      </c>
    </row>
    <row r="175" spans="1:4" ht="24.75">
      <c r="A175" s="38"/>
      <c r="B175" s="17" t="s">
        <v>587</v>
      </c>
      <c r="C175" s="18" t="s">
        <v>244</v>
      </c>
      <c r="D175" s="17" t="s">
        <v>253</v>
      </c>
    </row>
    <row r="176" spans="1:4" ht="24.75">
      <c r="A176" s="38"/>
      <c r="B176" s="17" t="s">
        <v>588</v>
      </c>
      <c r="C176" s="18" t="s">
        <v>244</v>
      </c>
      <c r="D176" s="17" t="s">
        <v>218</v>
      </c>
    </row>
    <row r="177" spans="1:4" ht="24.75" customHeight="1">
      <c r="A177" s="38"/>
      <c r="B177" s="17" t="s">
        <v>589</v>
      </c>
      <c r="C177" s="18" t="s">
        <v>115</v>
      </c>
      <c r="D177" s="17" t="s">
        <v>443</v>
      </c>
    </row>
    <row r="178" spans="1:4" ht="24.75">
      <c r="A178" s="39"/>
      <c r="B178" s="17" t="s">
        <v>590</v>
      </c>
      <c r="C178" s="18" t="s">
        <v>401</v>
      </c>
      <c r="D178" s="17" t="s">
        <v>243</v>
      </c>
    </row>
    <row r="179" spans="1:4" ht="24.75">
      <c r="A179" s="37" t="s">
        <v>202</v>
      </c>
      <c r="B179" s="41" t="s">
        <v>492</v>
      </c>
      <c r="C179" s="17" t="s">
        <v>245</v>
      </c>
      <c r="D179" s="19" t="s">
        <v>400</v>
      </c>
    </row>
    <row r="180" spans="1:4" ht="24.75">
      <c r="A180" s="38"/>
      <c r="B180" s="41"/>
      <c r="C180" s="17" t="s">
        <v>426</v>
      </c>
      <c r="D180" s="19" t="s">
        <v>245</v>
      </c>
    </row>
    <row r="181" spans="1:4" ht="24.75">
      <c r="A181" s="38"/>
      <c r="B181" s="41"/>
      <c r="C181" s="17" t="s">
        <v>113</v>
      </c>
      <c r="D181" s="18" t="s">
        <v>426</v>
      </c>
    </row>
    <row r="182" spans="1:4" ht="24.75">
      <c r="A182" s="38"/>
      <c r="B182" s="41"/>
      <c r="C182" s="17" t="s">
        <v>112</v>
      </c>
      <c r="D182" s="18" t="s">
        <v>113</v>
      </c>
    </row>
    <row r="183" spans="1:4" ht="24.75">
      <c r="A183" s="38"/>
      <c r="B183" s="41"/>
      <c r="C183" s="17" t="s">
        <v>111</v>
      </c>
      <c r="D183" s="19" t="s">
        <v>112</v>
      </c>
    </row>
    <row r="184" spans="1:4" ht="24.75">
      <c r="A184" s="39"/>
      <c r="B184" s="41"/>
      <c r="C184" s="17" t="s">
        <v>110</v>
      </c>
      <c r="D184" s="19" t="s">
        <v>111</v>
      </c>
    </row>
    <row r="185" spans="1:4" ht="24.75">
      <c r="A185" s="37" t="s">
        <v>491</v>
      </c>
      <c r="B185" s="41" t="s">
        <v>562</v>
      </c>
      <c r="C185" s="17" t="s">
        <v>136</v>
      </c>
      <c r="D185" s="19" t="s">
        <v>110</v>
      </c>
    </row>
    <row r="186" spans="1:4" ht="24.75">
      <c r="A186" s="38"/>
      <c r="B186" s="41"/>
      <c r="C186" s="17" t="s">
        <v>135</v>
      </c>
      <c r="D186" s="19" t="s">
        <v>136</v>
      </c>
    </row>
    <row r="187" spans="1:4" ht="24.75">
      <c r="A187" s="38"/>
      <c r="B187" s="41"/>
      <c r="C187" s="17" t="s">
        <v>134</v>
      </c>
      <c r="D187" s="19" t="s">
        <v>135</v>
      </c>
    </row>
    <row r="188" spans="1:4" ht="24.75">
      <c r="A188" s="38"/>
      <c r="B188" s="41"/>
      <c r="C188" s="17" t="s">
        <v>133</v>
      </c>
      <c r="D188" s="19" t="s">
        <v>134</v>
      </c>
    </row>
    <row r="189" spans="1:4" ht="24.75">
      <c r="A189" s="38"/>
      <c r="B189" s="41"/>
      <c r="C189" s="17" t="s">
        <v>425</v>
      </c>
      <c r="D189" s="18" t="s">
        <v>133</v>
      </c>
    </row>
    <row r="190" spans="1:4" ht="24.75">
      <c r="A190" s="38"/>
      <c r="B190" s="41"/>
      <c r="C190" s="17" t="s">
        <v>424</v>
      </c>
      <c r="D190" s="19" t="s">
        <v>425</v>
      </c>
    </row>
    <row r="191" spans="1:4" ht="24.75">
      <c r="A191" s="38"/>
      <c r="B191" s="41"/>
      <c r="C191" s="17" t="s">
        <v>132</v>
      </c>
      <c r="D191" s="19" t="s">
        <v>424</v>
      </c>
    </row>
    <row r="192" spans="1:4" ht="24.75">
      <c r="A192" s="38"/>
      <c r="B192" s="41"/>
      <c r="C192" s="17" t="s">
        <v>131</v>
      </c>
      <c r="D192" s="18" t="s">
        <v>132</v>
      </c>
    </row>
    <row r="193" spans="1:4" ht="24.75">
      <c r="A193" s="38"/>
      <c r="B193" s="41"/>
      <c r="C193" s="17" t="s">
        <v>423</v>
      </c>
      <c r="D193" s="18" t="s">
        <v>131</v>
      </c>
    </row>
    <row r="194" spans="1:4" ht="24.75">
      <c r="A194" s="38"/>
      <c r="B194" s="41"/>
      <c r="C194" s="17" t="s">
        <v>121</v>
      </c>
      <c r="D194" s="18" t="s">
        <v>423</v>
      </c>
    </row>
    <row r="195" spans="1:4" ht="24.75">
      <c r="A195" s="38"/>
      <c r="B195" s="41" t="s">
        <v>493</v>
      </c>
      <c r="C195" s="17" t="s">
        <v>130</v>
      </c>
      <c r="D195" s="19" t="s">
        <v>121</v>
      </c>
    </row>
    <row r="196" spans="1:4" ht="24.75">
      <c r="A196" s="38"/>
      <c r="B196" s="41"/>
      <c r="C196" s="17" t="s">
        <v>422</v>
      </c>
      <c r="D196" s="19" t="s">
        <v>130</v>
      </c>
    </row>
    <row r="197" spans="1:4" ht="24.75">
      <c r="A197" s="38"/>
      <c r="B197" s="41"/>
      <c r="C197" s="17" t="s">
        <v>129</v>
      </c>
      <c r="D197" s="19" t="s">
        <v>422</v>
      </c>
    </row>
    <row r="198" spans="1:4" ht="24.75">
      <c r="A198" s="38"/>
      <c r="B198" s="41"/>
      <c r="C198" s="17" t="s">
        <v>421</v>
      </c>
      <c r="D198" s="18" t="s">
        <v>129</v>
      </c>
    </row>
    <row r="199" spans="1:4" ht="24.75">
      <c r="A199" s="38"/>
      <c r="B199" s="41"/>
      <c r="C199" s="17" t="s">
        <v>420</v>
      </c>
      <c r="D199" s="19" t="s">
        <v>421</v>
      </c>
    </row>
    <row r="200" spans="1:4" ht="24.75">
      <c r="A200" s="38"/>
      <c r="B200" s="41"/>
      <c r="C200" s="17" t="s">
        <v>419</v>
      </c>
      <c r="D200" s="19" t="s">
        <v>420</v>
      </c>
    </row>
    <row r="201" spans="1:4" ht="24.75">
      <c r="A201" s="38"/>
      <c r="B201" s="41"/>
      <c r="C201" s="17" t="s">
        <v>128</v>
      </c>
      <c r="D201" s="19" t="s">
        <v>419</v>
      </c>
    </row>
    <row r="202" spans="1:4" ht="24.75">
      <c r="A202" s="38"/>
      <c r="B202" s="41"/>
      <c r="C202" s="17" t="s">
        <v>127</v>
      </c>
      <c r="D202" s="19" t="s">
        <v>128</v>
      </c>
    </row>
    <row r="203" spans="1:4" ht="24.75">
      <c r="A203" s="38"/>
      <c r="B203" s="41"/>
      <c r="C203" s="17" t="s">
        <v>126</v>
      </c>
      <c r="D203" s="19" t="s">
        <v>127</v>
      </c>
    </row>
    <row r="204" spans="1:4" ht="24.75">
      <c r="A204" s="38"/>
      <c r="B204" s="41"/>
      <c r="C204" s="17" t="s">
        <v>418</v>
      </c>
      <c r="D204" s="19" t="s">
        <v>126</v>
      </c>
    </row>
    <row r="205" spans="1:4" ht="24.75">
      <c r="A205" s="38"/>
      <c r="B205" s="41"/>
      <c r="C205" s="17" t="s">
        <v>125</v>
      </c>
      <c r="D205" s="19" t="s">
        <v>418</v>
      </c>
    </row>
    <row r="206" spans="1:4" ht="24.75">
      <c r="A206" s="38"/>
      <c r="B206" s="41"/>
      <c r="C206" s="17" t="s">
        <v>124</v>
      </c>
      <c r="D206" s="19" t="s">
        <v>125</v>
      </c>
    </row>
    <row r="207" spans="1:4" ht="24.75">
      <c r="A207" s="38"/>
      <c r="B207" s="41"/>
      <c r="C207" s="17" t="s">
        <v>123</v>
      </c>
      <c r="D207" s="19" t="s">
        <v>124</v>
      </c>
    </row>
    <row r="208" spans="1:4" ht="24.75">
      <c r="A208" s="38"/>
      <c r="B208" s="41"/>
      <c r="C208" s="17" t="s">
        <v>237</v>
      </c>
      <c r="D208" s="18" t="s">
        <v>123</v>
      </c>
    </row>
    <row r="209" spans="1:4" ht="24.75">
      <c r="A209" s="38"/>
      <c r="B209" s="41" t="s">
        <v>591</v>
      </c>
      <c r="C209" s="19" t="s">
        <v>237</v>
      </c>
      <c r="D209" s="17" t="s">
        <v>137</v>
      </c>
    </row>
    <row r="210" spans="1:4" ht="21" customHeight="1">
      <c r="A210" s="38"/>
      <c r="B210" s="41"/>
      <c r="C210" s="19" t="s">
        <v>137</v>
      </c>
      <c r="D210" s="17" t="s">
        <v>138</v>
      </c>
    </row>
    <row r="211" spans="1:4" ht="24.75" customHeight="1">
      <c r="A211" s="38"/>
      <c r="B211" s="41"/>
      <c r="C211" s="18" t="s">
        <v>138</v>
      </c>
      <c r="D211" s="17" t="s">
        <v>139</v>
      </c>
    </row>
    <row r="212" spans="1:4" ht="24.75">
      <c r="A212" s="38"/>
      <c r="B212" s="41"/>
      <c r="C212" s="19" t="s">
        <v>139</v>
      </c>
      <c r="D212" s="17" t="s">
        <v>427</v>
      </c>
    </row>
    <row r="213" spans="1:4" ht="24.75">
      <c r="A213" s="38"/>
      <c r="B213" s="41"/>
      <c r="C213" s="19" t="s">
        <v>427</v>
      </c>
      <c r="D213" s="17" t="s">
        <v>140</v>
      </c>
    </row>
    <row r="214" spans="1:4" ht="24.75">
      <c r="A214" s="38"/>
      <c r="B214" s="41"/>
      <c r="C214" s="19" t="s">
        <v>140</v>
      </c>
      <c r="D214" s="17" t="s">
        <v>143</v>
      </c>
    </row>
    <row r="215" spans="1:4" ht="24.75">
      <c r="A215" s="38"/>
      <c r="B215" s="41"/>
      <c r="C215" s="19" t="s">
        <v>143</v>
      </c>
      <c r="D215" s="17" t="s">
        <v>580</v>
      </c>
    </row>
    <row r="216" spans="1:4" ht="24.75">
      <c r="A216" s="38"/>
      <c r="B216" s="41"/>
      <c r="C216" s="19" t="s">
        <v>580</v>
      </c>
      <c r="D216" s="17" t="s">
        <v>581</v>
      </c>
    </row>
    <row r="217" spans="1:4" ht="21" customHeight="1">
      <c r="A217" s="38"/>
      <c r="B217" s="41"/>
      <c r="C217" s="19" t="s">
        <v>581</v>
      </c>
      <c r="D217" s="17" t="s">
        <v>447</v>
      </c>
    </row>
    <row r="218" spans="1:4" ht="24.75" customHeight="1">
      <c r="A218" s="38"/>
      <c r="B218" s="41"/>
      <c r="C218" s="19" t="s">
        <v>447</v>
      </c>
      <c r="D218" s="17" t="s">
        <v>582</v>
      </c>
    </row>
    <row r="219" spans="1:4" ht="24.75">
      <c r="A219" s="38"/>
      <c r="B219" s="41" t="s">
        <v>494</v>
      </c>
      <c r="C219" s="17" t="s">
        <v>122</v>
      </c>
      <c r="D219" s="18" t="s">
        <v>237</v>
      </c>
    </row>
    <row r="220" spans="1:4" ht="24.75">
      <c r="A220" s="38"/>
      <c r="B220" s="41"/>
      <c r="C220" s="17" t="s">
        <v>417</v>
      </c>
      <c r="D220" s="19" t="s">
        <v>122</v>
      </c>
    </row>
    <row r="221" spans="1:4" ht="24.75">
      <c r="A221" s="38"/>
      <c r="B221" s="41"/>
      <c r="C221" s="17" t="s">
        <v>416</v>
      </c>
      <c r="D221" s="19" t="s">
        <v>417</v>
      </c>
    </row>
    <row r="222" spans="1:4" ht="24.75">
      <c r="A222" s="38"/>
      <c r="B222" s="41"/>
      <c r="C222" s="17" t="s">
        <v>415</v>
      </c>
      <c r="D222" s="19" t="s">
        <v>416</v>
      </c>
    </row>
    <row r="223" spans="1:4" ht="24.75">
      <c r="A223" s="38"/>
      <c r="B223" s="41"/>
      <c r="C223" s="17" t="s">
        <v>363</v>
      </c>
      <c r="D223" s="18" t="s">
        <v>415</v>
      </c>
    </row>
    <row r="224" spans="1:4" ht="24.75">
      <c r="A224" s="38"/>
      <c r="B224" s="54" t="s">
        <v>592</v>
      </c>
      <c r="C224" s="17" t="s">
        <v>131</v>
      </c>
      <c r="D224" s="18" t="s">
        <v>142</v>
      </c>
    </row>
    <row r="225" spans="1:4" ht="21" customHeight="1">
      <c r="A225" s="39"/>
      <c r="B225" s="55"/>
      <c r="C225" s="17" t="s">
        <v>142</v>
      </c>
      <c r="D225" s="18" t="s">
        <v>444</v>
      </c>
    </row>
    <row r="226" spans="1:4" ht="24.75" customHeight="1">
      <c r="A226" s="37" t="s">
        <v>148</v>
      </c>
      <c r="B226" s="40" t="s">
        <v>495</v>
      </c>
      <c r="C226" s="18" t="s">
        <v>402</v>
      </c>
      <c r="D226" s="17" t="s">
        <v>428</v>
      </c>
    </row>
    <row r="227" spans="1:4" ht="24.75">
      <c r="A227" s="38"/>
      <c r="B227" s="40"/>
      <c r="C227" s="18" t="s">
        <v>428</v>
      </c>
      <c r="D227" s="17" t="s">
        <v>429</v>
      </c>
    </row>
    <row r="228" spans="1:4" ht="24.75">
      <c r="A228" s="38"/>
      <c r="B228" s="40"/>
      <c r="C228" s="18" t="s">
        <v>429</v>
      </c>
      <c r="D228" s="17" t="s">
        <v>430</v>
      </c>
    </row>
    <row r="229" spans="1:4" ht="24.75">
      <c r="A229" s="38"/>
      <c r="B229" s="40"/>
      <c r="C229" s="18" t="s">
        <v>430</v>
      </c>
      <c r="D229" s="17" t="s">
        <v>144</v>
      </c>
    </row>
    <row r="230" spans="1:4" ht="24.75">
      <c r="A230" s="38"/>
      <c r="B230" s="40"/>
      <c r="C230" s="18" t="s">
        <v>144</v>
      </c>
      <c r="D230" s="17" t="s">
        <v>145</v>
      </c>
    </row>
    <row r="231" spans="1:4" ht="24.75">
      <c r="A231" s="38"/>
      <c r="B231" s="40"/>
      <c r="C231" s="18" t="s">
        <v>145</v>
      </c>
      <c r="D231" s="17" t="s">
        <v>146</v>
      </c>
    </row>
    <row r="232" spans="1:4" ht="24.75">
      <c r="A232" s="38"/>
      <c r="B232" s="40" t="s">
        <v>496</v>
      </c>
      <c r="C232" s="18" t="s">
        <v>146</v>
      </c>
      <c r="D232" s="17" t="s">
        <v>147</v>
      </c>
    </row>
    <row r="233" spans="1:4" ht="24.75">
      <c r="A233" s="38"/>
      <c r="B233" s="40"/>
      <c r="C233" s="18" t="s">
        <v>147</v>
      </c>
      <c r="D233" s="17" t="s">
        <v>148</v>
      </c>
    </row>
    <row r="234" spans="1:4" ht="24.75">
      <c r="A234" s="38"/>
      <c r="B234" s="40" t="s">
        <v>497</v>
      </c>
      <c r="C234" s="18" t="s">
        <v>148</v>
      </c>
      <c r="D234" s="17" t="s">
        <v>431</v>
      </c>
    </row>
    <row r="235" spans="1:4" ht="24.75">
      <c r="A235" s="38"/>
      <c r="B235" s="40"/>
      <c r="C235" s="18" t="s">
        <v>431</v>
      </c>
      <c r="D235" s="17" t="s">
        <v>432</v>
      </c>
    </row>
    <row r="236" spans="1:4" ht="24.75">
      <c r="A236" s="38"/>
      <c r="B236" s="40"/>
      <c r="C236" s="18" t="s">
        <v>432</v>
      </c>
      <c r="D236" s="17" t="s">
        <v>150</v>
      </c>
    </row>
    <row r="237" spans="1:4" ht="24.75">
      <c r="A237" s="38"/>
      <c r="B237" s="40"/>
      <c r="C237" s="18" t="s">
        <v>150</v>
      </c>
      <c r="D237" s="17" t="s">
        <v>149</v>
      </c>
    </row>
    <row r="238" spans="1:4" ht="24.75">
      <c r="A238" s="38"/>
      <c r="B238" s="40" t="s">
        <v>498</v>
      </c>
      <c r="C238" s="18" t="s">
        <v>149</v>
      </c>
      <c r="D238" s="17" t="s">
        <v>258</v>
      </c>
    </row>
    <row r="239" spans="1:4" ht="21" customHeight="1">
      <c r="A239" s="38"/>
      <c r="B239" s="40"/>
      <c r="C239" s="18" t="s">
        <v>258</v>
      </c>
      <c r="D239" s="17" t="s">
        <v>151</v>
      </c>
    </row>
    <row r="240" spans="1:4" ht="24.75">
      <c r="A240" s="39"/>
      <c r="B240" s="40"/>
      <c r="C240" s="18" t="s">
        <v>151</v>
      </c>
      <c r="D240" s="18" t="s">
        <v>152</v>
      </c>
    </row>
    <row r="241" spans="1:4" ht="24.75">
      <c r="A241" s="37" t="s">
        <v>565</v>
      </c>
      <c r="B241" s="40"/>
      <c r="C241" s="18" t="s">
        <v>152</v>
      </c>
      <c r="D241" s="17" t="s">
        <v>194</v>
      </c>
    </row>
    <row r="242" spans="1:4" ht="24.75" customHeight="1">
      <c r="A242" s="38"/>
      <c r="B242" s="40"/>
      <c r="C242" s="18" t="s">
        <v>194</v>
      </c>
      <c r="D242" s="17" t="s">
        <v>160</v>
      </c>
    </row>
    <row r="243" spans="1:4" ht="24.75">
      <c r="A243" s="38"/>
      <c r="B243" s="40"/>
      <c r="C243" s="18" t="s">
        <v>160</v>
      </c>
      <c r="D243" s="17" t="s">
        <v>161</v>
      </c>
    </row>
    <row r="244" spans="1:4" ht="24.75">
      <c r="A244" s="38"/>
      <c r="B244" s="40"/>
      <c r="C244" s="18" t="s">
        <v>161</v>
      </c>
      <c r="D244" s="17" t="s">
        <v>162</v>
      </c>
    </row>
    <row r="245" spans="1:4" ht="24.75">
      <c r="A245" s="38"/>
      <c r="B245" s="40"/>
      <c r="C245" s="18" t="s">
        <v>162</v>
      </c>
      <c r="D245" s="17" t="s">
        <v>307</v>
      </c>
    </row>
    <row r="246" spans="1:4" ht="24.75">
      <c r="A246" s="38"/>
      <c r="B246" s="40"/>
      <c r="C246" s="18" t="s">
        <v>307</v>
      </c>
      <c r="D246" s="17" t="s">
        <v>164</v>
      </c>
    </row>
    <row r="247" spans="1:4" ht="24.75">
      <c r="A247" s="38"/>
      <c r="B247" s="40"/>
      <c r="C247" s="18" t="s">
        <v>164</v>
      </c>
      <c r="D247" s="17" t="s">
        <v>216</v>
      </c>
    </row>
    <row r="248" spans="1:4" ht="24.75">
      <c r="A248" s="38"/>
      <c r="B248" s="40"/>
      <c r="C248" s="18" t="s">
        <v>216</v>
      </c>
      <c r="D248" s="17" t="s">
        <v>308</v>
      </c>
    </row>
    <row r="249" spans="1:4" ht="24.75">
      <c r="A249" s="38"/>
      <c r="B249" s="40" t="s">
        <v>499</v>
      </c>
      <c r="C249" s="18" t="s">
        <v>308</v>
      </c>
      <c r="D249" s="17" t="s">
        <v>163</v>
      </c>
    </row>
    <row r="250" spans="1:4" ht="24.75">
      <c r="A250" s="39"/>
      <c r="B250" s="40"/>
      <c r="C250" s="18" t="s">
        <v>163</v>
      </c>
      <c r="D250" s="17" t="s">
        <v>246</v>
      </c>
    </row>
    <row r="251" spans="1:4" ht="21" customHeight="1">
      <c r="A251" s="37" t="s">
        <v>174</v>
      </c>
      <c r="B251" s="20" t="s">
        <v>593</v>
      </c>
      <c r="C251" s="17" t="s">
        <v>175</v>
      </c>
      <c r="D251" s="17" t="s">
        <v>174</v>
      </c>
    </row>
    <row r="252" spans="1:4" ht="24.75" customHeight="1">
      <c r="A252" s="38"/>
      <c r="B252" s="18" t="s">
        <v>594</v>
      </c>
      <c r="C252" s="18" t="s">
        <v>315</v>
      </c>
      <c r="D252" s="17" t="s">
        <v>176</v>
      </c>
    </row>
    <row r="253" spans="1:4" ht="24.75">
      <c r="A253" s="38"/>
      <c r="B253" s="18" t="s">
        <v>595</v>
      </c>
      <c r="C253" s="17" t="s">
        <v>315</v>
      </c>
      <c r="D253" s="18" t="s">
        <v>583</v>
      </c>
    </row>
    <row r="254" spans="1:4" ht="24.75">
      <c r="A254" s="38"/>
      <c r="B254" s="18" t="s">
        <v>596</v>
      </c>
      <c r="C254" s="17" t="s">
        <v>315</v>
      </c>
      <c r="D254" s="18" t="s">
        <v>81</v>
      </c>
    </row>
    <row r="255" spans="1:4" ht="24.75">
      <c r="A255" s="38"/>
      <c r="B255" s="18" t="s">
        <v>597</v>
      </c>
      <c r="C255" s="17" t="s">
        <v>81</v>
      </c>
      <c r="D255" s="18" t="s">
        <v>583</v>
      </c>
    </row>
    <row r="256" spans="1:4" ht="24.75">
      <c r="A256" s="38"/>
      <c r="B256" s="18" t="s">
        <v>598</v>
      </c>
      <c r="C256" s="17" t="s">
        <v>583</v>
      </c>
      <c r="D256" s="18" t="s">
        <v>13</v>
      </c>
    </row>
    <row r="257" spans="1:4" ht="24.75">
      <c r="A257" s="38"/>
      <c r="B257" s="20" t="s">
        <v>599</v>
      </c>
      <c r="C257" s="17" t="s">
        <v>174</v>
      </c>
      <c r="D257" s="17" t="s">
        <v>13</v>
      </c>
    </row>
    <row r="258" spans="1:4" ht="24.75">
      <c r="A258" s="38"/>
      <c r="B258" s="18" t="s">
        <v>500</v>
      </c>
      <c r="C258" s="18" t="s">
        <v>177</v>
      </c>
      <c r="D258" s="17" t="s">
        <v>175</v>
      </c>
    </row>
    <row r="259" spans="1:4" ht="24.75">
      <c r="A259" s="38"/>
      <c r="B259" s="18" t="s">
        <v>600</v>
      </c>
      <c r="C259" s="17" t="s">
        <v>175</v>
      </c>
      <c r="D259" s="18" t="s">
        <v>177</v>
      </c>
    </row>
    <row r="260" spans="1:4" ht="24.75">
      <c r="A260" s="38"/>
      <c r="B260" s="40" t="s">
        <v>501</v>
      </c>
      <c r="C260" s="17" t="s">
        <v>175</v>
      </c>
      <c r="D260" s="17" t="s">
        <v>13</v>
      </c>
    </row>
    <row r="261" spans="1:4" ht="21" customHeight="1">
      <c r="A261" s="38"/>
      <c r="B261" s="40"/>
      <c r="C261" s="18" t="s">
        <v>13</v>
      </c>
      <c r="D261" s="17" t="s">
        <v>285</v>
      </c>
    </row>
    <row r="262" spans="1:4" ht="24.75" customHeight="1">
      <c r="A262" s="39"/>
      <c r="B262" s="40"/>
      <c r="C262" s="17" t="s">
        <v>285</v>
      </c>
      <c r="D262" s="17" t="s">
        <v>286</v>
      </c>
    </row>
    <row r="263" spans="1:4" ht="24.75">
      <c r="A263" s="37" t="s">
        <v>197</v>
      </c>
      <c r="B263" s="40"/>
      <c r="C263" s="17" t="s">
        <v>286</v>
      </c>
      <c r="D263" s="17" t="s">
        <v>14</v>
      </c>
    </row>
    <row r="264" spans="1:4" ht="24.75">
      <c r="A264" s="38"/>
      <c r="B264" s="40"/>
      <c r="C264" s="17" t="s">
        <v>14</v>
      </c>
      <c r="D264" s="17" t="s">
        <v>15</v>
      </c>
    </row>
    <row r="265" spans="1:4" ht="24.75">
      <c r="A265" s="38"/>
      <c r="B265" s="40"/>
      <c r="C265" s="18" t="s">
        <v>15</v>
      </c>
      <c r="D265" s="17" t="s">
        <v>234</v>
      </c>
    </row>
    <row r="266" spans="1:4" ht="24.75">
      <c r="A266" s="38"/>
      <c r="B266" s="40"/>
      <c r="C266" s="17" t="s">
        <v>234</v>
      </c>
      <c r="D266" s="17" t="s">
        <v>287</v>
      </c>
    </row>
    <row r="267" spans="1:4" ht="24.75">
      <c r="A267" s="38"/>
      <c r="B267" s="40"/>
      <c r="C267" s="17" t="s">
        <v>287</v>
      </c>
      <c r="D267" s="17" t="s">
        <v>197</v>
      </c>
    </row>
    <row r="268" spans="1:4" ht="24.75">
      <c r="A268" s="38"/>
      <c r="B268" s="40" t="s">
        <v>502</v>
      </c>
      <c r="C268" s="18" t="s">
        <v>197</v>
      </c>
      <c r="D268" s="17" t="s">
        <v>16</v>
      </c>
    </row>
    <row r="269" spans="1:4" ht="24.75">
      <c r="A269" s="38"/>
      <c r="B269" s="40"/>
      <c r="C269" s="17" t="s">
        <v>16</v>
      </c>
      <c r="D269" s="17" t="s">
        <v>17</v>
      </c>
    </row>
    <row r="270" spans="1:4" ht="24.75">
      <c r="A270" s="38"/>
      <c r="B270" s="40"/>
      <c r="C270" s="18" t="s">
        <v>17</v>
      </c>
      <c r="D270" s="17" t="s">
        <v>288</v>
      </c>
    </row>
    <row r="271" spans="1:4" ht="24.75">
      <c r="A271" s="38"/>
      <c r="B271" s="40"/>
      <c r="C271" s="17" t="s">
        <v>288</v>
      </c>
      <c r="D271" s="17" t="s">
        <v>289</v>
      </c>
    </row>
    <row r="272" spans="1:4" ht="21" customHeight="1">
      <c r="A272" s="39"/>
      <c r="B272" s="40"/>
      <c r="C272" s="19" t="s">
        <v>289</v>
      </c>
      <c r="D272" s="17" t="s">
        <v>18</v>
      </c>
    </row>
    <row r="273" spans="1:4" ht="24.75">
      <c r="A273" s="37" t="s">
        <v>198</v>
      </c>
      <c r="B273" s="40"/>
      <c r="C273" s="19" t="s">
        <v>18</v>
      </c>
      <c r="D273" s="17" t="s">
        <v>21</v>
      </c>
    </row>
    <row r="274" spans="1:4" ht="24.75">
      <c r="A274" s="38"/>
      <c r="B274" s="40"/>
      <c r="C274" s="18" t="s">
        <v>21</v>
      </c>
      <c r="D274" s="17" t="s">
        <v>22</v>
      </c>
    </row>
    <row r="275" spans="1:4" ht="24.75">
      <c r="A275" s="38"/>
      <c r="B275" s="40"/>
      <c r="C275" s="17" t="s">
        <v>22</v>
      </c>
      <c r="D275" s="17" t="s">
        <v>291</v>
      </c>
    </row>
    <row r="276" spans="1:4" ht="24.75">
      <c r="A276" s="38"/>
      <c r="B276" s="40"/>
      <c r="C276" s="17" t="s">
        <v>291</v>
      </c>
      <c r="D276" s="17" t="s">
        <v>23</v>
      </c>
    </row>
    <row r="277" spans="1:4" ht="24.75">
      <c r="A277" s="38"/>
      <c r="B277" s="40" t="s">
        <v>503</v>
      </c>
      <c r="C277" s="17" t="s">
        <v>23</v>
      </c>
      <c r="D277" s="17" t="s">
        <v>24</v>
      </c>
    </row>
    <row r="278" spans="1:4" ht="24.75">
      <c r="A278" s="38"/>
      <c r="B278" s="40"/>
      <c r="C278" s="18" t="s">
        <v>24</v>
      </c>
      <c r="D278" s="17" t="s">
        <v>292</v>
      </c>
    </row>
    <row r="279" spans="1:4" ht="24.75">
      <c r="A279" s="38"/>
      <c r="B279" s="40"/>
      <c r="C279" s="17" t="s">
        <v>292</v>
      </c>
      <c r="D279" s="17" t="s">
        <v>293</v>
      </c>
    </row>
    <row r="280" spans="1:4" ht="24.75" customHeight="1">
      <c r="A280" s="38"/>
      <c r="B280" s="40"/>
      <c r="C280" s="18" t="s">
        <v>293</v>
      </c>
      <c r="D280" s="17" t="s">
        <v>25</v>
      </c>
    </row>
    <row r="281" spans="1:4" ht="24.75">
      <c r="A281" s="38"/>
      <c r="B281" s="40"/>
      <c r="C281" s="17" t="s">
        <v>25</v>
      </c>
      <c r="D281" s="17" t="s">
        <v>294</v>
      </c>
    </row>
    <row r="282" spans="1:4" ht="24.75">
      <c r="A282" s="38"/>
      <c r="B282" s="40"/>
      <c r="C282" s="17" t="s">
        <v>294</v>
      </c>
      <c r="D282" s="17" t="s">
        <v>309</v>
      </c>
    </row>
    <row r="283" spans="1:4" ht="24.75">
      <c r="A283" s="38"/>
      <c r="B283" s="40"/>
      <c r="C283" s="17" t="s">
        <v>309</v>
      </c>
      <c r="D283" s="17" t="s">
        <v>310</v>
      </c>
    </row>
    <row r="284" spans="1:4" ht="24.75">
      <c r="A284" s="38"/>
      <c r="B284" s="40"/>
      <c r="C284" s="18" t="s">
        <v>310</v>
      </c>
      <c r="D284" s="17" t="s">
        <v>311</v>
      </c>
    </row>
    <row r="285" spans="1:4" ht="24.75">
      <c r="A285" s="38"/>
      <c r="B285" s="40"/>
      <c r="C285" s="17" t="s">
        <v>311</v>
      </c>
      <c r="D285" s="17" t="s">
        <v>165</v>
      </c>
    </row>
    <row r="286" spans="1:4" ht="24.75">
      <c r="A286" s="38"/>
      <c r="B286" s="40"/>
      <c r="C286" s="17" t="s">
        <v>165</v>
      </c>
      <c r="D286" s="17" t="s">
        <v>166</v>
      </c>
    </row>
    <row r="287" spans="1:4" ht="24.75">
      <c r="A287" s="38"/>
      <c r="B287" s="40"/>
      <c r="C287" s="18" t="s">
        <v>166</v>
      </c>
      <c r="D287" s="17" t="s">
        <v>167</v>
      </c>
    </row>
    <row r="288" spans="1:4" ht="24.75">
      <c r="A288" s="38"/>
      <c r="B288" s="40"/>
      <c r="C288" s="17" t="s">
        <v>167</v>
      </c>
      <c r="D288" s="17" t="s">
        <v>312</v>
      </c>
    </row>
    <row r="289" spans="1:4" ht="21" customHeight="1">
      <c r="A289" s="38"/>
      <c r="B289" s="40"/>
      <c r="C289" s="17" t="s">
        <v>312</v>
      </c>
      <c r="D289" s="17" t="s">
        <v>313</v>
      </c>
    </row>
    <row r="290" spans="1:4" ht="24.75">
      <c r="A290" s="38"/>
      <c r="B290" s="40"/>
      <c r="C290" s="17" t="s">
        <v>313</v>
      </c>
      <c r="D290" s="17" t="s">
        <v>263</v>
      </c>
    </row>
    <row r="291" spans="1:4" ht="24.75">
      <c r="A291" s="38"/>
      <c r="B291" s="40" t="s">
        <v>504</v>
      </c>
      <c r="C291" s="17" t="s">
        <v>263</v>
      </c>
      <c r="D291" s="17" t="s">
        <v>168</v>
      </c>
    </row>
    <row r="292" spans="1:4" ht="24.75" customHeight="1">
      <c r="A292" s="38"/>
      <c r="B292" s="40"/>
      <c r="C292" s="17" t="s">
        <v>168</v>
      </c>
      <c r="D292" s="17" t="s">
        <v>169</v>
      </c>
    </row>
    <row r="293" spans="1:4" ht="24.75">
      <c r="A293" s="39"/>
      <c r="B293" s="40"/>
      <c r="C293" s="17" t="s">
        <v>169</v>
      </c>
      <c r="D293" s="17" t="s">
        <v>295</v>
      </c>
    </row>
    <row r="294" spans="1:4" ht="24.75">
      <c r="A294" s="37" t="s">
        <v>563</v>
      </c>
      <c r="B294" s="40"/>
      <c r="C294" s="17" t="s">
        <v>295</v>
      </c>
      <c r="D294" s="17" t="s">
        <v>296</v>
      </c>
    </row>
    <row r="295" spans="1:4" ht="24.75">
      <c r="A295" s="38"/>
      <c r="B295" s="40"/>
      <c r="C295" s="17" t="s">
        <v>296</v>
      </c>
      <c r="D295" s="17" t="s">
        <v>297</v>
      </c>
    </row>
    <row r="296" spans="1:4" ht="24.75" customHeight="1">
      <c r="A296" s="38"/>
      <c r="B296" s="40"/>
      <c r="C296" s="18" t="s">
        <v>297</v>
      </c>
      <c r="D296" s="17" t="s">
        <v>26</v>
      </c>
    </row>
    <row r="297" spans="1:4" ht="24.75">
      <c r="A297" s="38"/>
      <c r="B297" s="40"/>
      <c r="C297" s="17" t="s">
        <v>26</v>
      </c>
      <c r="D297" s="17" t="s">
        <v>27</v>
      </c>
    </row>
    <row r="298" spans="1:4" ht="24.75">
      <c r="A298" s="38"/>
      <c r="B298" s="40"/>
      <c r="C298" s="17" t="s">
        <v>27</v>
      </c>
      <c r="D298" s="17" t="s">
        <v>298</v>
      </c>
    </row>
    <row r="299" spans="1:4" ht="24.75">
      <c r="A299" s="38"/>
      <c r="B299" s="40"/>
      <c r="C299" s="17" t="s">
        <v>298</v>
      </c>
      <c r="D299" s="17" t="s">
        <v>28</v>
      </c>
    </row>
    <row r="300" spans="1:4" ht="24.75">
      <c r="A300" s="38"/>
      <c r="B300" s="17" t="s">
        <v>555</v>
      </c>
      <c r="C300" s="17" t="s">
        <v>298</v>
      </c>
      <c r="D300" s="17" t="s">
        <v>230</v>
      </c>
    </row>
    <row r="301" spans="1:4" ht="24.75">
      <c r="A301" s="38"/>
      <c r="B301" s="40" t="s">
        <v>505</v>
      </c>
      <c r="C301" s="17" t="s">
        <v>28</v>
      </c>
      <c r="D301" s="17" t="s">
        <v>255</v>
      </c>
    </row>
    <row r="302" spans="1:4" ht="24.75">
      <c r="A302" s="38"/>
      <c r="B302" s="40"/>
      <c r="C302" s="17" t="s">
        <v>255</v>
      </c>
      <c r="D302" s="17" t="s">
        <v>230</v>
      </c>
    </row>
    <row r="303" spans="1:4" ht="24.75">
      <c r="A303" s="38"/>
      <c r="B303" s="40"/>
      <c r="C303" s="17" t="s">
        <v>230</v>
      </c>
      <c r="D303" s="17" t="s">
        <v>301</v>
      </c>
    </row>
    <row r="304" spans="1:4" ht="24.75">
      <c r="A304" s="38"/>
      <c r="B304" s="40"/>
      <c r="C304" s="18" t="s">
        <v>301</v>
      </c>
      <c r="D304" s="17" t="s">
        <v>302</v>
      </c>
    </row>
    <row r="305" spans="1:4" ht="24.75">
      <c r="A305" s="38"/>
      <c r="B305" s="40"/>
      <c r="C305" s="17" t="s">
        <v>302</v>
      </c>
      <c r="D305" s="17" t="s">
        <v>29</v>
      </c>
    </row>
    <row r="306" spans="1:4" ht="24.75">
      <c r="A306" s="38"/>
      <c r="B306" s="40"/>
      <c r="C306" s="17" t="s">
        <v>29</v>
      </c>
      <c r="D306" s="17" t="s">
        <v>254</v>
      </c>
    </row>
    <row r="307" spans="1:4" ht="24.75">
      <c r="A307" s="38"/>
      <c r="B307" s="40" t="s">
        <v>601</v>
      </c>
      <c r="C307" s="17" t="s">
        <v>230</v>
      </c>
      <c r="D307" s="17" t="s">
        <v>255</v>
      </c>
    </row>
    <row r="308" spans="1:4" ht="24.75">
      <c r="A308" s="38"/>
      <c r="B308" s="40"/>
      <c r="C308" s="17" t="s">
        <v>301</v>
      </c>
      <c r="D308" s="17" t="s">
        <v>230</v>
      </c>
    </row>
    <row r="309" spans="1:4" ht="24.75">
      <c r="A309" s="38"/>
      <c r="B309" s="40"/>
      <c r="C309" s="18" t="s">
        <v>302</v>
      </c>
      <c r="D309" s="17" t="s">
        <v>301</v>
      </c>
    </row>
    <row r="310" spans="1:4" ht="24.75">
      <c r="A310" s="38"/>
      <c r="B310" s="40"/>
      <c r="C310" s="17" t="s">
        <v>29</v>
      </c>
      <c r="D310" s="17" t="s">
        <v>302</v>
      </c>
    </row>
    <row r="311" spans="1:4" ht="24.75">
      <c r="A311" s="38"/>
      <c r="B311" s="40"/>
      <c r="C311" s="17" t="s">
        <v>254</v>
      </c>
      <c r="D311" s="17" t="s">
        <v>29</v>
      </c>
    </row>
    <row r="312" spans="1:4" ht="24.75">
      <c r="A312" s="38"/>
      <c r="B312" s="17" t="s">
        <v>506</v>
      </c>
      <c r="C312" s="17" t="s">
        <v>29</v>
      </c>
      <c r="D312" s="17" t="s">
        <v>32</v>
      </c>
    </row>
    <row r="313" spans="1:4" ht="24.75">
      <c r="A313" s="38"/>
      <c r="B313" s="40" t="s">
        <v>507</v>
      </c>
      <c r="C313" s="17" t="s">
        <v>28</v>
      </c>
      <c r="D313" s="17" t="s">
        <v>31</v>
      </c>
    </row>
    <row r="314" spans="1:4" ht="24.75">
      <c r="A314" s="38"/>
      <c r="B314" s="40"/>
      <c r="C314" s="17" t="s">
        <v>31</v>
      </c>
      <c r="D314" s="17" t="s">
        <v>299</v>
      </c>
    </row>
    <row r="315" spans="1:4" ht="24.75">
      <c r="A315" s="38"/>
      <c r="B315" s="40"/>
      <c r="C315" s="18" t="s">
        <v>299</v>
      </c>
      <c r="D315" s="17" t="s">
        <v>300</v>
      </c>
    </row>
    <row r="316" spans="1:4" ht="24.75">
      <c r="A316" s="38"/>
      <c r="B316" s="40"/>
      <c r="C316" s="18" t="s">
        <v>300</v>
      </c>
      <c r="D316" s="17" t="s">
        <v>30</v>
      </c>
    </row>
    <row r="317" spans="1:4" ht="24.75">
      <c r="A317" s="39"/>
      <c r="B317" s="40"/>
      <c r="C317" s="17" t="s">
        <v>30</v>
      </c>
      <c r="D317" s="17" t="s">
        <v>33</v>
      </c>
    </row>
    <row r="318" spans="1:4" ht="24.75">
      <c r="A318" s="37" t="s">
        <v>566</v>
      </c>
      <c r="B318" s="53" t="s">
        <v>508</v>
      </c>
      <c r="C318" s="18" t="s">
        <v>6</v>
      </c>
      <c r="D318" s="17" t="s">
        <v>349</v>
      </c>
    </row>
    <row r="319" spans="1:4" ht="24.75">
      <c r="A319" s="38"/>
      <c r="B319" s="40"/>
      <c r="C319" s="18" t="s">
        <v>349</v>
      </c>
      <c r="D319" s="17" t="s">
        <v>241</v>
      </c>
    </row>
    <row r="320" spans="1:4" ht="24.75">
      <c r="A320" s="38"/>
      <c r="B320" s="40"/>
      <c r="C320" s="18" t="s">
        <v>241</v>
      </c>
      <c r="D320" s="17" t="s">
        <v>55</v>
      </c>
    </row>
    <row r="321" spans="1:4" ht="24.75">
      <c r="A321" s="38"/>
      <c r="B321" s="40"/>
      <c r="C321" s="18" t="s">
        <v>55</v>
      </c>
      <c r="D321" s="17" t="s">
        <v>56</v>
      </c>
    </row>
    <row r="322" spans="1:4" ht="24.75">
      <c r="A322" s="38"/>
      <c r="B322" s="40"/>
      <c r="C322" s="18" t="s">
        <v>56</v>
      </c>
      <c r="D322" s="17" t="s">
        <v>350</v>
      </c>
    </row>
    <row r="323" spans="1:4" ht="24.75">
      <c r="A323" s="38"/>
      <c r="B323" s="40"/>
      <c r="C323" s="18" t="s">
        <v>350</v>
      </c>
      <c r="D323" s="17" t="s">
        <v>57</v>
      </c>
    </row>
    <row r="324" spans="1:4" ht="24.75">
      <c r="A324" s="38"/>
      <c r="B324" s="53" t="s">
        <v>509</v>
      </c>
      <c r="C324" s="18" t="s">
        <v>349</v>
      </c>
      <c r="D324" s="17" t="s">
        <v>6</v>
      </c>
    </row>
    <row r="325" spans="1:4" ht="24.75">
      <c r="A325" s="38"/>
      <c r="B325" s="40"/>
      <c r="C325" s="18" t="s">
        <v>241</v>
      </c>
      <c r="D325" s="17" t="s">
        <v>349</v>
      </c>
    </row>
    <row r="326" spans="1:4" ht="24.75">
      <c r="A326" s="38"/>
      <c r="B326" s="40"/>
      <c r="C326" s="18" t="s">
        <v>55</v>
      </c>
      <c r="D326" s="17" t="s">
        <v>241</v>
      </c>
    </row>
    <row r="327" spans="1:4" ht="24.75">
      <c r="A327" s="38"/>
      <c r="B327" s="40"/>
      <c r="C327" s="18" t="s">
        <v>56</v>
      </c>
      <c r="D327" s="17" t="s">
        <v>55</v>
      </c>
    </row>
    <row r="328" spans="1:4" ht="24.75">
      <c r="A328" s="38"/>
      <c r="B328" s="40"/>
      <c r="C328" s="18" t="s">
        <v>350</v>
      </c>
      <c r="D328" s="17" t="s">
        <v>56</v>
      </c>
    </row>
    <row r="329" spans="1:4" ht="24.75">
      <c r="A329" s="38"/>
      <c r="B329" s="40"/>
      <c r="C329" s="18" t="s">
        <v>57</v>
      </c>
      <c r="D329" s="17" t="s">
        <v>350</v>
      </c>
    </row>
    <row r="330" spans="1:4" ht="24.75">
      <c r="A330" s="38"/>
      <c r="B330" s="53" t="s">
        <v>510</v>
      </c>
      <c r="C330" s="18" t="s">
        <v>57</v>
      </c>
      <c r="D330" s="17" t="s">
        <v>240</v>
      </c>
    </row>
    <row r="331" spans="1:4" ht="24.75">
      <c r="A331" s="38"/>
      <c r="B331" s="40"/>
      <c r="C331" s="18" t="s">
        <v>240</v>
      </c>
      <c r="D331" s="17" t="s">
        <v>351</v>
      </c>
    </row>
    <row r="332" spans="1:4" ht="24.75">
      <c r="A332" s="38"/>
      <c r="B332" s="40"/>
      <c r="C332" s="18" t="s">
        <v>351</v>
      </c>
      <c r="D332" s="17" t="s">
        <v>58</v>
      </c>
    </row>
    <row r="333" spans="1:4" ht="24.75">
      <c r="A333" s="38"/>
      <c r="B333" s="40"/>
      <c r="C333" s="18" t="s">
        <v>58</v>
      </c>
      <c r="D333" s="17" t="s">
        <v>59</v>
      </c>
    </row>
    <row r="334" spans="1:4" ht="24.75">
      <c r="A334" s="38"/>
      <c r="B334" s="40"/>
      <c r="C334" s="18" t="s">
        <v>59</v>
      </c>
      <c r="D334" s="17" t="s">
        <v>60</v>
      </c>
    </row>
    <row r="335" spans="1:4" ht="24.75">
      <c r="A335" s="38"/>
      <c r="B335" s="40"/>
      <c r="C335" s="18" t="s">
        <v>60</v>
      </c>
      <c r="D335" s="17" t="s">
        <v>61</v>
      </c>
    </row>
    <row r="336" spans="1:4" ht="24.75">
      <c r="A336" s="38"/>
      <c r="B336" s="40"/>
      <c r="C336" s="18" t="s">
        <v>61</v>
      </c>
      <c r="D336" s="17" t="s">
        <v>62</v>
      </c>
    </row>
    <row r="337" spans="1:4" ht="24.75">
      <c r="A337" s="38"/>
      <c r="B337" s="40"/>
      <c r="C337" s="18" t="s">
        <v>62</v>
      </c>
      <c r="D337" s="17" t="s">
        <v>63</v>
      </c>
    </row>
    <row r="338" spans="1:4" ht="24.75">
      <c r="A338" s="38"/>
      <c r="B338" s="40"/>
      <c r="C338" s="18" t="s">
        <v>63</v>
      </c>
      <c r="D338" s="17" t="s">
        <v>239</v>
      </c>
    </row>
    <row r="339" spans="1:4" ht="24.75">
      <c r="A339" s="38"/>
      <c r="B339" s="40"/>
      <c r="C339" s="18" t="s">
        <v>239</v>
      </c>
      <c r="D339" s="17" t="s">
        <v>352</v>
      </c>
    </row>
    <row r="340" spans="1:4" ht="24.75">
      <c r="A340" s="38"/>
      <c r="B340" s="40"/>
      <c r="C340" s="18" t="s">
        <v>352</v>
      </c>
      <c r="D340" s="17" t="s">
        <v>64</v>
      </c>
    </row>
    <row r="341" spans="1:4" ht="24.75">
      <c r="A341" s="38"/>
      <c r="B341" s="53" t="s">
        <v>511</v>
      </c>
      <c r="C341" s="18" t="s">
        <v>240</v>
      </c>
      <c r="D341" s="17" t="s">
        <v>57</v>
      </c>
    </row>
    <row r="342" spans="1:4" ht="24.75">
      <c r="A342" s="38"/>
      <c r="B342" s="40"/>
      <c r="C342" s="18" t="s">
        <v>351</v>
      </c>
      <c r="D342" s="17" t="s">
        <v>240</v>
      </c>
    </row>
    <row r="343" spans="1:4" ht="24.75">
      <c r="A343" s="38"/>
      <c r="B343" s="40"/>
      <c r="C343" s="18" t="s">
        <v>58</v>
      </c>
      <c r="D343" s="17" t="s">
        <v>351</v>
      </c>
    </row>
    <row r="344" spans="1:4" ht="24.75">
      <c r="A344" s="38"/>
      <c r="B344" s="40"/>
      <c r="C344" s="18" t="s">
        <v>59</v>
      </c>
      <c r="D344" s="17" t="s">
        <v>58</v>
      </c>
    </row>
    <row r="345" spans="1:4" ht="21" customHeight="1">
      <c r="A345" s="38"/>
      <c r="B345" s="40"/>
      <c r="C345" s="18" t="s">
        <v>60</v>
      </c>
      <c r="D345" s="17" t="s">
        <v>59</v>
      </c>
    </row>
    <row r="346" spans="1:4" ht="24.75">
      <c r="A346" s="38"/>
      <c r="B346" s="40"/>
      <c r="C346" s="18" t="s">
        <v>61</v>
      </c>
      <c r="D346" s="17" t="s">
        <v>60</v>
      </c>
    </row>
    <row r="347" spans="1:4" ht="24.75">
      <c r="A347" s="38"/>
      <c r="B347" s="40"/>
      <c r="C347" s="18" t="s">
        <v>62</v>
      </c>
      <c r="D347" s="17" t="s">
        <v>61</v>
      </c>
    </row>
    <row r="348" spans="1:4" ht="24.75">
      <c r="A348" s="38"/>
      <c r="B348" s="40"/>
      <c r="C348" s="18" t="s">
        <v>63</v>
      </c>
      <c r="D348" s="17" t="s">
        <v>62</v>
      </c>
    </row>
    <row r="349" spans="1:4" ht="24.75">
      <c r="A349" s="38"/>
      <c r="B349" s="40"/>
      <c r="C349" s="18" t="s">
        <v>239</v>
      </c>
      <c r="D349" s="17" t="s">
        <v>63</v>
      </c>
    </row>
    <row r="350" spans="1:4" ht="24.75">
      <c r="A350" s="38"/>
      <c r="B350" s="40"/>
      <c r="C350" s="18" t="s">
        <v>352</v>
      </c>
      <c r="D350" s="17" t="s">
        <v>239</v>
      </c>
    </row>
    <row r="351" spans="1:4" ht="24.75">
      <c r="A351" s="38"/>
      <c r="B351" s="40"/>
      <c r="C351" s="18" t="s">
        <v>64</v>
      </c>
      <c r="D351" s="17" t="s">
        <v>352</v>
      </c>
    </row>
    <row r="352" spans="1:4" ht="24.75" customHeight="1">
      <c r="A352" s="38"/>
      <c r="B352" s="53" t="s">
        <v>512</v>
      </c>
      <c r="C352" s="18" t="s">
        <v>64</v>
      </c>
      <c r="D352" s="17" t="s">
        <v>65</v>
      </c>
    </row>
    <row r="353" spans="1:4" ht="24.75">
      <c r="A353" s="38"/>
      <c r="B353" s="40"/>
      <c r="C353" s="18" t="s">
        <v>65</v>
      </c>
      <c r="D353" s="17" t="s">
        <v>353</v>
      </c>
    </row>
    <row r="354" spans="1:4" ht="21" customHeight="1">
      <c r="A354" s="38"/>
      <c r="B354" s="40"/>
      <c r="C354" s="18" t="s">
        <v>353</v>
      </c>
      <c r="D354" s="17" t="s">
        <v>354</v>
      </c>
    </row>
    <row r="355" spans="1:4" ht="24.75">
      <c r="A355" s="38"/>
      <c r="B355" s="40"/>
      <c r="C355" s="18" t="s">
        <v>354</v>
      </c>
      <c r="D355" s="17" t="s">
        <v>355</v>
      </c>
    </row>
    <row r="356" spans="1:4" ht="24.75">
      <c r="A356" s="38"/>
      <c r="B356" s="40"/>
      <c r="C356" s="18" t="s">
        <v>355</v>
      </c>
      <c r="D356" s="17" t="s">
        <v>66</v>
      </c>
    </row>
    <row r="357" spans="1:4" ht="24.75">
      <c r="A357" s="38"/>
      <c r="B357" s="40"/>
      <c r="C357" s="18" t="s">
        <v>66</v>
      </c>
      <c r="D357" s="17" t="s">
        <v>356</v>
      </c>
    </row>
    <row r="358" spans="1:4" ht="24.75">
      <c r="A358" s="38"/>
      <c r="B358" s="40"/>
      <c r="C358" s="18" t="s">
        <v>356</v>
      </c>
      <c r="D358" s="17" t="s">
        <v>67</v>
      </c>
    </row>
    <row r="359" spans="1:4" ht="24.75">
      <c r="A359" s="38"/>
      <c r="B359" s="40"/>
      <c r="C359" s="18" t="s">
        <v>67</v>
      </c>
      <c r="D359" s="17" t="s">
        <v>357</v>
      </c>
    </row>
    <row r="360" spans="1:4" ht="24.75">
      <c r="A360" s="38"/>
      <c r="B360" s="40"/>
      <c r="C360" s="18" t="s">
        <v>357</v>
      </c>
      <c r="D360" s="17" t="s">
        <v>68</v>
      </c>
    </row>
    <row r="361" spans="1:4" ht="24.75" customHeight="1">
      <c r="A361" s="38"/>
      <c r="B361" s="40"/>
      <c r="C361" s="18" t="s">
        <v>68</v>
      </c>
      <c r="D361" s="17" t="s">
        <v>358</v>
      </c>
    </row>
    <row r="362" spans="1:4" ht="24.75">
      <c r="A362" s="38"/>
      <c r="B362" s="40"/>
      <c r="C362" s="18" t="s">
        <v>358</v>
      </c>
      <c r="D362" s="17" t="s">
        <v>359</v>
      </c>
    </row>
    <row r="363" spans="1:4" ht="24.75">
      <c r="A363" s="38"/>
      <c r="B363" s="53" t="s">
        <v>513</v>
      </c>
      <c r="C363" s="18" t="s">
        <v>65</v>
      </c>
      <c r="D363" s="17" t="s">
        <v>64</v>
      </c>
    </row>
    <row r="364" spans="1:4" ht="24.75">
      <c r="A364" s="38"/>
      <c r="B364" s="40"/>
      <c r="C364" s="18" t="s">
        <v>353</v>
      </c>
      <c r="D364" s="17" t="s">
        <v>65</v>
      </c>
    </row>
    <row r="365" spans="1:4" ht="24.75">
      <c r="A365" s="38"/>
      <c r="B365" s="40"/>
      <c r="C365" s="18" t="s">
        <v>354</v>
      </c>
      <c r="D365" s="17" t="s">
        <v>353</v>
      </c>
    </row>
    <row r="366" spans="1:4" ht="24.75">
      <c r="A366" s="38"/>
      <c r="B366" s="40"/>
      <c r="C366" s="18" t="s">
        <v>355</v>
      </c>
      <c r="D366" s="17" t="s">
        <v>354</v>
      </c>
    </row>
    <row r="367" spans="1:4" ht="24.75">
      <c r="A367" s="38"/>
      <c r="B367" s="40"/>
      <c r="C367" s="18" t="s">
        <v>66</v>
      </c>
      <c r="D367" s="17" t="s">
        <v>355</v>
      </c>
    </row>
    <row r="368" spans="1:4" ht="24.75">
      <c r="A368" s="38"/>
      <c r="B368" s="40"/>
      <c r="C368" s="18" t="s">
        <v>356</v>
      </c>
      <c r="D368" s="17" t="s">
        <v>66</v>
      </c>
    </row>
    <row r="369" spans="1:4" ht="24.75">
      <c r="A369" s="38"/>
      <c r="B369" s="40"/>
      <c r="C369" s="18" t="s">
        <v>67</v>
      </c>
      <c r="D369" s="17" t="s">
        <v>356</v>
      </c>
    </row>
    <row r="370" spans="1:4" ht="24.75">
      <c r="A370" s="38"/>
      <c r="B370" s="40"/>
      <c r="C370" s="18" t="s">
        <v>357</v>
      </c>
      <c r="D370" s="17" t="s">
        <v>67</v>
      </c>
    </row>
    <row r="371" spans="1:4" ht="24.75">
      <c r="A371" s="38"/>
      <c r="B371" s="40"/>
      <c r="C371" s="18" t="s">
        <v>68</v>
      </c>
      <c r="D371" s="17" t="s">
        <v>357</v>
      </c>
    </row>
    <row r="372" spans="1:4" ht="24.75">
      <c r="A372" s="38"/>
      <c r="B372" s="40"/>
      <c r="C372" s="18" t="s">
        <v>358</v>
      </c>
      <c r="D372" s="17" t="s">
        <v>68</v>
      </c>
    </row>
    <row r="373" spans="1:4" ht="24.75">
      <c r="A373" s="39"/>
      <c r="B373" s="40"/>
      <c r="C373" s="18" t="s">
        <v>359</v>
      </c>
      <c r="D373" s="17" t="s">
        <v>358</v>
      </c>
    </row>
    <row r="374" spans="1:4" ht="24.75">
      <c r="A374" s="37" t="s">
        <v>201</v>
      </c>
      <c r="B374" s="53" t="s">
        <v>514</v>
      </c>
      <c r="C374" s="18" t="s">
        <v>359</v>
      </c>
      <c r="D374" s="17" t="s">
        <v>257</v>
      </c>
    </row>
    <row r="375" spans="1:4" ht="24.75">
      <c r="A375" s="38"/>
      <c r="B375" s="40"/>
      <c r="C375" s="18" t="s">
        <v>257</v>
      </c>
      <c r="D375" s="17" t="s">
        <v>360</v>
      </c>
    </row>
    <row r="376" spans="1:4" ht="24.75">
      <c r="A376" s="38"/>
      <c r="B376" s="40"/>
      <c r="C376" s="18" t="s">
        <v>360</v>
      </c>
      <c r="D376" s="17" t="s">
        <v>69</v>
      </c>
    </row>
    <row r="377" spans="1:4" ht="24.75">
      <c r="A377" s="38"/>
      <c r="B377" s="40"/>
      <c r="C377" s="18" t="s">
        <v>69</v>
      </c>
      <c r="D377" s="17" t="s">
        <v>70</v>
      </c>
    </row>
    <row r="378" spans="1:4" ht="24.75">
      <c r="A378" s="38"/>
      <c r="B378" s="40"/>
      <c r="C378" s="18" t="s">
        <v>70</v>
      </c>
      <c r="D378" s="17" t="s">
        <v>71</v>
      </c>
    </row>
    <row r="379" spans="1:4" ht="24.75">
      <c r="A379" s="38"/>
      <c r="B379" s="40"/>
      <c r="C379" s="18" t="s">
        <v>71</v>
      </c>
      <c r="D379" s="17" t="s">
        <v>79</v>
      </c>
    </row>
    <row r="380" spans="1:4" ht="24.75">
      <c r="A380" s="38"/>
      <c r="B380" s="40"/>
      <c r="C380" s="18" t="s">
        <v>79</v>
      </c>
      <c r="D380" s="17" t="s">
        <v>361</v>
      </c>
    </row>
    <row r="381" spans="1:4" ht="21" customHeight="1">
      <c r="A381" s="38"/>
      <c r="B381" s="40"/>
      <c r="C381" s="18" t="s">
        <v>361</v>
      </c>
      <c r="D381" s="17" t="s">
        <v>362</v>
      </c>
    </row>
    <row r="382" spans="1:4" ht="24.75">
      <c r="A382" s="38"/>
      <c r="B382" s="40"/>
      <c r="C382" s="18" t="s">
        <v>362</v>
      </c>
      <c r="D382" s="17" t="s">
        <v>363</v>
      </c>
    </row>
    <row r="383" spans="1:4" ht="24.75">
      <c r="A383" s="38"/>
      <c r="B383" s="53" t="s">
        <v>515</v>
      </c>
      <c r="C383" s="18" t="s">
        <v>257</v>
      </c>
      <c r="D383" s="17" t="s">
        <v>359</v>
      </c>
    </row>
    <row r="384" spans="1:4" ht="24.75">
      <c r="A384" s="38"/>
      <c r="B384" s="40"/>
      <c r="C384" s="18" t="s">
        <v>360</v>
      </c>
      <c r="D384" s="17" t="s">
        <v>257</v>
      </c>
    </row>
    <row r="385" spans="1:4" ht="24.75">
      <c r="A385" s="38"/>
      <c r="B385" s="40"/>
      <c r="C385" s="18" t="s">
        <v>69</v>
      </c>
      <c r="D385" s="17" t="s">
        <v>360</v>
      </c>
    </row>
    <row r="386" spans="1:4" ht="24.75">
      <c r="A386" s="38"/>
      <c r="B386" s="40"/>
      <c r="C386" s="18" t="s">
        <v>70</v>
      </c>
      <c r="D386" s="17" t="s">
        <v>69</v>
      </c>
    </row>
    <row r="387" spans="1:4" ht="24.75">
      <c r="A387" s="38"/>
      <c r="B387" s="40"/>
      <c r="C387" s="18" t="s">
        <v>71</v>
      </c>
      <c r="D387" s="17" t="s">
        <v>70</v>
      </c>
    </row>
    <row r="388" spans="1:4" ht="24.75" customHeight="1">
      <c r="A388" s="38"/>
      <c r="B388" s="40"/>
      <c r="C388" s="18" t="s">
        <v>79</v>
      </c>
      <c r="D388" s="17" t="s">
        <v>71</v>
      </c>
    </row>
    <row r="389" spans="1:4" ht="24.75">
      <c r="A389" s="38"/>
      <c r="B389" s="40"/>
      <c r="C389" s="18" t="s">
        <v>361</v>
      </c>
      <c r="D389" s="17" t="s">
        <v>79</v>
      </c>
    </row>
    <row r="390" spans="1:4" ht="24.75">
      <c r="A390" s="38"/>
      <c r="B390" s="40"/>
      <c r="C390" s="18" t="s">
        <v>362</v>
      </c>
      <c r="D390" s="17" t="s">
        <v>361</v>
      </c>
    </row>
    <row r="391" spans="1:4" ht="24.75">
      <c r="A391" s="38"/>
      <c r="B391" s="40"/>
      <c r="C391" s="18" t="s">
        <v>363</v>
      </c>
      <c r="D391" s="17" t="s">
        <v>362</v>
      </c>
    </row>
    <row r="392" spans="1:4" ht="24.75">
      <c r="A392" s="38"/>
      <c r="B392" s="53" t="s">
        <v>516</v>
      </c>
      <c r="C392" s="18" t="s">
        <v>363</v>
      </c>
      <c r="D392" s="17" t="s">
        <v>72</v>
      </c>
    </row>
    <row r="393" spans="1:4" ht="24.75">
      <c r="A393" s="38"/>
      <c r="B393" s="40"/>
      <c r="C393" s="18" t="s">
        <v>72</v>
      </c>
      <c r="D393" s="17" t="s">
        <v>73</v>
      </c>
    </row>
    <row r="394" spans="1:4" ht="24.75">
      <c r="A394" s="38"/>
      <c r="B394" s="40"/>
      <c r="C394" s="18" t="s">
        <v>73</v>
      </c>
      <c r="D394" s="17" t="s">
        <v>224</v>
      </c>
    </row>
    <row r="395" spans="1:4" ht="24.75">
      <c r="A395" s="38"/>
      <c r="B395" s="53" t="s">
        <v>517</v>
      </c>
      <c r="C395" s="18" t="s">
        <v>72</v>
      </c>
      <c r="D395" s="17" t="s">
        <v>363</v>
      </c>
    </row>
    <row r="396" spans="1:4" ht="24.75">
      <c r="A396" s="38"/>
      <c r="B396" s="40"/>
      <c r="C396" s="18" t="s">
        <v>73</v>
      </c>
      <c r="D396" s="17" t="s">
        <v>72</v>
      </c>
    </row>
    <row r="397" spans="1:4" ht="24.75">
      <c r="A397" s="38"/>
      <c r="B397" s="40"/>
      <c r="C397" s="18" t="s">
        <v>224</v>
      </c>
      <c r="D397" s="17" t="s">
        <v>73</v>
      </c>
    </row>
    <row r="398" spans="1:4" ht="24.75">
      <c r="A398" s="38"/>
      <c r="B398" s="53" t="s">
        <v>518</v>
      </c>
      <c r="C398" s="18" t="s">
        <v>224</v>
      </c>
      <c r="D398" s="17" t="s">
        <v>74</v>
      </c>
    </row>
    <row r="399" spans="1:4" ht="24.75">
      <c r="A399" s="38"/>
      <c r="B399" s="40"/>
      <c r="C399" s="18" t="s">
        <v>74</v>
      </c>
      <c r="D399" s="17" t="s">
        <v>75</v>
      </c>
    </row>
    <row r="400" spans="1:4" ht="24.75">
      <c r="A400" s="38"/>
      <c r="B400" s="53" t="s">
        <v>519</v>
      </c>
      <c r="C400" s="18" t="s">
        <v>74</v>
      </c>
      <c r="D400" s="17" t="s">
        <v>224</v>
      </c>
    </row>
    <row r="401" spans="1:4" ht="24.75">
      <c r="A401" s="38"/>
      <c r="B401" s="40"/>
      <c r="C401" s="18" t="s">
        <v>75</v>
      </c>
      <c r="D401" s="17" t="s">
        <v>74</v>
      </c>
    </row>
    <row r="402" spans="1:4" ht="24.75">
      <c r="A402" s="38"/>
      <c r="B402" s="18" t="s">
        <v>602</v>
      </c>
      <c r="C402" s="18" t="s">
        <v>74</v>
      </c>
      <c r="D402" s="17" t="s">
        <v>228</v>
      </c>
    </row>
    <row r="403" spans="1:4" ht="24.75">
      <c r="A403" s="38"/>
      <c r="B403" s="18" t="s">
        <v>520</v>
      </c>
      <c r="C403" s="18" t="s">
        <v>224</v>
      </c>
      <c r="D403" s="17" t="s">
        <v>228</v>
      </c>
    </row>
    <row r="404" spans="1:4" ht="24.75">
      <c r="A404" s="38"/>
      <c r="B404" s="46" t="s">
        <v>521</v>
      </c>
      <c r="C404" s="18" t="s">
        <v>228</v>
      </c>
      <c r="D404" s="17" t="s">
        <v>364</v>
      </c>
    </row>
    <row r="405" spans="1:4" ht="24.75" customHeight="1">
      <c r="A405" s="38"/>
      <c r="B405" s="46"/>
      <c r="C405" s="18" t="s">
        <v>364</v>
      </c>
      <c r="D405" s="17" t="s">
        <v>365</v>
      </c>
    </row>
    <row r="406" spans="1:4" ht="24.75">
      <c r="A406" s="38"/>
      <c r="B406" s="46"/>
      <c r="C406" s="18" t="s">
        <v>365</v>
      </c>
      <c r="D406" s="17" t="s">
        <v>366</v>
      </c>
    </row>
    <row r="407" spans="1:4" ht="24.75">
      <c r="A407" s="38"/>
      <c r="B407" s="46"/>
      <c r="C407" s="18" t="s">
        <v>366</v>
      </c>
      <c r="D407" s="17" t="s">
        <v>76</v>
      </c>
    </row>
    <row r="408" spans="1:4" ht="24.75">
      <c r="A408" s="38"/>
      <c r="B408" s="46"/>
      <c r="C408" s="18" t="s">
        <v>76</v>
      </c>
      <c r="D408" s="17" t="s">
        <v>77</v>
      </c>
    </row>
    <row r="409" spans="1:4" ht="24.75">
      <c r="A409" s="38"/>
      <c r="B409" s="46"/>
      <c r="C409" s="18" t="s">
        <v>77</v>
      </c>
      <c r="D409" s="17" t="s">
        <v>236</v>
      </c>
    </row>
    <row r="410" spans="1:4" ht="21" customHeight="1">
      <c r="A410" s="38"/>
      <c r="B410" s="46"/>
      <c r="C410" s="18" t="s">
        <v>236</v>
      </c>
      <c r="D410" s="17" t="s">
        <v>78</v>
      </c>
    </row>
    <row r="411" spans="1:4" ht="24.75">
      <c r="A411" s="38"/>
      <c r="B411" s="46"/>
      <c r="C411" s="18" t="s">
        <v>78</v>
      </c>
      <c r="D411" s="17" t="s">
        <v>441</v>
      </c>
    </row>
    <row r="412" spans="1:4" ht="24.75">
      <c r="A412" s="38"/>
      <c r="B412" s="18" t="s">
        <v>603</v>
      </c>
      <c r="C412" s="18" t="s">
        <v>80</v>
      </c>
      <c r="D412" s="17" t="s">
        <v>79</v>
      </c>
    </row>
    <row r="413" spans="1:4" ht="24.75">
      <c r="A413" s="39"/>
      <c r="B413" s="18" t="s">
        <v>604</v>
      </c>
      <c r="C413" s="18" t="s">
        <v>236</v>
      </c>
      <c r="D413" s="17" t="s">
        <v>442</v>
      </c>
    </row>
    <row r="414" spans="1:4" ht="24.75">
      <c r="A414" s="37" t="s">
        <v>568</v>
      </c>
      <c r="B414" s="53" t="s">
        <v>522</v>
      </c>
      <c r="C414" s="17" t="s">
        <v>231</v>
      </c>
      <c r="D414" s="17" t="s">
        <v>318</v>
      </c>
    </row>
    <row r="415" spans="1:4" ht="24.75">
      <c r="A415" s="38"/>
      <c r="B415" s="40"/>
      <c r="C415" s="17" t="s">
        <v>318</v>
      </c>
      <c r="D415" s="17" t="s">
        <v>232</v>
      </c>
    </row>
    <row r="416" spans="1:4" ht="24.75">
      <c r="A416" s="38"/>
      <c r="B416" s="40"/>
      <c r="C416" s="17" t="s">
        <v>232</v>
      </c>
      <c r="D416" s="17" t="s">
        <v>319</v>
      </c>
    </row>
    <row r="417" spans="1:4" ht="24.75">
      <c r="A417" s="38"/>
      <c r="B417" s="40"/>
      <c r="C417" s="17" t="s">
        <v>319</v>
      </c>
      <c r="D417" s="17" t="s">
        <v>35</v>
      </c>
    </row>
    <row r="418" spans="1:4" ht="24.75">
      <c r="A418" s="38"/>
      <c r="B418" s="40"/>
      <c r="C418" s="17" t="s">
        <v>35</v>
      </c>
      <c r="D418" s="17" t="s">
        <v>36</v>
      </c>
    </row>
    <row r="419" spans="1:4" ht="24.75">
      <c r="A419" s="38"/>
      <c r="B419" s="40"/>
      <c r="C419" s="17" t="s">
        <v>36</v>
      </c>
      <c r="D419" s="17" t="s">
        <v>320</v>
      </c>
    </row>
    <row r="420" spans="1:4" ht="24.75">
      <c r="A420" s="38"/>
      <c r="B420" s="40"/>
      <c r="C420" s="17" t="s">
        <v>320</v>
      </c>
      <c r="D420" s="17" t="s">
        <v>321</v>
      </c>
    </row>
    <row r="421" spans="1:4" ht="24.75">
      <c r="A421" s="38"/>
      <c r="B421" s="40"/>
      <c r="C421" s="17" t="s">
        <v>321</v>
      </c>
      <c r="D421" s="17" t="s">
        <v>322</v>
      </c>
    </row>
    <row r="422" spans="1:4" ht="24.75">
      <c r="A422" s="38"/>
      <c r="B422" s="40"/>
      <c r="C422" s="17" t="s">
        <v>322</v>
      </c>
      <c r="D422" s="17" t="s">
        <v>37</v>
      </c>
    </row>
    <row r="423" spans="1:4" ht="24.75">
      <c r="A423" s="38"/>
      <c r="B423" s="40"/>
      <c r="C423" s="17" t="s">
        <v>37</v>
      </c>
      <c r="D423" s="17" t="s">
        <v>38</v>
      </c>
    </row>
    <row r="424" spans="1:4" ht="24.75">
      <c r="A424" s="38"/>
      <c r="B424" s="53" t="s">
        <v>523</v>
      </c>
      <c r="C424" s="17" t="s">
        <v>38</v>
      </c>
      <c r="D424" s="17" t="s">
        <v>323</v>
      </c>
    </row>
    <row r="425" spans="1:4" ht="24.75">
      <c r="A425" s="38"/>
      <c r="B425" s="40"/>
      <c r="C425" s="17" t="s">
        <v>323</v>
      </c>
      <c r="D425" s="17" t="s">
        <v>324</v>
      </c>
    </row>
    <row r="426" spans="1:4" ht="21" customHeight="1">
      <c r="A426" s="38"/>
      <c r="B426" s="40"/>
      <c r="C426" s="17" t="s">
        <v>324</v>
      </c>
      <c r="D426" s="17" t="s">
        <v>325</v>
      </c>
    </row>
    <row r="427" spans="1:4" ht="24.75">
      <c r="A427" s="38"/>
      <c r="B427" s="40"/>
      <c r="C427" s="17" t="s">
        <v>325</v>
      </c>
      <c r="D427" s="17" t="s">
        <v>39</v>
      </c>
    </row>
    <row r="428" spans="1:4" ht="24.75">
      <c r="A428" s="38"/>
      <c r="B428" s="40"/>
      <c r="C428" s="17" t="s">
        <v>39</v>
      </c>
      <c r="D428" s="17" t="s">
        <v>326</v>
      </c>
    </row>
    <row r="429" spans="1:4" ht="24.75">
      <c r="A429" s="38"/>
      <c r="B429" s="40"/>
      <c r="C429" s="17" t="s">
        <v>326</v>
      </c>
      <c r="D429" s="17" t="s">
        <v>327</v>
      </c>
    </row>
    <row r="430" spans="1:4" ht="24.75">
      <c r="A430" s="39"/>
      <c r="B430" s="40"/>
      <c r="C430" s="17" t="s">
        <v>327</v>
      </c>
      <c r="D430" s="17" t="s">
        <v>233</v>
      </c>
    </row>
    <row r="431" spans="1:4" ht="24.75">
      <c r="A431" s="37" t="s">
        <v>200</v>
      </c>
      <c r="B431" s="53" t="s">
        <v>524</v>
      </c>
      <c r="C431" s="17" t="s">
        <v>233</v>
      </c>
      <c r="D431" s="17" t="s">
        <v>40</v>
      </c>
    </row>
    <row r="432" spans="1:4" ht="24.75">
      <c r="A432" s="38"/>
      <c r="B432" s="53"/>
      <c r="C432" s="17" t="s">
        <v>40</v>
      </c>
      <c r="D432" s="17" t="s">
        <v>328</v>
      </c>
    </row>
    <row r="433" spans="1:4" ht="21" customHeight="1">
      <c r="A433" s="38"/>
      <c r="B433" s="53"/>
      <c r="C433" s="17" t="s">
        <v>328</v>
      </c>
      <c r="D433" s="17" t="s">
        <v>329</v>
      </c>
    </row>
    <row r="434" spans="1:4" ht="24.75">
      <c r="A434" s="38"/>
      <c r="B434" s="53"/>
      <c r="C434" s="17" t="s">
        <v>329</v>
      </c>
      <c r="D434" s="17" t="s">
        <v>330</v>
      </c>
    </row>
    <row r="435" spans="1:4" ht="24.75">
      <c r="A435" s="38"/>
      <c r="B435" s="53"/>
      <c r="C435" s="17" t="s">
        <v>330</v>
      </c>
      <c r="D435" s="17" t="s">
        <v>41</v>
      </c>
    </row>
    <row r="436" spans="1:4" ht="24.75">
      <c r="A436" s="38"/>
      <c r="B436" s="53"/>
      <c r="C436" s="17" t="s">
        <v>41</v>
      </c>
      <c r="D436" s="17" t="s">
        <v>42</v>
      </c>
    </row>
    <row r="437" spans="1:4" ht="24.75">
      <c r="A437" s="38"/>
      <c r="B437" s="53"/>
      <c r="C437" s="17" t="s">
        <v>42</v>
      </c>
      <c r="D437" s="17" t="s">
        <v>331</v>
      </c>
    </row>
    <row r="438" spans="1:4" ht="24.75">
      <c r="A438" s="38"/>
      <c r="B438" s="53"/>
      <c r="C438" s="17" t="s">
        <v>331</v>
      </c>
      <c r="D438" s="17" t="s">
        <v>43</v>
      </c>
    </row>
    <row r="439" spans="1:4" ht="24.75">
      <c r="A439" s="38"/>
      <c r="B439" s="53"/>
      <c r="C439" s="17" t="s">
        <v>43</v>
      </c>
      <c r="D439" s="17" t="s">
        <v>44</v>
      </c>
    </row>
    <row r="440" spans="1:4" ht="24.75" customHeight="1">
      <c r="A440" s="38"/>
      <c r="B440" s="53"/>
      <c r="C440" s="17" t="s">
        <v>44</v>
      </c>
      <c r="D440" s="17" t="s">
        <v>332</v>
      </c>
    </row>
    <row r="441" spans="1:4" ht="24.75">
      <c r="A441" s="38"/>
      <c r="B441" s="53"/>
      <c r="C441" s="17" t="s">
        <v>332</v>
      </c>
      <c r="D441" s="17" t="s">
        <v>333</v>
      </c>
    </row>
    <row r="442" spans="1:4" ht="24.75">
      <c r="A442" s="38"/>
      <c r="B442" s="53"/>
      <c r="C442" s="17" t="s">
        <v>333</v>
      </c>
      <c r="D442" s="17" t="s">
        <v>45</v>
      </c>
    </row>
    <row r="443" spans="1:4" ht="24.75">
      <c r="A443" s="38"/>
      <c r="B443" s="53" t="s">
        <v>525</v>
      </c>
      <c r="C443" s="17" t="s">
        <v>45</v>
      </c>
      <c r="D443" s="17" t="s">
        <v>336</v>
      </c>
    </row>
    <row r="444" spans="1:4" ht="24.75">
      <c r="A444" s="38"/>
      <c r="B444" s="40"/>
      <c r="C444" s="17" t="s">
        <v>336</v>
      </c>
      <c r="D444" s="17" t="s">
        <v>627</v>
      </c>
    </row>
    <row r="445" spans="1:4" ht="24.75">
      <c r="A445" s="38"/>
      <c r="B445" s="40"/>
      <c r="C445" s="17" t="s">
        <v>627</v>
      </c>
      <c r="D445" s="17" t="s">
        <v>338</v>
      </c>
    </row>
    <row r="446" spans="1:4" ht="24.75">
      <c r="A446" s="38"/>
      <c r="B446" s="40"/>
      <c r="C446" s="17" t="s">
        <v>338</v>
      </c>
      <c r="D446" s="17" t="s">
        <v>339</v>
      </c>
    </row>
    <row r="447" spans="1:4" ht="24.75">
      <c r="A447" s="38"/>
      <c r="B447" s="40"/>
      <c r="C447" s="17" t="s">
        <v>339</v>
      </c>
      <c r="D447" s="17" t="s">
        <v>340</v>
      </c>
    </row>
    <row r="448" spans="1:4" ht="24.75">
      <c r="A448" s="38"/>
      <c r="B448" s="40"/>
      <c r="C448" s="17" t="s">
        <v>340</v>
      </c>
      <c r="D448" s="17" t="s">
        <v>341</v>
      </c>
    </row>
    <row r="449" spans="1:4" ht="24.75">
      <c r="A449" s="38"/>
      <c r="B449" s="40"/>
      <c r="C449" s="17" t="s">
        <v>341</v>
      </c>
      <c r="D449" s="17" t="s">
        <v>342</v>
      </c>
    </row>
    <row r="450" spans="1:4" ht="24.75">
      <c r="A450" s="38"/>
      <c r="B450" s="40"/>
      <c r="C450" s="17" t="s">
        <v>342</v>
      </c>
      <c r="D450" s="17" t="s">
        <v>226</v>
      </c>
    </row>
    <row r="451" spans="1:4" ht="24.75">
      <c r="A451" s="38"/>
      <c r="B451" s="40" t="s">
        <v>526</v>
      </c>
      <c r="C451" s="17" t="s">
        <v>226</v>
      </c>
      <c r="D451" s="17" t="s">
        <v>48</v>
      </c>
    </row>
    <row r="452" spans="1:4" ht="24.75">
      <c r="A452" s="38"/>
      <c r="B452" s="40"/>
      <c r="C452" s="17" t="s">
        <v>48</v>
      </c>
      <c r="D452" s="17" t="s">
        <v>262</v>
      </c>
    </row>
    <row r="453" spans="1:4" ht="24.75">
      <c r="A453" s="38"/>
      <c r="B453" s="40" t="s">
        <v>527</v>
      </c>
      <c r="C453" s="17" t="s">
        <v>262</v>
      </c>
      <c r="D453" s="17" t="s">
        <v>343</v>
      </c>
    </row>
    <row r="454" spans="1:4" ht="24.75">
      <c r="A454" s="38"/>
      <c r="B454" s="40"/>
      <c r="C454" s="17" t="s">
        <v>343</v>
      </c>
      <c r="D454" s="17" t="s">
        <v>49</v>
      </c>
    </row>
    <row r="455" spans="1:4" ht="24.75">
      <c r="A455" s="38"/>
      <c r="B455" s="40"/>
      <c r="C455" s="17" t="s">
        <v>49</v>
      </c>
      <c r="D455" s="17" t="s">
        <v>50</v>
      </c>
    </row>
    <row r="456" spans="1:4" ht="24.75">
      <c r="A456" s="38"/>
      <c r="B456" s="40"/>
      <c r="C456" s="17" t="s">
        <v>50</v>
      </c>
      <c r="D456" s="17" t="s">
        <v>344</v>
      </c>
    </row>
    <row r="457" spans="1:4" ht="21" customHeight="1">
      <c r="A457" s="38"/>
      <c r="B457" s="40"/>
      <c r="C457" s="17" t="s">
        <v>344</v>
      </c>
      <c r="D457" s="17" t="s">
        <v>51</v>
      </c>
    </row>
    <row r="458" spans="1:4" ht="24.75">
      <c r="A458" s="38"/>
      <c r="B458" s="47" t="s">
        <v>528</v>
      </c>
      <c r="C458" s="17" t="s">
        <v>262</v>
      </c>
      <c r="D458" s="17" t="s">
        <v>345</v>
      </c>
    </row>
    <row r="459" spans="1:4" ht="24.75">
      <c r="A459" s="38"/>
      <c r="B459" s="48"/>
      <c r="C459" s="17" t="s">
        <v>345</v>
      </c>
      <c r="D459" s="17" t="s">
        <v>52</v>
      </c>
    </row>
    <row r="460" spans="1:4" ht="24.75">
      <c r="A460" s="38"/>
      <c r="B460" s="48"/>
      <c r="C460" s="17" t="s">
        <v>52</v>
      </c>
      <c r="D460" s="17" t="s">
        <v>346</v>
      </c>
    </row>
    <row r="461" spans="1:4" ht="24.75">
      <c r="A461" s="38"/>
      <c r="B461" s="48"/>
      <c r="C461" s="17" t="s">
        <v>346</v>
      </c>
      <c r="D461" s="17" t="s">
        <v>53</v>
      </c>
    </row>
    <row r="462" spans="1:4" ht="24.75">
      <c r="A462" s="38"/>
      <c r="B462" s="48"/>
      <c r="C462" s="17" t="s">
        <v>53</v>
      </c>
      <c r="D462" s="17" t="s">
        <v>347</v>
      </c>
    </row>
    <row r="463" spans="1:4" ht="24.75">
      <c r="A463" s="38"/>
      <c r="B463" s="48"/>
      <c r="C463" s="17" t="s">
        <v>347</v>
      </c>
      <c r="D463" s="17" t="s">
        <v>348</v>
      </c>
    </row>
    <row r="464" spans="1:4" ht="21" customHeight="1">
      <c r="A464" s="38"/>
      <c r="B464" s="48"/>
      <c r="C464" s="17" t="s">
        <v>348</v>
      </c>
      <c r="D464" s="17" t="s">
        <v>247</v>
      </c>
    </row>
    <row r="465" spans="1:4" ht="24.75">
      <c r="A465" s="39"/>
      <c r="B465" s="49"/>
      <c r="C465" s="17" t="s">
        <v>247</v>
      </c>
      <c r="D465" s="17" t="s">
        <v>439</v>
      </c>
    </row>
    <row r="466" spans="1:4" ht="24.75">
      <c r="A466" s="37" t="s">
        <v>529</v>
      </c>
      <c r="B466" s="40" t="s">
        <v>530</v>
      </c>
      <c r="C466" s="18" t="s">
        <v>6</v>
      </c>
      <c r="D466" s="17" t="s">
        <v>265</v>
      </c>
    </row>
    <row r="467" spans="1:4" ht="24.75">
      <c r="A467" s="38"/>
      <c r="B467" s="40"/>
      <c r="C467" s="17" t="s">
        <v>265</v>
      </c>
      <c r="D467" s="17" t="s">
        <v>266</v>
      </c>
    </row>
    <row r="468" spans="1:4" ht="24.75">
      <c r="A468" s="38"/>
      <c r="B468" s="40"/>
      <c r="C468" s="18" t="s">
        <v>266</v>
      </c>
      <c r="D468" s="17" t="s">
        <v>267</v>
      </c>
    </row>
    <row r="469" spans="1:4" ht="24.75">
      <c r="A469" s="38"/>
      <c r="B469" s="40"/>
      <c r="C469" s="18" t="s">
        <v>267</v>
      </c>
      <c r="D469" s="17" t="s">
        <v>268</v>
      </c>
    </row>
    <row r="470" spans="1:4" ht="24.75">
      <c r="A470" s="38"/>
      <c r="B470" s="40"/>
      <c r="C470" s="18" t="s">
        <v>268</v>
      </c>
      <c r="D470" s="17" t="s">
        <v>557</v>
      </c>
    </row>
    <row r="471" spans="1:4" ht="24.75" customHeight="1">
      <c r="A471" s="38"/>
      <c r="B471" s="40"/>
      <c r="C471" s="18" t="s">
        <v>557</v>
      </c>
      <c r="D471" s="17" t="s">
        <v>269</v>
      </c>
    </row>
    <row r="472" spans="1:4" ht="24.75">
      <c r="A472" s="38"/>
      <c r="B472" s="46" t="s">
        <v>531</v>
      </c>
      <c r="C472" s="18" t="s">
        <v>269</v>
      </c>
      <c r="D472" s="17" t="s">
        <v>270</v>
      </c>
    </row>
    <row r="473" spans="1:4" ht="24.75">
      <c r="A473" s="38"/>
      <c r="B473" s="46"/>
      <c r="C473" s="17" t="s">
        <v>270</v>
      </c>
      <c r="D473" s="17" t="s">
        <v>4</v>
      </c>
    </row>
    <row r="474" spans="1:4" ht="24.75">
      <c r="A474" s="38"/>
      <c r="B474" s="46"/>
      <c r="C474" s="18" t="s">
        <v>4</v>
      </c>
      <c r="D474" s="17" t="s">
        <v>271</v>
      </c>
    </row>
    <row r="475" spans="1:4" ht="24.75">
      <c r="A475" s="38"/>
      <c r="B475" s="46"/>
      <c r="C475" s="18" t="s">
        <v>271</v>
      </c>
      <c r="D475" s="17" t="s">
        <v>3</v>
      </c>
    </row>
    <row r="476" spans="1:4" ht="24.75">
      <c r="A476" s="38"/>
      <c r="B476" s="46"/>
      <c r="C476" s="18" t="s">
        <v>3</v>
      </c>
      <c r="D476" s="17" t="s">
        <v>272</v>
      </c>
    </row>
    <row r="477" spans="1:4" ht="24.75">
      <c r="A477" s="38"/>
      <c r="B477" s="46"/>
      <c r="C477" s="18" t="s">
        <v>272</v>
      </c>
      <c r="D477" s="17" t="s">
        <v>238</v>
      </c>
    </row>
    <row r="478" spans="1:4" ht="24.75">
      <c r="A478" s="38"/>
      <c r="B478" s="46" t="s">
        <v>532</v>
      </c>
      <c r="C478" s="18" t="s">
        <v>238</v>
      </c>
      <c r="D478" s="17" t="s">
        <v>273</v>
      </c>
    </row>
    <row r="479" spans="1:4" ht="24.75">
      <c r="A479" s="38"/>
      <c r="B479" s="46"/>
      <c r="C479" s="18" t="s">
        <v>273</v>
      </c>
      <c r="D479" s="17" t="s">
        <v>274</v>
      </c>
    </row>
    <row r="480" spans="1:4" ht="24.75">
      <c r="A480" s="38"/>
      <c r="B480" s="46"/>
      <c r="C480" s="17" t="s">
        <v>274</v>
      </c>
      <c r="D480" s="17" t="s">
        <v>275</v>
      </c>
    </row>
    <row r="481" spans="1:4" ht="24.75">
      <c r="A481" s="38"/>
      <c r="B481" s="46" t="s">
        <v>533</v>
      </c>
      <c r="C481" s="18" t="s">
        <v>275</v>
      </c>
      <c r="D481" s="17" t="s">
        <v>276</v>
      </c>
    </row>
    <row r="482" spans="1:4" ht="24.75">
      <c r="A482" s="38"/>
      <c r="B482" s="46"/>
      <c r="C482" s="17" t="s">
        <v>276</v>
      </c>
      <c r="D482" s="17" t="s">
        <v>277</v>
      </c>
    </row>
    <row r="483" spans="1:4" ht="24.75">
      <c r="A483" s="38"/>
      <c r="B483" s="46" t="s">
        <v>534</v>
      </c>
      <c r="C483" s="17" t="s">
        <v>277</v>
      </c>
      <c r="D483" s="17" t="s">
        <v>278</v>
      </c>
    </row>
    <row r="484" spans="1:4" ht="24.75">
      <c r="A484" s="38"/>
      <c r="B484" s="46"/>
      <c r="C484" s="18" t="s">
        <v>278</v>
      </c>
      <c r="D484" s="17" t="s">
        <v>217</v>
      </c>
    </row>
    <row r="485" spans="1:4" ht="24.75">
      <c r="A485" s="38"/>
      <c r="B485" s="46"/>
      <c r="C485" s="18" t="s">
        <v>217</v>
      </c>
      <c r="D485" s="17" t="s">
        <v>264</v>
      </c>
    </row>
    <row r="486" spans="1:4" ht="24.75">
      <c r="A486" s="38"/>
      <c r="B486" s="46"/>
      <c r="C486" s="18" t="s">
        <v>264</v>
      </c>
      <c r="D486" s="17" t="s">
        <v>2</v>
      </c>
    </row>
    <row r="487" spans="1:4" ht="24.75">
      <c r="A487" s="38"/>
      <c r="B487" s="18" t="s">
        <v>535</v>
      </c>
      <c r="C487" s="18" t="s">
        <v>264</v>
      </c>
      <c r="D487" s="17" t="s">
        <v>260</v>
      </c>
    </row>
    <row r="488" spans="1:4" ht="24.75">
      <c r="A488" s="38"/>
      <c r="B488" s="53" t="s">
        <v>536</v>
      </c>
      <c r="C488" s="18" t="s">
        <v>2</v>
      </c>
      <c r="D488" s="17" t="s">
        <v>279</v>
      </c>
    </row>
    <row r="489" spans="1:4" ht="24.75">
      <c r="A489" s="39"/>
      <c r="B489" s="53"/>
      <c r="C489" s="18" t="s">
        <v>279</v>
      </c>
      <c r="D489" s="17" t="s">
        <v>1</v>
      </c>
    </row>
    <row r="490" spans="1:4" ht="24.75">
      <c r="A490" s="37" t="s">
        <v>567</v>
      </c>
      <c r="B490" s="53"/>
      <c r="C490" s="18" t="s">
        <v>1</v>
      </c>
      <c r="D490" s="17" t="s">
        <v>181</v>
      </c>
    </row>
    <row r="491" spans="1:4" ht="24.75">
      <c r="A491" s="38"/>
      <c r="B491" s="53"/>
      <c r="C491" s="18" t="s">
        <v>181</v>
      </c>
      <c r="D491" s="17" t="s">
        <v>180</v>
      </c>
    </row>
    <row r="492" spans="1:4" ht="24.75">
      <c r="A492" s="38"/>
      <c r="B492" s="53"/>
      <c r="C492" s="18" t="s">
        <v>180</v>
      </c>
      <c r="D492" s="17" t="s">
        <v>179</v>
      </c>
    </row>
    <row r="493" spans="1:4" ht="24.75">
      <c r="A493" s="38"/>
      <c r="B493" s="53"/>
      <c r="C493" s="17" t="s">
        <v>179</v>
      </c>
      <c r="D493" s="17" t="s">
        <v>178</v>
      </c>
    </row>
    <row r="494" spans="1:4" ht="24.75">
      <c r="A494" s="38"/>
      <c r="B494" s="53" t="s">
        <v>537</v>
      </c>
      <c r="C494" s="18" t="s">
        <v>179</v>
      </c>
      <c r="D494" s="17" t="s">
        <v>316</v>
      </c>
    </row>
    <row r="495" spans="1:4" ht="24.75">
      <c r="A495" s="38"/>
      <c r="B495" s="40"/>
      <c r="C495" s="18" t="s">
        <v>316</v>
      </c>
      <c r="D495" s="17" t="s">
        <v>317</v>
      </c>
    </row>
    <row r="496" spans="1:4" ht="24.75">
      <c r="A496" s="38"/>
      <c r="B496" s="40"/>
      <c r="C496" s="18" t="s">
        <v>317</v>
      </c>
      <c r="D496" s="17" t="s">
        <v>249</v>
      </c>
    </row>
    <row r="497" spans="1:4" ht="24.75">
      <c r="A497" s="39"/>
      <c r="B497" s="40"/>
      <c r="C497" s="18" t="s">
        <v>249</v>
      </c>
      <c r="D497" s="17" t="s">
        <v>437</v>
      </c>
    </row>
    <row r="498" spans="1:4" ht="24.75">
      <c r="A498" s="37" t="s">
        <v>204</v>
      </c>
      <c r="B498" s="53" t="s">
        <v>538</v>
      </c>
      <c r="C498" s="18" t="s">
        <v>375</v>
      </c>
      <c r="D498" s="17" t="s">
        <v>433</v>
      </c>
    </row>
    <row r="499" spans="1:4" ht="24.75">
      <c r="A499" s="38"/>
      <c r="B499" s="53"/>
      <c r="C499" s="18" t="s">
        <v>433</v>
      </c>
      <c r="D499" s="17" t="s">
        <v>153</v>
      </c>
    </row>
    <row r="500" spans="1:4" ht="24.75">
      <c r="A500" s="38"/>
      <c r="B500" s="53"/>
      <c r="C500" s="18" t="s">
        <v>153</v>
      </c>
      <c r="D500" s="17" t="s">
        <v>569</v>
      </c>
    </row>
    <row r="501" spans="1:4" ht="24.75">
      <c r="A501" s="38"/>
      <c r="B501" s="53"/>
      <c r="C501" s="18" t="s">
        <v>569</v>
      </c>
      <c r="D501" s="17" t="s">
        <v>570</v>
      </c>
    </row>
    <row r="502" spans="1:4" ht="24.75">
      <c r="A502" s="38"/>
      <c r="B502" s="53"/>
      <c r="C502" s="18" t="s">
        <v>570</v>
      </c>
      <c r="D502" s="17" t="s">
        <v>154</v>
      </c>
    </row>
    <row r="503" spans="1:4" ht="24.75">
      <c r="A503" s="38"/>
      <c r="B503" s="53" t="s">
        <v>539</v>
      </c>
      <c r="C503" s="18" t="s">
        <v>154</v>
      </c>
      <c r="D503" s="17" t="s">
        <v>434</v>
      </c>
    </row>
    <row r="504" spans="1:4" ht="24.75">
      <c r="A504" s="38"/>
      <c r="B504" s="40"/>
      <c r="C504" s="18" t="s">
        <v>434</v>
      </c>
      <c r="D504" s="17" t="s">
        <v>158</v>
      </c>
    </row>
    <row r="505" spans="1:4" ht="24.75">
      <c r="A505" s="38"/>
      <c r="B505" s="40"/>
      <c r="C505" s="18" t="s">
        <v>158</v>
      </c>
      <c r="D505" s="17" t="s">
        <v>571</v>
      </c>
    </row>
    <row r="506" spans="1:4" ht="24.75">
      <c r="A506" s="38"/>
      <c r="B506" s="40"/>
      <c r="C506" s="18" t="s">
        <v>571</v>
      </c>
      <c r="D506" s="17" t="s">
        <v>155</v>
      </c>
    </row>
    <row r="507" spans="1:4" ht="24.75">
      <c r="A507" s="38"/>
      <c r="B507" s="40"/>
      <c r="C507" s="18" t="s">
        <v>155</v>
      </c>
      <c r="D507" s="17" t="s">
        <v>159</v>
      </c>
    </row>
    <row r="508" spans="1:4" ht="24.75">
      <c r="A508" s="38"/>
      <c r="B508" s="40"/>
      <c r="C508" s="18" t="s">
        <v>159</v>
      </c>
      <c r="D508" s="17" t="s">
        <v>156</v>
      </c>
    </row>
    <row r="509" spans="1:4" ht="24.75">
      <c r="A509" s="38"/>
      <c r="B509" s="40"/>
      <c r="C509" s="18" t="s">
        <v>156</v>
      </c>
      <c r="D509" s="17" t="s">
        <v>242</v>
      </c>
    </row>
    <row r="510" spans="1:4" ht="24.75">
      <c r="A510" s="38"/>
      <c r="B510" s="40"/>
      <c r="C510" s="18" t="s">
        <v>242</v>
      </c>
      <c r="D510" s="17" t="s">
        <v>157</v>
      </c>
    </row>
    <row r="511" spans="1:4" ht="24.75">
      <c r="A511" s="39"/>
      <c r="B511" s="40"/>
      <c r="C511" s="18" t="s">
        <v>157</v>
      </c>
      <c r="D511" s="17" t="s">
        <v>225</v>
      </c>
    </row>
    <row r="512" spans="1:4" ht="24.75">
      <c r="A512" s="37" t="s">
        <v>200</v>
      </c>
      <c r="B512" s="44" t="s">
        <v>605</v>
      </c>
      <c r="C512" s="18" t="s">
        <v>45</v>
      </c>
      <c r="D512" s="18" t="s">
        <v>46</v>
      </c>
    </row>
    <row r="513" spans="1:4" ht="24.75">
      <c r="A513" s="38"/>
      <c r="B513" s="56"/>
      <c r="C513" s="18" t="s">
        <v>46</v>
      </c>
      <c r="D513" s="18" t="s">
        <v>334</v>
      </c>
    </row>
    <row r="514" spans="1:4" ht="24.75">
      <c r="A514" s="38"/>
      <c r="B514" s="56"/>
      <c r="C514" s="18" t="s">
        <v>334</v>
      </c>
      <c r="D514" s="18" t="s">
        <v>47</v>
      </c>
    </row>
    <row r="515" spans="1:4" ht="24.75">
      <c r="A515" s="38"/>
      <c r="B515" s="56"/>
      <c r="C515" s="18" t="s">
        <v>47</v>
      </c>
      <c r="D515" s="18" t="s">
        <v>335</v>
      </c>
    </row>
    <row r="516" spans="1:4" ht="24.75">
      <c r="A516" s="38"/>
      <c r="B516" s="56"/>
      <c r="C516" s="18" t="s">
        <v>335</v>
      </c>
      <c r="D516" s="18" t="s">
        <v>206</v>
      </c>
    </row>
    <row r="517" spans="1:4" ht="24.75">
      <c r="A517" s="38"/>
      <c r="B517" s="56"/>
      <c r="C517" s="18" t="s">
        <v>206</v>
      </c>
      <c r="D517" s="18" t="s">
        <v>572</v>
      </c>
    </row>
    <row r="518" spans="1:4" ht="24.75">
      <c r="A518" s="38"/>
      <c r="B518" s="56"/>
      <c r="C518" s="18" t="s">
        <v>572</v>
      </c>
      <c r="D518" s="18" t="s">
        <v>573</v>
      </c>
    </row>
    <row r="519" spans="1:4" ht="24.75">
      <c r="A519" s="39"/>
      <c r="B519" s="45"/>
      <c r="C519" s="18" t="s">
        <v>573</v>
      </c>
      <c r="D519" s="18" t="s">
        <v>446</v>
      </c>
    </row>
    <row r="520" spans="1:4" ht="24.75">
      <c r="A520" s="37" t="s">
        <v>197</v>
      </c>
      <c r="B520" s="44" t="s">
        <v>606</v>
      </c>
      <c r="C520" s="18" t="s">
        <v>16</v>
      </c>
      <c r="D520" s="18" t="s">
        <v>19</v>
      </c>
    </row>
    <row r="521" spans="1:4" ht="24.75">
      <c r="A521" s="38"/>
      <c r="B521" s="56"/>
      <c r="C521" s="18" t="s">
        <v>19</v>
      </c>
      <c r="D521" s="18" t="s">
        <v>290</v>
      </c>
    </row>
    <row r="522" spans="1:4" ht="24.75">
      <c r="A522" s="38"/>
      <c r="B522" s="56"/>
      <c r="C522" s="18" t="s">
        <v>290</v>
      </c>
      <c r="D522" s="18" t="s">
        <v>20</v>
      </c>
    </row>
    <row r="523" spans="1:4" ht="24.75">
      <c r="A523" s="39"/>
      <c r="B523" s="56"/>
      <c r="C523" s="18" t="s">
        <v>20</v>
      </c>
      <c r="D523" s="18" t="s">
        <v>235</v>
      </c>
    </row>
    <row r="524" spans="1:4" ht="24.75">
      <c r="A524" s="37" t="s">
        <v>463</v>
      </c>
      <c r="B524" s="56"/>
      <c r="C524" s="18" t="s">
        <v>235</v>
      </c>
      <c r="D524" s="18" t="s">
        <v>574</v>
      </c>
    </row>
    <row r="525" spans="1:4" ht="24.75">
      <c r="A525" s="38"/>
      <c r="B525" s="56"/>
      <c r="C525" s="18" t="s">
        <v>574</v>
      </c>
      <c r="D525" s="18" t="s">
        <v>575</v>
      </c>
    </row>
    <row r="526" spans="1:4" ht="24.75">
      <c r="A526" s="38"/>
      <c r="B526" s="56"/>
      <c r="C526" s="18" t="s">
        <v>575</v>
      </c>
      <c r="D526" s="18" t="s">
        <v>576</v>
      </c>
    </row>
    <row r="527" spans="1:4" ht="24.75">
      <c r="A527" s="38"/>
      <c r="B527" s="56"/>
      <c r="C527" s="18" t="s">
        <v>576</v>
      </c>
      <c r="D527" s="18" t="s">
        <v>199</v>
      </c>
    </row>
    <row r="528" spans="1:4" ht="24.75">
      <c r="A528" s="38"/>
      <c r="B528" s="56"/>
      <c r="C528" s="18" t="s">
        <v>199</v>
      </c>
      <c r="D528" s="18" t="s">
        <v>577</v>
      </c>
    </row>
    <row r="529" spans="1:4" ht="24.75">
      <c r="A529" s="38"/>
      <c r="B529" s="56"/>
      <c r="C529" s="18" t="s">
        <v>577</v>
      </c>
      <c r="D529" s="18" t="s">
        <v>578</v>
      </c>
    </row>
    <row r="530" spans="1:4" ht="24.75">
      <c r="A530" s="38"/>
      <c r="B530" s="56"/>
      <c r="C530" s="18" t="s">
        <v>578</v>
      </c>
      <c r="D530" s="18" t="s">
        <v>579</v>
      </c>
    </row>
    <row r="531" spans="1:4" ht="24.75">
      <c r="A531" s="39"/>
      <c r="B531" s="45"/>
      <c r="C531" s="18" t="s">
        <v>579</v>
      </c>
      <c r="D531" s="18" t="s">
        <v>463</v>
      </c>
    </row>
    <row r="532" spans="1:4" ht="24.75">
      <c r="A532" s="37" t="s">
        <v>188</v>
      </c>
      <c r="B532" s="47" t="s">
        <v>607</v>
      </c>
      <c r="C532" s="17" t="s">
        <v>564</v>
      </c>
      <c r="D532" s="17" t="s">
        <v>182</v>
      </c>
    </row>
    <row r="533" spans="1:4" ht="24.75">
      <c r="A533" s="38"/>
      <c r="B533" s="48"/>
      <c r="C533" s="17" t="s">
        <v>182</v>
      </c>
      <c r="D533" s="17" t="s">
        <v>183</v>
      </c>
    </row>
    <row r="534" spans="1:4" ht="24.75">
      <c r="A534" s="38"/>
      <c r="B534" s="48"/>
      <c r="C534" s="17" t="s">
        <v>183</v>
      </c>
      <c r="D534" s="17" t="s">
        <v>184</v>
      </c>
    </row>
    <row r="535" spans="1:4" ht="24.75">
      <c r="A535" s="38"/>
      <c r="B535" s="48"/>
      <c r="C535" s="17" t="s">
        <v>184</v>
      </c>
      <c r="D535" s="17" t="s">
        <v>448</v>
      </c>
    </row>
    <row r="536" spans="1:4" ht="24.75">
      <c r="A536" s="38"/>
      <c r="B536" s="48"/>
      <c r="C536" s="17" t="s">
        <v>448</v>
      </c>
      <c r="D536" s="17" t="s">
        <v>185</v>
      </c>
    </row>
    <row r="537" spans="1:4" ht="24.75">
      <c r="A537" s="38"/>
      <c r="B537" s="48"/>
      <c r="C537" s="17" t="s">
        <v>185</v>
      </c>
      <c r="D537" s="17" t="s">
        <v>186</v>
      </c>
    </row>
    <row r="538" spans="1:4" ht="24.75">
      <c r="A538" s="38"/>
      <c r="B538" s="48"/>
      <c r="C538" s="17" t="s">
        <v>186</v>
      </c>
      <c r="D538" s="17" t="s">
        <v>449</v>
      </c>
    </row>
    <row r="539" spans="1:4" ht="24.75">
      <c r="A539" s="38"/>
      <c r="B539" s="48"/>
      <c r="C539" s="17" t="s">
        <v>449</v>
      </c>
      <c r="D539" s="17" t="s">
        <v>450</v>
      </c>
    </row>
    <row r="540" spans="1:4" ht="24.75">
      <c r="A540" s="38"/>
      <c r="B540" s="48"/>
      <c r="C540" s="17" t="s">
        <v>450</v>
      </c>
      <c r="D540" s="17" t="s">
        <v>451</v>
      </c>
    </row>
    <row r="541" spans="1:4" ht="24.75">
      <c r="A541" s="38"/>
      <c r="B541" s="48"/>
      <c r="C541" s="17" t="s">
        <v>451</v>
      </c>
      <c r="D541" s="17" t="s">
        <v>187</v>
      </c>
    </row>
    <row r="542" spans="1:4" ht="24.75">
      <c r="A542" s="39"/>
      <c r="B542" s="49"/>
      <c r="C542" s="17" t="s">
        <v>187</v>
      </c>
      <c r="D542" s="17" t="s">
        <v>188</v>
      </c>
    </row>
    <row r="543" spans="1:4" ht="24.75">
      <c r="A543" s="37" t="s">
        <v>614</v>
      </c>
      <c r="B543" s="37" t="s">
        <v>616</v>
      </c>
      <c r="C543" s="21" t="s">
        <v>318</v>
      </c>
      <c r="D543" s="21" t="s">
        <v>445</v>
      </c>
    </row>
    <row r="544" spans="1:4" ht="24.75">
      <c r="A544" s="38"/>
      <c r="B544" s="38"/>
      <c r="C544" s="21" t="s">
        <v>445</v>
      </c>
      <c r="D544" s="21" t="s">
        <v>609</v>
      </c>
    </row>
    <row r="545" spans="1:4" ht="24.75">
      <c r="A545" s="38"/>
      <c r="B545" s="38"/>
      <c r="C545" s="21" t="s">
        <v>609</v>
      </c>
      <c r="D545" s="21" t="s">
        <v>610</v>
      </c>
    </row>
    <row r="546" spans="1:4" ht="24.75">
      <c r="A546" s="38"/>
      <c r="B546" s="38"/>
      <c r="C546" s="21" t="s">
        <v>610</v>
      </c>
      <c r="D546" s="21" t="s">
        <v>611</v>
      </c>
    </row>
    <row r="547" spans="1:4" ht="24.75">
      <c r="A547" s="38"/>
      <c r="B547" s="38"/>
      <c r="C547" s="21" t="s">
        <v>611</v>
      </c>
      <c r="D547" s="21" t="s">
        <v>2544</v>
      </c>
    </row>
    <row r="548" spans="1:4" ht="24.75">
      <c r="A548" s="38"/>
      <c r="B548" s="38"/>
      <c r="C548" s="21" t="s">
        <v>2544</v>
      </c>
      <c r="D548" s="21" t="s">
        <v>613</v>
      </c>
    </row>
    <row r="549" spans="1:4" ht="24.75">
      <c r="A549" s="39"/>
      <c r="B549" s="39"/>
      <c r="C549" s="21" t="s">
        <v>613</v>
      </c>
      <c r="D549" s="21" t="s">
        <v>464</v>
      </c>
    </row>
  </sheetData>
  <autoFilter ref="A1:N1"/>
  <mergeCells count="108">
    <mergeCell ref="A498:A511"/>
    <mergeCell ref="B498:B502"/>
    <mergeCell ref="B503:B511"/>
    <mergeCell ref="A512:A519"/>
    <mergeCell ref="B512:B519"/>
    <mergeCell ref="A520:A523"/>
    <mergeCell ref="B520:B531"/>
    <mergeCell ref="A524:A531"/>
    <mergeCell ref="A532:A542"/>
    <mergeCell ref="B532:B542"/>
    <mergeCell ref="B424:B430"/>
    <mergeCell ref="A431:A465"/>
    <mergeCell ref="B431:B442"/>
    <mergeCell ref="B443:B450"/>
    <mergeCell ref="B451:B452"/>
    <mergeCell ref="B453:B457"/>
    <mergeCell ref="B458:B465"/>
    <mergeCell ref="A466:A489"/>
    <mergeCell ref="B466:B471"/>
    <mergeCell ref="B472:B477"/>
    <mergeCell ref="B478:B480"/>
    <mergeCell ref="B481:B482"/>
    <mergeCell ref="B483:B486"/>
    <mergeCell ref="B488:B493"/>
    <mergeCell ref="A490:A497"/>
    <mergeCell ref="B494:B497"/>
    <mergeCell ref="A414:A430"/>
    <mergeCell ref="B414:B423"/>
    <mergeCell ref="A318:A373"/>
    <mergeCell ref="B318:B323"/>
    <mergeCell ref="B324:B329"/>
    <mergeCell ref="B352:B362"/>
    <mergeCell ref="B363:B373"/>
    <mergeCell ref="A374:A413"/>
    <mergeCell ref="B374:B382"/>
    <mergeCell ref="B383:B391"/>
    <mergeCell ref="B392:B394"/>
    <mergeCell ref="B395:B397"/>
    <mergeCell ref="B398:B399"/>
    <mergeCell ref="B400:B401"/>
    <mergeCell ref="B404:B411"/>
    <mergeCell ref="B330:B340"/>
    <mergeCell ref="B341:B351"/>
    <mergeCell ref="B219:B223"/>
    <mergeCell ref="B195:B208"/>
    <mergeCell ref="B209:B218"/>
    <mergeCell ref="B224:B225"/>
    <mergeCell ref="A226:A240"/>
    <mergeCell ref="B226:B231"/>
    <mergeCell ref="B232:B233"/>
    <mergeCell ref="B234:B237"/>
    <mergeCell ref="B238:B248"/>
    <mergeCell ref="A241:A250"/>
    <mergeCell ref="B249:B250"/>
    <mergeCell ref="A2:A10"/>
    <mergeCell ref="B2:B11"/>
    <mergeCell ref="A12:A15"/>
    <mergeCell ref="B12:B20"/>
    <mergeCell ref="A16:A20"/>
    <mergeCell ref="A21:A24"/>
    <mergeCell ref="B21:B28"/>
    <mergeCell ref="A25:A28"/>
    <mergeCell ref="A29:A32"/>
    <mergeCell ref="B29:B36"/>
    <mergeCell ref="A33:A36"/>
    <mergeCell ref="A37:A54"/>
    <mergeCell ref="B37:B40"/>
    <mergeCell ref="A55:A90"/>
    <mergeCell ref="B86:B87"/>
    <mergeCell ref="B88:B90"/>
    <mergeCell ref="A91:A130"/>
    <mergeCell ref="B91:B100"/>
    <mergeCell ref="B105:B107"/>
    <mergeCell ref="B108:B114"/>
    <mergeCell ref="B115:B117"/>
    <mergeCell ref="B119:B128"/>
    <mergeCell ref="B41:B47"/>
    <mergeCell ref="B48:B54"/>
    <mergeCell ref="B55:B58"/>
    <mergeCell ref="B59:B62"/>
    <mergeCell ref="B63:B68"/>
    <mergeCell ref="B69:B70"/>
    <mergeCell ref="B71:B81"/>
    <mergeCell ref="B82:B85"/>
    <mergeCell ref="A543:A549"/>
    <mergeCell ref="B543:B549"/>
    <mergeCell ref="A131:A178"/>
    <mergeCell ref="B131:B140"/>
    <mergeCell ref="B141:B150"/>
    <mergeCell ref="B151:B152"/>
    <mergeCell ref="B153:B154"/>
    <mergeCell ref="B155:B164"/>
    <mergeCell ref="B165:B174"/>
    <mergeCell ref="A251:A262"/>
    <mergeCell ref="B260:B267"/>
    <mergeCell ref="A263:A272"/>
    <mergeCell ref="B268:B276"/>
    <mergeCell ref="A273:A293"/>
    <mergeCell ref="B277:B290"/>
    <mergeCell ref="B291:B299"/>
    <mergeCell ref="A294:A317"/>
    <mergeCell ref="B301:B306"/>
    <mergeCell ref="B307:B311"/>
    <mergeCell ref="B313:B317"/>
    <mergeCell ref="A179:A184"/>
    <mergeCell ref="B179:B184"/>
    <mergeCell ref="A185:A225"/>
    <mergeCell ref="B185:B19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2019-07-24T04:42:32Z</dcterms:modified>
</cp:coreProperties>
</file>