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ها'!$A$1:$CM$483</definedName>
    <definedName name="_xlnm._FilterDatabase" localSheetId="4" hidden="1">بارگذاری!$A$1:$N$1</definedName>
    <definedName name="_xlnm._FilterDatabase" localSheetId="1" hidden="1">'بلاک ها'!$A$1:$K$475</definedName>
    <definedName name="_xlnm._FilterDatabase" localSheetId="2" hidden="1">'تقاضاها مبدا مقصد'!$A$1:$K$378</definedName>
  </definedNames>
  <calcPr calcId="152511"/>
</workbook>
</file>

<file path=xl/calcChain.xml><?xml version="1.0" encoding="utf-8"?>
<calcChain xmlns="http://schemas.openxmlformats.org/spreadsheetml/2006/main">
  <c r="I2" i="2" l="1"/>
  <c r="I475" i="2" l="1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6" i="2"/>
  <c r="I455" i="2"/>
  <c r="I454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8" i="2"/>
  <c r="I408" i="2"/>
  <c r="K404" i="2"/>
  <c r="I404" i="2"/>
  <c r="K403" i="2"/>
  <c r="I403" i="2"/>
  <c r="K402" i="2"/>
  <c r="I402" i="2"/>
  <c r="K401" i="2"/>
  <c r="I401" i="2"/>
  <c r="K400" i="2"/>
  <c r="I400" i="2"/>
  <c r="K399" i="2"/>
  <c r="I399" i="2"/>
  <c r="K398" i="2"/>
  <c r="I398" i="2"/>
  <c r="K397" i="2"/>
  <c r="I397" i="2"/>
  <c r="K395" i="2"/>
  <c r="I395" i="2"/>
  <c r="K394" i="2"/>
  <c r="I394" i="2"/>
  <c r="K393" i="2"/>
  <c r="I393" i="2"/>
  <c r="I392" i="2"/>
  <c r="I391" i="2"/>
  <c r="I390" i="2"/>
  <c r="I389" i="2"/>
  <c r="I388" i="2"/>
  <c r="I387" i="2"/>
  <c r="I386" i="2"/>
  <c r="I385" i="2"/>
  <c r="I384" i="2"/>
  <c r="I383" i="2"/>
  <c r="I374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K354" i="2"/>
  <c r="I354" i="2"/>
  <c r="I353" i="2"/>
  <c r="I352" i="2"/>
  <c r="K351" i="2"/>
  <c r="I351" i="2"/>
  <c r="K350" i="2"/>
  <c r="I350" i="2"/>
  <c r="I349" i="2"/>
  <c r="I348" i="2"/>
  <c r="I346" i="2"/>
  <c r="I345" i="2"/>
  <c r="I343" i="2"/>
  <c r="I342" i="2"/>
  <c r="I341" i="2"/>
  <c r="I340" i="2"/>
  <c r="I339" i="2"/>
  <c r="I336" i="2"/>
  <c r="I335" i="2"/>
  <c r="I334" i="2"/>
  <c r="I331" i="2"/>
  <c r="I330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5" i="2"/>
  <c r="I304" i="2"/>
  <c r="I303" i="2"/>
  <c r="I302" i="2"/>
  <c r="I301" i="2"/>
  <c r="I300" i="2"/>
  <c r="I299" i="2"/>
  <c r="K297" i="2"/>
  <c r="I297" i="2"/>
  <c r="K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K277" i="2"/>
  <c r="I277" i="2"/>
  <c r="K276" i="2"/>
  <c r="I276" i="2"/>
  <c r="K275" i="2"/>
  <c r="I275" i="2"/>
  <c r="K274" i="2"/>
  <c r="I274" i="2"/>
  <c r="K273" i="2"/>
  <c r="I273" i="2"/>
  <c r="K272" i="2"/>
  <c r="I272" i="2"/>
  <c r="K271" i="2"/>
  <c r="I271" i="2"/>
  <c r="K270" i="2"/>
  <c r="I270" i="2"/>
  <c r="I260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28" i="2"/>
  <c r="I227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2" i="2"/>
  <c r="I191" i="2"/>
  <c r="I190" i="2"/>
  <c r="I189" i="2"/>
  <c r="I188" i="2"/>
  <c r="I187" i="2"/>
  <c r="I186" i="2"/>
  <c r="I185" i="2"/>
  <c r="I184" i="2"/>
  <c r="I183" i="2"/>
  <c r="I182" i="2"/>
  <c r="K179" i="2"/>
  <c r="I179" i="2"/>
  <c r="K178" i="2"/>
  <c r="I178" i="2"/>
  <c r="I175" i="2"/>
  <c r="I174" i="2"/>
  <c r="I173" i="2"/>
  <c r="I172" i="2"/>
  <c r="I171" i="2"/>
  <c r="I170" i="2"/>
  <c r="I169" i="2"/>
  <c r="I168" i="2"/>
  <c r="K166" i="2"/>
  <c r="I166" i="2"/>
  <c r="K165" i="2"/>
  <c r="I165" i="2"/>
  <c r="K164" i="2"/>
  <c r="I164" i="2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I151" i="2"/>
  <c r="I150" i="2"/>
  <c r="I149" i="2"/>
  <c r="I148" i="2"/>
  <c r="I147" i="2"/>
  <c r="I146" i="2"/>
  <c r="K145" i="2"/>
  <c r="I145" i="2"/>
  <c r="K144" i="2"/>
  <c r="I144" i="2"/>
  <c r="K143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3" i="2"/>
  <c r="I121" i="2"/>
  <c r="I120" i="2"/>
  <c r="I119" i="2"/>
  <c r="I118" i="2"/>
  <c r="I117" i="2"/>
  <c r="I116" i="2"/>
  <c r="I115" i="2"/>
  <c r="I114" i="2"/>
  <c r="I113" i="2"/>
  <c r="I112" i="2"/>
  <c r="I109" i="2"/>
  <c r="I106" i="2"/>
  <c r="I103" i="2"/>
  <c r="K102" i="2"/>
  <c r="I102" i="2"/>
  <c r="K101" i="2"/>
  <c r="I101" i="2"/>
  <c r="K100" i="2"/>
  <c r="I100" i="2"/>
  <c r="K99" i="2"/>
  <c r="I99" i="2"/>
  <c r="K98" i="2"/>
  <c r="I98" i="2"/>
  <c r="I97" i="2"/>
  <c r="I88" i="2"/>
  <c r="I87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1" i="2"/>
  <c r="I10" i="2"/>
  <c r="I9" i="2"/>
  <c r="I8" i="2"/>
  <c r="I7" i="2"/>
  <c r="I6" i="2"/>
  <c r="I5" i="2"/>
  <c r="I4" i="2"/>
  <c r="I3" i="2"/>
  <c r="J418" i="2" l="1"/>
  <c r="J417" i="2"/>
  <c r="J416" i="2"/>
  <c r="J415" i="2"/>
  <c r="J414" i="2"/>
  <c r="J413" i="2"/>
  <c r="J412" i="2"/>
  <c r="J411" i="2"/>
  <c r="J410" i="2"/>
  <c r="J409" i="2"/>
  <c r="J408" i="2"/>
  <c r="J404" i="2"/>
  <c r="J403" i="2"/>
  <c r="J402" i="2"/>
  <c r="J401" i="2"/>
  <c r="J400" i="2"/>
  <c r="J399" i="2"/>
  <c r="J398" i="2"/>
  <c r="J397" i="2"/>
  <c r="J395" i="2"/>
  <c r="J394" i="2"/>
  <c r="J393" i="2"/>
  <c r="J354" i="2"/>
  <c r="J353" i="2"/>
  <c r="J351" i="2"/>
  <c r="J350" i="2"/>
  <c r="J348" i="2"/>
  <c r="K348" i="2" s="1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179" i="2"/>
  <c r="J178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47" i="2"/>
  <c r="K147" i="2" s="1"/>
  <c r="J145" i="2"/>
  <c r="J144" i="2"/>
  <c r="J143" i="2"/>
  <c r="J142" i="2"/>
  <c r="J123" i="2"/>
  <c r="K123" i="2" s="1"/>
  <c r="J119" i="2"/>
  <c r="K119" i="2" s="1"/>
  <c r="J105" i="2"/>
  <c r="J104" i="2"/>
  <c r="J103" i="2"/>
  <c r="J102" i="2"/>
  <c r="J101" i="2"/>
  <c r="J100" i="2"/>
  <c r="J99" i="2"/>
  <c r="J98" i="2"/>
  <c r="J97" i="2"/>
  <c r="K97" i="2" s="1"/>
  <c r="H86" i="2" l="1"/>
  <c r="H85" i="2"/>
  <c r="H48" i="2"/>
  <c r="H42" i="2"/>
  <c r="H40" i="2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1" i="2"/>
  <c r="H43" i="2"/>
  <c r="H44" i="2"/>
  <c r="H45" i="2"/>
  <c r="H46" i="2"/>
  <c r="H47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2" i="2"/>
  <c r="I85" i="2" l="1"/>
  <c r="I107" i="2"/>
  <c r="I108" i="2" s="1"/>
  <c r="I86" i="2"/>
  <c r="K142" i="2"/>
  <c r="K103" i="2" l="1"/>
  <c r="I327" i="2"/>
  <c r="I328" i="2" s="1"/>
  <c r="I329" i="2" s="1"/>
  <c r="I337" i="2"/>
  <c r="I338" i="2" s="1"/>
  <c r="K418" i="2" l="1"/>
  <c r="I332" i="2"/>
  <c r="I333" i="2" s="1"/>
  <c r="K353" i="2" l="1"/>
  <c r="I229" i="2" l="1"/>
  <c r="I230" i="2" l="1"/>
  <c r="I226" i="2" l="1"/>
</calcChain>
</file>

<file path=xl/sharedStrings.xml><?xml version="1.0" encoding="utf-8"?>
<sst xmlns="http://schemas.openxmlformats.org/spreadsheetml/2006/main" count="9383" uniqueCount="2720">
  <si>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</si>
  <si>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</si>
  <si>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</si>
  <si>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</si>
  <si>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</si>
  <si>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</si>
  <si>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</si>
  <si>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</si>
  <si>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</si>
  <si>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</si>
  <si>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</si>
  <si>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</si>
  <si>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</si>
  <si>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</si>
  <si>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</si>
  <si>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</si>
  <si>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</si>
  <si>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</si>
  <si>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</si>
  <si>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</si>
  <si>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</si>
  <si>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</si>
  <si>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</si>
  <si>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</si>
  <si>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</si>
  <si>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</si>
  <si>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</si>
  <si>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</si>
  <si>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</si>
  <si>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</si>
  <si>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</si>
  <si>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</si>
  <si>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</si>
  <si>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</si>
  <si>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</si>
  <si>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</si>
  <si>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</si>
  <si>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</si>
  <si>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</si>
  <si>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</si>
  <si>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</si>
  <si>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</si>
  <si>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</si>
  <si>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</si>
  <si>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</si>
  <si>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</si>
  <si>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</si>
  <si>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</si>
  <si>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</si>
  <si>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</si>
  <si>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</si>
  <si>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</si>
  <si>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</si>
  <si>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</si>
  <si>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</si>
  <si>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</si>
  <si>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</si>
  <si>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</si>
  <si>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</si>
  <si>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</si>
  <si>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</si>
  <si>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</si>
  <si>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</si>
  <si>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</si>
  <si>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</si>
  <si>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</si>
  <si>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</si>
  <si>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</si>
  <si>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</si>
  <si>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</si>
  <si>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</si>
  <si>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</si>
  <si>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</si>
  <si>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</si>
  <si>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</si>
  <si>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</si>
  <si>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</si>
  <si>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</si>
  <si>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</si>
  <si>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</si>
  <si>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</si>
  <si>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</si>
  <si>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</si>
  <si>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</si>
  <si>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</si>
  <si>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</si>
  <si>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</si>
  <si>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</si>
  <si>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</si>
  <si>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</si>
  <si>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</si>
  <si>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</si>
  <si>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</si>
  <si>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</si>
  <si>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</si>
  <si>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</si>
  <si>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</si>
  <si>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</si>
  <si>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</si>
  <si>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</si>
  <si>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</si>
  <si>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</si>
  <si>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</si>
  <si>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</si>
  <si>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</si>
  <si>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</si>
  <si>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</si>
  <si>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</si>
  <si>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</si>
  <si>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</si>
  <si>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</si>
  <si>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</si>
  <si>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</si>
  <si>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</si>
  <si>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</si>
  <si>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</si>
  <si>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</si>
  <si>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</si>
  <si>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</si>
  <si>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</si>
  <si>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</si>
  <si>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</si>
  <si>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</si>
  <si>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</si>
  <si>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</si>
  <si>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</si>
  <si>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</si>
  <si>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</si>
  <si>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</si>
  <si>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</si>
  <si>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</si>
  <si>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</si>
  <si>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</si>
  <si>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</si>
  <si>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</si>
  <si>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</si>
  <si>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</si>
  <si>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</si>
  <si>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</si>
  <si>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</si>
  <si>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</si>
  <si>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</si>
  <si>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</si>
  <si>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</si>
  <si>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</si>
  <si>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</si>
  <si>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</si>
  <si>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</si>
  <si>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</si>
  <si>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</si>
  <si>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</si>
  <si>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</si>
  <si>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</si>
  <si>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</si>
  <si>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</si>
  <si>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</si>
  <si>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</si>
  <si>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</si>
  <si>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</si>
  <si>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</si>
  <si>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</si>
  <si>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</si>
  <si>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</si>
  <si>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</si>
  <si>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</si>
  <si>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</si>
  <si>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</si>
  <si>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</si>
  <si>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</si>
  <si>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</si>
  <si>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</si>
  <si>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</si>
  <si>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</si>
  <si>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</si>
  <si>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</si>
  <si>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</si>
  <si>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</si>
  <si>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</si>
  <si>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</si>
  <si>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</si>
  <si>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</si>
  <si>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</si>
  <si>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</si>
  <si>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</si>
  <si>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</si>
  <si>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</si>
  <si>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</si>
  <si>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</si>
  <si>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</si>
  <si>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</si>
  <si>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</si>
  <si>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</si>
  <si>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</si>
  <si>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</si>
  <si>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</si>
  <si>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</si>
  <si>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</si>
  <si>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</si>
  <si>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</si>
  <si>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</si>
  <si>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</si>
  <si>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</si>
  <si>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</si>
  <si>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</si>
  <si>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</si>
  <si>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</si>
  <si>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</si>
  <si>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</si>
  <si>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</si>
  <si>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</si>
  <si>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</si>
  <si>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</si>
  <si>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</si>
  <si>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</si>
  <si>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</si>
  <si>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</si>
  <si>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</si>
  <si>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</si>
  <si>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</si>
  <si>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</si>
  <si>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</si>
  <si>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</si>
  <si>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</si>
  <si>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</si>
  <si>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</si>
  <si>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</si>
  <si>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</si>
  <si>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</si>
  <si>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</si>
  <si>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</si>
  <si>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</si>
  <si>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</si>
  <si>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</si>
  <si>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</si>
  <si>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</si>
  <si>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</si>
  <si>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</si>
  <si>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</si>
  <si>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</si>
  <si>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</si>
  <si>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</si>
  <si>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</si>
  <si>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</si>
  <si>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</si>
  <si>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</si>
  <si>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</si>
  <si>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</si>
  <si>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</si>
  <si>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</si>
  <si>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</si>
  <si>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</si>
  <si>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</si>
  <si>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</si>
  <si>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</si>
  <si>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</si>
  <si>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</si>
  <si>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</si>
  <si>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</si>
  <si>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</si>
  <si>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</si>
  <si>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</si>
  <si>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</si>
  <si>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</si>
  <si>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</si>
  <si>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</si>
  <si>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</si>
  <si>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</si>
  <si>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</si>
  <si>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</si>
  <si>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</si>
  <si>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</si>
  <si>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</si>
  <si>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</si>
  <si>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</si>
  <si>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</si>
  <si>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</si>
  <si>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</si>
  <si>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</si>
  <si>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</si>
  <si>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</si>
  <si>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</si>
  <si>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</si>
  <si>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</si>
  <si>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</si>
  <si>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</si>
  <si>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</si>
  <si>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</si>
  <si>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</si>
  <si>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</si>
  <si>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</si>
  <si>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</si>
  <si>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</si>
  <si>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</si>
  <si>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</si>
  <si>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</si>
  <si>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</si>
  <si>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</si>
  <si>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</si>
  <si>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</si>
  <si>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</si>
  <si>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</si>
  <si>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</si>
  <si>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</si>
  <si>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</si>
  <si>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</si>
  <si>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</si>
  <si>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</si>
  <si>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</si>
  <si>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</si>
  <si>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</si>
  <si>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</si>
  <si>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</si>
  <si>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</si>
  <si>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</si>
  <si>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</si>
  <si>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</si>
  <si>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</si>
  <si>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</si>
  <si>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</si>
  <si>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</si>
  <si>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</si>
  <si>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</si>
  <si>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</si>
  <si>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</si>
  <si>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</si>
  <si>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</si>
  <si>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</si>
  <si>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</si>
  <si>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</si>
  <si>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</si>
  <si>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</si>
  <si>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</si>
  <si>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</si>
  <si>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</si>
  <si>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</si>
  <si>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</si>
  <si>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</si>
  <si>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</si>
  <si>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</si>
  <si>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</si>
  <si>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</si>
  <si>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</si>
  <si>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</si>
  <si>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</si>
  <si>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</si>
  <si>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</si>
  <si>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</si>
  <si>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</si>
  <si>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</si>
  <si>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</si>
  <si>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</si>
  <si>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</si>
  <si>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</si>
  <si>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</si>
  <si>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</si>
  <si>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</si>
  <si>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</si>
  <si>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</si>
  <si>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</si>
  <si>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</si>
  <si>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</si>
  <si>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</si>
  <si>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</si>
  <si>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</si>
  <si>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</si>
  <si>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</si>
  <si>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</si>
  <si>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</si>
  <si>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</si>
  <si>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</si>
  <si>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</si>
  <si>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</si>
  <si>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</si>
  <si>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</si>
  <si>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</si>
  <si>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</si>
  <si>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</si>
  <si>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</si>
  <si>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</si>
  <si>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</si>
  <si>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</si>
  <si>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</si>
  <si>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</si>
  <si>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</si>
  <si>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</si>
  <si>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</si>
  <si>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</si>
  <si>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</si>
  <si>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</si>
  <si>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</si>
  <si>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</si>
  <si>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</si>
  <si>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</si>
  <si>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</si>
  <si>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</si>
  <si>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</si>
  <si>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</si>
  <si>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</si>
  <si>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</si>
  <si>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</si>
  <si>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</si>
  <si>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</si>
  <si>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</si>
  <si>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</si>
  <si>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</si>
  <si>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</si>
  <si>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</si>
  <si>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</si>
  <si>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</si>
  <si>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</si>
  <si>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</si>
  <si>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</si>
  <si>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</si>
  <si>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</si>
  <si>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</si>
  <si>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</si>
  <si>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</si>
  <si>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</si>
  <si>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</si>
  <si>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</si>
  <si>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</si>
  <si>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</si>
  <si>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</si>
  <si>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</si>
  <si>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</si>
  <si>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</si>
  <si>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</si>
  <si>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</si>
  <si>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</si>
  <si>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</si>
  <si>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</si>
  <si>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</si>
  <si>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</si>
  <si>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</si>
  <si>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</si>
  <si>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</si>
  <si>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</si>
  <si>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</si>
  <si>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</si>
  <si>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</si>
  <si>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</si>
  <si>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</si>
  <si>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</si>
  <si>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</si>
  <si>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</si>
  <si>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</si>
  <si>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</si>
  <si>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شمتیغ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</si>
  <si>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</si>
  <si>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</si>
  <si>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</si>
  <si>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</si>
  <si>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</si>
  <si>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</si>
  <si>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</si>
  <si>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</si>
  <si>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</si>
  <si>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</si>
  <si>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</si>
  <si>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</si>
  <si>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</si>
  <si>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جنوب یک</t>
  </si>
  <si>
    <t>شرق یک</t>
  </si>
  <si>
    <t>کرمانشاه</t>
  </si>
  <si>
    <t>آستارا</t>
  </si>
  <si>
    <t>مجتمع فولاد خوزستان</t>
  </si>
  <si>
    <t>باغین</t>
  </si>
  <si>
    <t>اسلامشهر-گارقم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</si>
  <si>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</si>
  <si>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</si>
  <si>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</si>
  <si>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</si>
  <si>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</si>
  <si>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</si>
  <si>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</si>
  <si>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</si>
  <si>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</si>
  <si>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</si>
  <si>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</si>
  <si>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</si>
  <si>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</si>
  <si>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</si>
  <si>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</si>
  <si>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</si>
  <si>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</si>
  <si>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</si>
  <si>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</si>
  <si>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</si>
  <si>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</si>
  <si>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</si>
  <si>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</si>
  <si>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</si>
  <si>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</si>
  <si>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</si>
  <si>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</si>
  <si>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</si>
  <si>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</si>
  <si>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</si>
  <si>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</si>
  <si>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</si>
  <si>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</si>
  <si>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</si>
  <si>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</si>
  <si>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</si>
  <si>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</si>
  <si>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</si>
  <si>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</si>
  <si>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</si>
  <si>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</si>
  <si>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</si>
  <si>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</si>
  <si>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</si>
  <si>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</si>
  <si>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</si>
  <si>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</si>
  <si>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</si>
  <si>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</si>
  <si>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</si>
  <si>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</si>
  <si>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</si>
  <si>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</si>
  <si>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</si>
  <si>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</si>
  <si>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</si>
  <si>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</si>
  <si>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</si>
  <si>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</si>
  <si>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</si>
  <si>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</si>
  <si>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</si>
  <si>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</si>
  <si>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</si>
  <si>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</si>
  <si>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</si>
  <si>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</si>
  <si>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</si>
  <si>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</si>
  <si>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</si>
  <si>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</si>
  <si>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</si>
  <si>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</si>
  <si>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</si>
  <si>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</si>
  <si>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</si>
  <si>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</si>
  <si>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</si>
  <si>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</si>
  <si>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</si>
  <si>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</si>
  <si>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</si>
  <si>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</si>
  <si>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تهران-محمديه</t>
  </si>
  <si>
    <t>محمديه-تهران</t>
  </si>
  <si>
    <t>نیک پسندی-قزوين</t>
  </si>
  <si>
    <t>تهران-گرمسار</t>
  </si>
  <si>
    <t>نظامیه-میاندشت</t>
  </si>
  <si>
    <t xml:space="preserve">مبدا </t>
  </si>
  <si>
    <t>مهاباد شمال</t>
  </si>
  <si>
    <t>مسير</t>
  </si>
  <si>
    <t>ابتدا بلاک</t>
  </si>
  <si>
    <t>انتهای بلاک</t>
  </si>
  <si>
    <t>گرمسار-تهران</t>
  </si>
  <si>
    <t>جندق-كال زرد-طبس</t>
  </si>
  <si>
    <t>جنوب</t>
  </si>
  <si>
    <t>جدایش</t>
  </si>
  <si>
    <t>جنوب شرق</t>
  </si>
  <si>
    <t>شمال شرق</t>
  </si>
  <si>
    <t>شمال شرق 2</t>
  </si>
  <si>
    <t>شمال غرب</t>
  </si>
  <si>
    <t>امین آباد</t>
  </si>
  <si>
    <t>شورجستان</t>
  </si>
  <si>
    <t>خرم بید</t>
  </si>
  <si>
    <t>شیرین بلاغ</t>
  </si>
  <si>
    <t>رشکان</t>
  </si>
  <si>
    <t>کهریز</t>
  </si>
  <si>
    <t>شادمانه</t>
  </si>
  <si>
    <t>فیروزان</t>
  </si>
  <si>
    <t>گاماسیاب</t>
  </si>
  <si>
    <t>بیستون</t>
  </si>
  <si>
    <t>باری کرمانشاه</t>
  </si>
  <si>
    <t>میوتک</t>
  </si>
  <si>
    <t>خوشابه</t>
  </si>
  <si>
    <t>شمتیغ افغانستان</t>
  </si>
  <si>
    <t>رابط ساقه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</si>
  <si>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</si>
  <si>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</si>
  <si>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</si>
  <si>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</si>
  <si>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</si>
  <si>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</si>
  <si>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</si>
  <si>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</si>
  <si>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</si>
  <si>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</si>
  <si>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</si>
  <si>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</si>
  <si>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</si>
  <si>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</si>
  <si>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</si>
  <si>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</si>
  <si>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</si>
  <si>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سربندر-کارون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</si>
  <si>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</si>
  <si>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</si>
  <si>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</si>
  <si>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</si>
  <si>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</si>
  <si>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</si>
  <si>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شیرین سو</t>
  </si>
  <si>
    <t>لوشان</t>
  </si>
  <si>
    <t>منجیل</t>
  </si>
  <si>
    <t>رستم آباد</t>
  </si>
  <si>
    <t>امامزاده هاشم</t>
  </si>
  <si>
    <t>رشت</t>
  </si>
  <si>
    <t>شمال 2</t>
  </si>
  <si>
    <t>شمال 1</t>
  </si>
  <si>
    <t>سیاه چشمه-رشت</t>
  </si>
  <si>
    <t>شمال شرق 1</t>
  </si>
  <si>
    <t>سهامیه</t>
  </si>
  <si>
    <t>سنگ</t>
  </si>
  <si>
    <t>فیروزآباد</t>
  </si>
  <si>
    <t>مدآباد</t>
  </si>
  <si>
    <t>گز</t>
  </si>
  <si>
    <t>ده آباد</t>
  </si>
  <si>
    <t>ریز</t>
  </si>
  <si>
    <t>مشک</t>
  </si>
  <si>
    <t>شیرازکوه</t>
  </si>
  <si>
    <t>دیزه رود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</si>
  <si>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</si>
  <si>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</si>
  <si>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</si>
  <si>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</si>
  <si>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</si>
  <si>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</si>
  <si>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</si>
  <si>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</si>
  <si>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</si>
  <si>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</si>
  <si>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</si>
  <si>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</si>
  <si>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</si>
  <si>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</si>
  <si>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</si>
  <si>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</si>
  <si>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</si>
  <si>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پل</t>
  </si>
  <si>
    <t>خرم كوشك</t>
  </si>
  <si>
    <t>خرم کوشک</t>
  </si>
  <si>
    <t>خرمكوشك</t>
  </si>
  <si>
    <t>خرمکوشک</t>
  </si>
  <si>
    <t>تيمور</t>
  </si>
  <si>
    <t>تیمور</t>
  </si>
  <si>
    <t>گرمدشت</t>
  </si>
  <si>
    <t>گرم دشت</t>
  </si>
  <si>
    <t>خراجو</t>
  </si>
  <si>
    <t>شيرآيين</t>
  </si>
  <si>
    <t>شیرآیین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</si>
  <si>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</si>
  <si>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</si>
  <si>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</si>
  <si>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</si>
  <si>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</si>
  <si>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</si>
  <si>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شكريازي</t>
  </si>
  <si>
    <t>شكریازی</t>
  </si>
  <si>
    <t>شکريازي</t>
  </si>
  <si>
    <t>شکریازی</t>
  </si>
  <si>
    <t>شكر يازي</t>
  </si>
  <si>
    <t>شكر یازی</t>
  </si>
  <si>
    <t>شکر يازي</t>
  </si>
  <si>
    <t>شکر یازی</t>
  </si>
  <si>
    <t>خط مرزي</t>
  </si>
  <si>
    <t>خط مرزی</t>
  </si>
  <si>
    <t>خطمرزي</t>
  </si>
  <si>
    <t>خطمرزی</t>
  </si>
  <si>
    <t>مباركه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</si>
  <si>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</si>
  <si>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</si>
  <si>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</si>
  <si>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</si>
  <si>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</si>
  <si>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</si>
  <si>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</si>
  <si>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</si>
  <si>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</si>
  <si>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</si>
  <si>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وان</t>
  </si>
  <si>
    <t>سيستان 2</t>
  </si>
  <si>
    <t>سیستان 2</t>
  </si>
  <si>
    <t>سيستان2</t>
  </si>
  <si>
    <t>سیستان2</t>
  </si>
  <si>
    <t>ديزيچه 2</t>
  </si>
  <si>
    <t>دیزیچه 2</t>
  </si>
  <si>
    <t>ديزيچه2</t>
  </si>
  <si>
    <t>دیزیچه2</t>
  </si>
  <si>
    <t>ايوانكي</t>
  </si>
  <si>
    <t>ایوانكی</t>
  </si>
  <si>
    <t>ايوانکي</t>
  </si>
  <si>
    <t>ایوانکی</t>
  </si>
  <si>
    <t>سرگل</t>
  </si>
  <si>
    <t>افغانستان</t>
  </si>
  <si>
    <t>چين</t>
  </si>
  <si>
    <t>چین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</si>
  <si>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</si>
  <si>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</si>
  <si>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</si>
  <si>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</si>
  <si>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</si>
  <si>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</si>
  <si>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</si>
  <si>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</si>
  <si>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</si>
  <si>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</si>
  <si>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</si>
  <si>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</si>
  <si>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</si>
  <si>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</si>
  <si>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</si>
  <si>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</si>
  <si>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</si>
  <si>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</si>
  <si>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</si>
  <si>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</si>
  <si>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</si>
  <si>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</si>
  <si>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</si>
  <si>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</si>
  <si>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</si>
  <si>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</si>
  <si>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</si>
  <si>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</si>
  <si>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</si>
  <si>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</si>
  <si>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</si>
  <si>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</si>
  <si>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</si>
  <si>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</si>
  <si>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</si>
  <si>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</si>
  <si>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</si>
  <si>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</si>
  <si>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</si>
  <si>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</si>
  <si>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</si>
  <si>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</si>
  <si>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</si>
  <si>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</si>
  <si>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</si>
  <si>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</si>
  <si>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</si>
  <si>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</si>
  <si>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</si>
  <si>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</si>
  <si>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</si>
  <si>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</si>
  <si>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</si>
  <si>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</si>
  <si>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</si>
  <si>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</si>
  <si>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</si>
  <si>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</si>
  <si>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</si>
  <si>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</si>
  <si>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</si>
  <si>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</si>
  <si>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</si>
  <si>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</si>
  <si>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 باد</t>
  </si>
  <si>
    <t>شيرين بلاغ</t>
  </si>
  <si>
    <t>شیرين بلاغ</t>
  </si>
  <si>
    <t>شيرین بلاغ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</si>
  <si>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</si>
  <si>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</si>
  <si>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</si>
  <si>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</si>
  <si>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</si>
  <si>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</si>
  <si>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</si>
  <si>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</si>
  <si>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</si>
  <si>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</si>
  <si>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</si>
  <si>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</si>
  <si>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گرم سار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</si>
  <si>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</si>
  <si>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</si>
  <si>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</si>
  <si>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</si>
  <si>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</si>
  <si>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</si>
  <si>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</si>
  <si>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</si>
  <si>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</si>
  <si>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</si>
  <si>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</si>
  <si>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</si>
  <si>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</si>
  <si>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</si>
  <si>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</si>
  <si>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</si>
  <si>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</si>
  <si>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</si>
  <si>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</si>
  <si>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</si>
  <si>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</si>
  <si>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</si>
  <si>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</si>
  <si>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</si>
  <si>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</si>
  <si>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ابر دژ</t>
  </si>
  <si>
    <t>پيشوا</t>
  </si>
  <si>
    <t>ورامين</t>
  </si>
  <si>
    <t>ري</t>
  </si>
  <si>
    <t>شهرري</t>
  </si>
  <si>
    <t>شهرری</t>
  </si>
  <si>
    <t>شهر ري</t>
  </si>
  <si>
    <t>شهر ری</t>
  </si>
  <si>
    <t>رى</t>
  </si>
  <si>
    <t>كوير</t>
  </si>
  <si>
    <t>كویر</t>
  </si>
  <si>
    <t>کوير</t>
  </si>
  <si>
    <t>اپرين</t>
  </si>
  <si>
    <t>اپرین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</si>
  <si>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</si>
  <si>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</si>
  <si>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</si>
  <si>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</si>
  <si>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</si>
  <si>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</si>
  <si>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</si>
  <si>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</si>
  <si>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</si>
  <si>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</si>
  <si>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اهو</t>
  </si>
  <si>
    <t>آهو</t>
  </si>
  <si>
    <t>تپه سپيد</t>
  </si>
  <si>
    <t>تپهسپيد</t>
  </si>
  <si>
    <t>تپهسپید</t>
  </si>
  <si>
    <t>تپه سفيد</t>
  </si>
  <si>
    <t>تپه سفید</t>
  </si>
  <si>
    <t>تپهسفيد</t>
  </si>
  <si>
    <t>تپهسفید</t>
  </si>
  <si>
    <t>اسلامشهر</t>
  </si>
  <si>
    <t>رباط كريم</t>
  </si>
  <si>
    <t>رباط كریم</t>
  </si>
  <si>
    <t>رباط کريم</t>
  </si>
  <si>
    <t>رباطكريم</t>
  </si>
  <si>
    <t>رباطكریم</t>
  </si>
  <si>
    <t>رباطکريم</t>
  </si>
  <si>
    <t>رباطکریم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</si>
  <si>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</si>
  <si>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</si>
  <si>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</si>
  <si>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</si>
  <si>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</si>
  <si>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</si>
  <si>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</si>
  <si>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</si>
  <si>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</si>
  <si>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</si>
  <si>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</si>
  <si>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</si>
  <si>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</si>
  <si>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</si>
  <si>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</si>
  <si>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</si>
  <si>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</si>
  <si>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</si>
  <si>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</si>
  <si>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</si>
  <si>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</si>
  <si>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</si>
  <si>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</si>
  <si>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</si>
  <si>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</si>
  <si>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</si>
  <si>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</si>
  <si>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سپررستم</t>
  </si>
  <si>
    <t>پرند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</si>
  <si>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</si>
  <si>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</si>
  <si>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</si>
  <si>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</si>
  <si>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</si>
  <si>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</si>
  <si>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</si>
  <si>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</si>
  <si>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</si>
  <si>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</si>
  <si>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</si>
  <si>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</si>
  <si>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</si>
  <si>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</si>
  <si>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</si>
  <si>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</si>
  <si>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</si>
  <si>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</si>
  <si>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</si>
  <si>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</si>
  <si>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سواريان</t>
  </si>
  <si>
    <t>سواریان (سلفچگان)</t>
  </si>
  <si>
    <t>سواريان (سلفچگان)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</si>
  <si>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</si>
  <si>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</si>
  <si>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</si>
  <si>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</si>
  <si>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</si>
  <si>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</si>
  <si>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</si>
  <si>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</si>
  <si>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</si>
  <si>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</si>
  <si>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</si>
  <si>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</si>
  <si>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</si>
  <si>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</si>
  <si>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</si>
  <si>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</si>
  <si>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</si>
  <si>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</si>
  <si>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</si>
  <si>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</si>
  <si>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</si>
  <si>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</si>
  <si>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</si>
  <si>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</si>
  <si>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</si>
  <si>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</si>
  <si>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</si>
  <si>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</si>
  <si>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</si>
  <si>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</si>
  <si>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</si>
  <si>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پالايشگاه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</si>
  <si>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</si>
  <si>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</si>
  <si>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</si>
  <si>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</si>
  <si>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</si>
  <si>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</si>
  <si>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</si>
  <si>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</si>
  <si>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</si>
  <si>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</si>
  <si>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</si>
  <si>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</si>
  <si>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</si>
  <si>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</si>
  <si>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</si>
  <si>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</si>
  <si>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</si>
  <si>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</si>
  <si>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ملاير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</si>
  <si>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</si>
  <si>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</si>
  <si>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</si>
  <si>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</si>
  <si>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</si>
  <si>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</si>
  <si>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</si>
  <si>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</si>
  <si>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</si>
  <si>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</si>
  <si>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</si>
  <si>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</si>
  <si>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</si>
  <si>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</si>
  <si>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</si>
  <si>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</si>
  <si>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</si>
  <si>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</si>
  <si>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</si>
  <si>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</si>
  <si>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</si>
  <si>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</si>
  <si>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</si>
  <si>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</si>
  <si>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</si>
  <si>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</si>
  <si>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</si>
  <si>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</si>
  <si>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</si>
  <si>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</si>
  <si>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</si>
  <si>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</si>
  <si>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</si>
  <si>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</si>
  <si>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</si>
  <si>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</si>
  <si>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</si>
  <si>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</si>
  <si>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</si>
  <si>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</si>
  <si>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</si>
  <si>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</si>
  <si>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</si>
  <si>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</si>
  <si>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</si>
  <si>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</si>
  <si>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</si>
  <si>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</si>
  <si>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</si>
  <si>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</si>
  <si>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</si>
  <si>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</si>
  <si>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</si>
  <si>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</si>
  <si>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</si>
  <si>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</si>
  <si>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</si>
  <si>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</si>
  <si>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</si>
  <si>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</si>
  <si>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</si>
  <si>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</si>
  <si>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</si>
  <si>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</si>
  <si>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</si>
  <si>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</si>
  <si>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</si>
  <si>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</si>
  <si>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</si>
  <si>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</si>
  <si>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</si>
  <si>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</si>
  <si>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</si>
  <si>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</si>
  <si>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</si>
  <si>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</si>
  <si>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</si>
  <si>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</si>
  <si>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</si>
  <si>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</si>
  <si>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</si>
  <si>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</si>
  <si>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</si>
  <si>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</si>
  <si>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</si>
  <si>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</si>
  <si>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</si>
  <si>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</si>
  <si>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</si>
  <si>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</si>
  <si>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ماه شهر</t>
  </si>
  <si>
    <t>اسکله ماهشهر</t>
  </si>
  <si>
    <t>اسكله ماهشهر</t>
  </si>
  <si>
    <t>حميد</t>
  </si>
  <si>
    <t>خرم شهر</t>
  </si>
  <si>
    <t>حسينيه</t>
  </si>
  <si>
    <t>نيك  پسندي</t>
  </si>
  <si>
    <t>نیك  پسندی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</si>
  <si>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</si>
  <si>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</si>
  <si>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</si>
  <si>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</si>
  <si>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</si>
  <si>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</si>
  <si>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</si>
  <si>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</si>
  <si>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</si>
  <si>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لشكر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</si>
  <si>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</si>
  <si>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</si>
  <si>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</si>
  <si>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</si>
  <si>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</si>
  <si>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</si>
  <si>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</si>
  <si>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ملكي</t>
  </si>
  <si>
    <t>ملكی</t>
  </si>
  <si>
    <t>ملکي</t>
  </si>
  <si>
    <t>رابط ملكي</t>
  </si>
  <si>
    <t>رابط ملكی</t>
  </si>
  <si>
    <t>رابط ملکي</t>
  </si>
  <si>
    <t>رابط ملکی</t>
  </si>
  <si>
    <t>رابطملكي</t>
  </si>
  <si>
    <t>رابطملكی</t>
  </si>
  <si>
    <t>رابطملکي</t>
  </si>
  <si>
    <t>رابطملکی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</si>
  <si>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</si>
  <si>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</si>
  <si>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</si>
  <si>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</si>
  <si>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</si>
  <si>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</si>
  <si>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</si>
  <si>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</si>
  <si>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</si>
  <si>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</si>
  <si>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</si>
  <si>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</si>
  <si>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</si>
  <si>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</si>
  <si>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</si>
  <si>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</si>
  <si>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</si>
  <si>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</si>
  <si>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</si>
  <si>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مهراباد</t>
  </si>
  <si>
    <t>مهرآباد</t>
  </si>
  <si>
    <t>مهر اباد</t>
  </si>
  <si>
    <t>مهر آباد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</si>
  <si>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</si>
  <si>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</si>
  <si>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</si>
  <si>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</si>
  <si>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</si>
  <si>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</si>
  <si>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</si>
  <si>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</si>
  <si>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</si>
  <si>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</si>
  <si>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</si>
  <si>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</si>
  <si>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</si>
  <si>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</si>
  <si>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</si>
  <si>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</si>
  <si>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</si>
  <si>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</si>
  <si>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</si>
  <si>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</si>
  <si>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</si>
  <si>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</si>
  <si>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</si>
  <si>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</si>
  <si>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</si>
  <si>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</si>
  <si>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</si>
  <si>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</si>
  <si>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</si>
  <si>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</si>
  <si>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</si>
  <si>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</si>
  <si>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</si>
  <si>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</si>
  <si>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</si>
  <si>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</si>
  <si>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</si>
  <si>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</si>
  <si>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</si>
  <si>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</si>
  <si>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</si>
  <si>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</si>
  <si>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ميانه</t>
  </si>
  <si>
    <t>فولاد میانه</t>
  </si>
  <si>
    <t>فولادمیانه</t>
  </si>
  <si>
    <t>فولاد ميانه</t>
  </si>
  <si>
    <t>فولادميانه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</si>
  <si>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</si>
  <si>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</si>
  <si>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</si>
  <si>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</si>
  <si>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</si>
  <si>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</si>
  <si>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</si>
  <si>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</si>
  <si>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</si>
  <si>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</si>
  <si>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</si>
  <si>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</si>
  <si>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</si>
  <si>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</si>
  <si>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</si>
  <si>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</si>
  <si>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</si>
  <si>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</si>
  <si>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</si>
  <si>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</si>
  <si>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</si>
  <si>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خواجه نصير</t>
  </si>
  <si>
    <t>خواجهنصير</t>
  </si>
  <si>
    <t>خواجهنصیر</t>
  </si>
  <si>
    <t>ملكان</t>
  </si>
  <si>
    <t>ميان دوآب</t>
  </si>
  <si>
    <t>میان دوآب</t>
  </si>
  <si>
    <t>مياندوآب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</si>
  <si>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</si>
  <si>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</si>
  <si>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</si>
  <si>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</si>
  <si>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</si>
  <si>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</si>
  <si>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</si>
  <si>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</si>
  <si>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</si>
  <si>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</si>
  <si>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</si>
  <si>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</si>
  <si>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</si>
  <si>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</si>
  <si>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</si>
  <si>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</si>
  <si>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</si>
  <si>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</si>
  <si>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</si>
  <si>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اذربناب</t>
  </si>
  <si>
    <t xml:space="preserve">ديزه رود </t>
  </si>
  <si>
    <t>ديزهرود</t>
  </si>
  <si>
    <t>دیزهرود</t>
  </si>
  <si>
    <t>ديزه رود</t>
  </si>
  <si>
    <t>عجب  شير</t>
  </si>
  <si>
    <t>عجب  شیر</t>
  </si>
  <si>
    <t>عجبشير</t>
  </si>
  <si>
    <t>عجبشیر</t>
  </si>
  <si>
    <t>عجب شير</t>
  </si>
  <si>
    <t>پرويزبهمن</t>
  </si>
  <si>
    <t>پرويز بهمن</t>
  </si>
  <si>
    <t>پرویز بهمن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</si>
  <si>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</si>
  <si>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</si>
  <si>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</si>
  <si>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</si>
  <si>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</si>
  <si>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</si>
  <si>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</si>
  <si>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</si>
  <si>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</si>
  <si>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</si>
  <si>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</si>
  <si>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</si>
  <si>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</si>
  <si>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</si>
  <si>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</si>
  <si>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</si>
  <si>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</si>
  <si>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</si>
  <si>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</si>
  <si>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</si>
  <si>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</si>
  <si>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</si>
  <si>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</si>
  <si>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</si>
  <si>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</si>
  <si>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</si>
  <si>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پيام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</si>
  <si>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</si>
  <si>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</si>
  <si>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</si>
  <si>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</si>
  <si>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</si>
  <si>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</si>
  <si>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</si>
  <si>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</si>
  <si>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</si>
  <si>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</si>
  <si>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</si>
  <si>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</si>
  <si>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</si>
  <si>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</si>
  <si>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</si>
  <si>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</si>
  <si>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</si>
  <si>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</si>
  <si>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</si>
  <si>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</si>
  <si>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</si>
  <si>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</si>
  <si>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</si>
  <si>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</si>
  <si>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</si>
  <si>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</si>
  <si>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</si>
  <si>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</si>
  <si>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</si>
  <si>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</si>
  <si>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شرف خانه</t>
  </si>
  <si>
    <t>چشمه كنان</t>
  </si>
  <si>
    <t>چشمهكنان</t>
  </si>
  <si>
    <t>چشمهکنان</t>
  </si>
  <si>
    <t>بابكان</t>
  </si>
  <si>
    <t>ميلادي</t>
  </si>
  <si>
    <t>رازي</t>
  </si>
  <si>
    <t>جلفا ایران</t>
  </si>
  <si>
    <t>جلفای ایران</t>
  </si>
  <si>
    <t>جلفاي  شوروي</t>
  </si>
  <si>
    <t>جلفای  شوروی</t>
  </si>
  <si>
    <t>جلفايشوروي</t>
  </si>
  <si>
    <t>جلفایشوروی</t>
  </si>
  <si>
    <t>جلفاي شوروي</t>
  </si>
  <si>
    <t>جلفای شوروی</t>
  </si>
  <si>
    <t>جلفا (شوروي)</t>
  </si>
  <si>
    <t>جلفا  (شوروی)</t>
  </si>
  <si>
    <t>جلفا(شوروي)</t>
  </si>
  <si>
    <t>جلفا(شوروی)</t>
  </si>
  <si>
    <t>جلفا (شوروی)</t>
  </si>
  <si>
    <t>جلفای نخجوان</t>
  </si>
  <si>
    <t>جلفاي نخجوان</t>
  </si>
  <si>
    <t>جلفا(نخجوان)</t>
  </si>
  <si>
    <t>جلفانخجوان</t>
  </si>
  <si>
    <t>جلفا نخجوان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</si>
  <si>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</si>
  <si>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</si>
  <si>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</si>
  <si>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</si>
  <si>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</si>
  <si>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</si>
  <si>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</si>
  <si>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سنگبان</t>
  </si>
  <si>
    <t>سنگ بان</t>
  </si>
  <si>
    <t>سگبان</t>
  </si>
  <si>
    <t>سگ بان</t>
  </si>
  <si>
    <t>رحمان لو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</si>
  <si>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</si>
  <si>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</si>
  <si>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</si>
  <si>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</si>
  <si>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</si>
  <si>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</si>
  <si>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</si>
  <si>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</si>
  <si>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</si>
  <si>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</si>
  <si>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</si>
  <si>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</si>
  <si>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</si>
  <si>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</si>
  <si>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</si>
  <si>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</si>
  <si>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</si>
  <si>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</si>
  <si>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</si>
  <si>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</si>
  <si>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</si>
  <si>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</si>
  <si>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</si>
  <si>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</si>
  <si>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</si>
  <si>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</si>
  <si>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</si>
  <si>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</si>
  <si>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</si>
  <si>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</si>
  <si>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</si>
  <si>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</si>
  <si>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</si>
  <si>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</si>
  <si>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</si>
  <si>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</si>
  <si>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</si>
  <si>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</si>
  <si>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</si>
  <si>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</si>
  <si>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</si>
  <si>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</si>
  <si>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</si>
  <si>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</si>
  <si>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</si>
  <si>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</si>
  <si>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</si>
  <si>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</si>
  <si>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</si>
  <si>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</si>
  <si>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</si>
  <si>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</si>
  <si>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</si>
  <si>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</si>
  <si>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</si>
  <si>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</si>
  <si>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</si>
  <si>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</si>
  <si>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</si>
  <si>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</si>
  <si>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</si>
  <si>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</si>
  <si>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</si>
  <si>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</si>
  <si>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</si>
  <si>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</si>
  <si>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</si>
  <si>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</si>
  <si>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</si>
  <si>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</si>
  <si>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</si>
  <si>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</si>
  <si>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</si>
  <si>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</si>
  <si>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</si>
  <si>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</si>
  <si>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</si>
  <si>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</si>
  <si>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</si>
  <si>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</si>
  <si>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</si>
  <si>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</si>
  <si>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</si>
  <si>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</si>
  <si>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</si>
  <si>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</si>
  <si>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</si>
  <si>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</si>
  <si>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سرخس تركمنستان</t>
  </si>
  <si>
    <t>سرخستركمنستان</t>
  </si>
  <si>
    <t>سرخسترکمنستان</t>
  </si>
  <si>
    <t>فولادخراسان</t>
  </si>
  <si>
    <t>فولاد</t>
  </si>
  <si>
    <t>مجتمعفولادخراسان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</si>
  <si>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</si>
  <si>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</si>
  <si>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</si>
  <si>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</si>
  <si>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</si>
  <si>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</si>
  <si>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</si>
  <si>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</si>
  <si>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لطفاباد</t>
  </si>
  <si>
    <t>لطفآباد</t>
  </si>
  <si>
    <t>لطف اباد</t>
  </si>
  <si>
    <t>شوراب</t>
  </si>
  <si>
    <t>شور آب</t>
  </si>
  <si>
    <t>شور اب</t>
  </si>
  <si>
    <t>ده نار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</si>
  <si>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</si>
  <si>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</si>
  <si>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</si>
  <si>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</si>
  <si>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</si>
  <si>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</si>
  <si>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</si>
  <si>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</si>
  <si>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</si>
  <si>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</si>
  <si>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</si>
  <si>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</si>
  <si>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</si>
  <si>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</si>
  <si>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</si>
  <si>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</si>
  <si>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</si>
  <si>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</si>
  <si>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</si>
  <si>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كاشان</t>
  </si>
  <si>
    <t>سرخگل</t>
  </si>
  <si>
    <t>دهآباد</t>
  </si>
  <si>
    <t>باد رود</t>
  </si>
  <si>
    <t>اسپيدان</t>
  </si>
  <si>
    <t>ابيازان</t>
  </si>
  <si>
    <t>رنكان</t>
  </si>
  <si>
    <t>رنگان</t>
  </si>
  <si>
    <t>چاريسه</t>
  </si>
  <si>
    <t>چارسیه</t>
  </si>
  <si>
    <t>چارسيه</t>
  </si>
  <si>
    <t>سيستان</t>
  </si>
  <si>
    <t>سيستان 1</t>
  </si>
  <si>
    <t>سیستان 1</t>
  </si>
  <si>
    <t>سيستان1</t>
  </si>
  <si>
    <t>سیستان1</t>
  </si>
  <si>
    <t>فيروزه</t>
  </si>
  <si>
    <t xml:space="preserve"> اصفهان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</si>
  <si>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</si>
  <si>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</si>
  <si>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</si>
  <si>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</si>
  <si>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</si>
  <si>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</si>
  <si>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</si>
  <si>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</si>
  <si>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</si>
  <si>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</si>
  <si>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</si>
  <si>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</si>
  <si>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</si>
  <si>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</si>
  <si>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</si>
  <si>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</si>
  <si>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</si>
  <si>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</si>
  <si>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</si>
  <si>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</si>
  <si>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</si>
  <si>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</si>
  <si>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 xml:space="preserve">ريز </t>
  </si>
  <si>
    <t>ريز</t>
  </si>
  <si>
    <t xml:space="preserve">مشك </t>
  </si>
  <si>
    <t>مشك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</si>
  <si>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</si>
  <si>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</si>
  <si>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</si>
  <si>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</si>
  <si>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</si>
  <si>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</si>
  <si>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</si>
  <si>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</si>
  <si>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</si>
  <si>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</si>
  <si>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</si>
  <si>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</si>
  <si>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</si>
  <si>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</si>
  <si>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زرين شهر</t>
  </si>
  <si>
    <t>زرينشهر</t>
  </si>
  <si>
    <t>زرینشهر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</si>
  <si>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</si>
  <si>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</si>
  <si>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</si>
  <si>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</si>
  <si>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</si>
  <si>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</si>
  <si>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</si>
  <si>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اشك</t>
  </si>
  <si>
    <t>حسنآباد</t>
  </si>
  <si>
    <t>حسن اباد</t>
  </si>
  <si>
    <t>حسناباد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</si>
  <si>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</si>
  <si>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</si>
  <si>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</si>
  <si>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</si>
  <si>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</si>
  <si>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</si>
  <si>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</si>
  <si>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</si>
  <si>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</si>
  <si>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</si>
  <si>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</si>
  <si>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</si>
  <si>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</si>
  <si>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</si>
  <si>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</si>
  <si>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ارژنگ (فولاد ارفع)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</si>
  <si>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</si>
  <si>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</si>
  <si>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</si>
  <si>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</si>
  <si>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</si>
  <si>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</si>
  <si>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</si>
  <si>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</si>
  <si>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</si>
  <si>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</si>
  <si>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</si>
  <si>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</si>
  <si>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</si>
  <si>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</si>
  <si>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</si>
  <si>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</si>
  <si>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</si>
  <si>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</si>
  <si>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</si>
  <si>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</si>
  <si>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</si>
  <si>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</si>
  <si>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</si>
  <si>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</si>
  <si>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</si>
  <si>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</si>
  <si>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</si>
  <si>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</si>
  <si>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</si>
  <si>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</si>
  <si>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</si>
  <si>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</si>
  <si>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</si>
  <si>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</si>
  <si>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</si>
  <si>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</si>
  <si>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</si>
  <si>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</si>
  <si>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</si>
  <si>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</si>
  <si>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</si>
  <si>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</si>
  <si>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>سنگي</t>
  </si>
  <si>
    <t>ويادوك</t>
  </si>
  <si>
    <t>ویادوك</t>
  </si>
  <si>
    <t>ويادوک</t>
  </si>
  <si>
    <t>نائين</t>
  </si>
  <si>
    <t>نایين</t>
  </si>
  <si>
    <t>نایین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</si>
  <si>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</si>
  <si>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</si>
  <si>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</si>
  <si>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</si>
  <si>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</si>
  <si>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</si>
  <si>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</si>
  <si>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</si>
  <si>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</si>
  <si>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</si>
  <si>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</si>
  <si>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</si>
  <si>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</si>
  <si>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</si>
  <si>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</si>
  <si>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</si>
  <si>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>اردكان</t>
  </si>
  <si>
    <t>چغا سرخ</t>
  </si>
  <si>
    <t xml:space="preserve">چغارت سرخ </t>
  </si>
  <si>
    <t xml:space="preserve">چغارتسرخ </t>
  </si>
  <si>
    <t>چغارت سرخ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</si>
  <si>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</si>
  <si>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</si>
  <si>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</si>
  <si>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</si>
  <si>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</si>
  <si>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</si>
  <si>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</si>
  <si>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</si>
  <si>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</si>
  <si>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</si>
  <si>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</si>
  <si>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</si>
  <si>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</si>
  <si>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</si>
  <si>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ني باد</t>
  </si>
  <si>
    <t>نيباد</t>
  </si>
  <si>
    <t>نیباد</t>
  </si>
  <si>
    <t>دارانجير</t>
  </si>
  <si>
    <t>دار انجير</t>
  </si>
  <si>
    <t>دار انجیر</t>
  </si>
  <si>
    <t>خوشومي</t>
  </si>
  <si>
    <t>چادر ملو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</si>
  <si>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</si>
  <si>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</si>
  <si>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</si>
  <si>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</si>
  <si>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</si>
  <si>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</si>
  <si>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</si>
  <si>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</si>
  <si>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</si>
  <si>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</si>
  <si>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</si>
  <si>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</si>
  <si>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</si>
  <si>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</si>
  <si>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</si>
  <si>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</si>
  <si>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</si>
  <si>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</si>
  <si>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</si>
  <si>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</si>
  <si>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</si>
  <si>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</si>
  <si>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</si>
  <si>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</si>
  <si>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</si>
  <si>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</si>
  <si>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</si>
  <si>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</si>
  <si>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</si>
  <si>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</si>
  <si>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</si>
  <si>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</si>
  <si>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</si>
  <si>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</si>
  <si>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</si>
  <si>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</si>
  <si>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</si>
  <si>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بيشه در</t>
  </si>
  <si>
    <t>بيشهدر</t>
  </si>
  <si>
    <t>بیشهدر</t>
  </si>
  <si>
    <t>اضطراري 26</t>
  </si>
  <si>
    <t>اضطراري26</t>
  </si>
  <si>
    <t>اضطراری26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</si>
  <si>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</si>
  <si>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</si>
  <si>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</si>
  <si>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</si>
  <si>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</si>
  <si>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</si>
  <si>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</si>
  <si>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</si>
  <si>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</si>
  <si>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</si>
  <si>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</si>
  <si>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نو گنبد</t>
  </si>
  <si>
    <t>جنتآباد</t>
  </si>
  <si>
    <t>جنت اباد</t>
  </si>
  <si>
    <t>جنتاباد</t>
  </si>
  <si>
    <t>بياض</t>
  </si>
  <si>
    <t>احمداباد</t>
  </si>
  <si>
    <t>احمد اباد</t>
  </si>
  <si>
    <t>احمد آباد</t>
  </si>
  <si>
    <t>ميمند</t>
  </si>
  <si>
    <t>مي مند</t>
  </si>
  <si>
    <t>می مند</t>
  </si>
  <si>
    <t>خاتونآباد</t>
  </si>
  <si>
    <t>خاتون اباد</t>
  </si>
  <si>
    <t>خاتوناباد</t>
  </si>
  <si>
    <t>سيرجان</t>
  </si>
  <si>
    <t>سير جان</t>
  </si>
  <si>
    <t>سیر جان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</si>
  <si>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</si>
  <si>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</si>
  <si>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</si>
  <si>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</si>
  <si>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</si>
  <si>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</si>
  <si>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</si>
  <si>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</si>
  <si>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</si>
  <si>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</si>
  <si>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مس  سرچشمه</t>
  </si>
  <si>
    <t>مسسرچشمه</t>
  </si>
  <si>
    <t>كه</t>
  </si>
  <si>
    <t>که</t>
  </si>
  <si>
    <t>كهه</t>
  </si>
  <si>
    <t>معدن  گل  گهر</t>
  </si>
  <si>
    <t>معدنگلگهر</t>
  </si>
  <si>
    <t>معدن گلگهر</t>
  </si>
  <si>
    <t>زاد محمود</t>
  </si>
  <si>
    <t>فين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</si>
  <si>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</si>
  <si>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</si>
  <si>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</si>
  <si>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</si>
  <si>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</si>
  <si>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</si>
  <si>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</si>
  <si>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</si>
  <si>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</si>
  <si>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</si>
  <si>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</si>
  <si>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</si>
  <si>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</si>
  <si>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</si>
  <si>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</si>
  <si>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</si>
  <si>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</si>
  <si>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</si>
  <si>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</si>
  <si>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</si>
  <si>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</si>
  <si>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</si>
  <si>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</si>
  <si>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</si>
  <si>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</si>
  <si>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</si>
  <si>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</si>
  <si>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</si>
  <si>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</si>
  <si>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</si>
  <si>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</si>
  <si>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</si>
  <si>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</si>
  <si>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</si>
  <si>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</si>
  <si>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</si>
  <si>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</si>
  <si>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</si>
  <si>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</si>
  <si>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</si>
  <si>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</si>
  <si>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</si>
  <si>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</si>
  <si>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</si>
  <si>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</si>
  <si>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</si>
  <si>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</si>
  <si>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</si>
  <si>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</si>
  <si>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</si>
  <si>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</si>
  <si>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</si>
  <si>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</si>
  <si>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</si>
  <si>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</si>
  <si>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</si>
  <si>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</si>
  <si>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</si>
  <si>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</si>
  <si>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</si>
  <si>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</si>
  <si>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</si>
  <si>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چاهتر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</si>
  <si>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</si>
  <si>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</si>
  <si>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</si>
  <si>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</si>
  <si>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</si>
  <si>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</si>
  <si>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</si>
  <si>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اضطراري  25</t>
  </si>
  <si>
    <t>اضطراری  25</t>
  </si>
  <si>
    <t>اضطراري25</t>
  </si>
  <si>
    <t>اضطراری25</t>
  </si>
  <si>
    <t>اضطراري 25</t>
  </si>
  <si>
    <t>اضطراري  16</t>
  </si>
  <si>
    <t>اضطراری  16</t>
  </si>
  <si>
    <t>اضطراري16</t>
  </si>
  <si>
    <t>اضطراری16</t>
  </si>
  <si>
    <t>اضطراري 16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</si>
  <si>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</si>
  <si>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</si>
  <si>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</si>
  <si>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</si>
  <si>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</si>
  <si>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</si>
  <si>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</si>
  <si>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</si>
  <si>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</si>
  <si>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</si>
  <si>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</si>
  <si>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</si>
  <si>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</si>
  <si>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</si>
  <si>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</si>
  <si>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اضطراري18</t>
  </si>
  <si>
    <t>اضطراری18</t>
  </si>
  <si>
    <t>اضطراري 18</t>
  </si>
  <si>
    <t>اضطراري  18</t>
  </si>
  <si>
    <t>اضطراری  18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</si>
  <si>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</si>
  <si>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</si>
  <si>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</si>
  <si>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</si>
  <si>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</si>
  <si>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</si>
  <si>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</si>
  <si>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 شهید رجایی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</si>
  <si>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</si>
  <si>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</si>
  <si>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</si>
  <si>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</si>
  <si>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</si>
  <si>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</si>
  <si>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</si>
  <si>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</si>
  <si>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</si>
  <si>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</si>
  <si>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</si>
  <si>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</si>
  <si>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</si>
  <si>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</si>
  <si>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اضطراري  26</t>
  </si>
  <si>
    <t>اضطراری  26</t>
  </si>
  <si>
    <t>كاش مر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</si>
  <si>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</si>
  <si>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</si>
  <si>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</si>
  <si>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</si>
  <si>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</si>
  <si>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</si>
  <si>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</si>
  <si>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</si>
  <si>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</si>
  <si>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</si>
  <si>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</si>
  <si>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</si>
  <si>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</si>
  <si>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</si>
  <si>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</si>
  <si>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</si>
  <si>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</si>
  <si>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</si>
  <si>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</si>
  <si>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</si>
  <si>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</si>
  <si>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</si>
  <si>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</si>
  <si>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</si>
  <si>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</si>
  <si>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</si>
  <si>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</si>
  <si>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</si>
  <si>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</si>
  <si>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</si>
  <si>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</si>
  <si>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</si>
  <si>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</si>
  <si>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</si>
  <si>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</si>
  <si>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</si>
  <si>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</si>
  <si>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</si>
  <si>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</si>
  <si>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</si>
  <si>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</si>
  <si>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</si>
  <si>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</si>
  <si>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</si>
  <si>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</si>
  <si>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</si>
  <si>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</si>
  <si>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</si>
  <si>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</si>
  <si>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</si>
  <si>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</si>
  <si>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</si>
  <si>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</si>
  <si>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</si>
  <si>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</si>
  <si>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</si>
  <si>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</si>
  <si>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</si>
  <si>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</si>
  <si>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</si>
  <si>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</si>
  <si>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</si>
  <si>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</si>
  <si>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</si>
  <si>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</si>
  <si>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</si>
  <si>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</si>
  <si>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</si>
  <si>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</si>
  <si>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</si>
  <si>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</si>
  <si>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كال زرد</t>
  </si>
  <si>
    <t>کالزرد</t>
  </si>
  <si>
    <t>كالزرد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</si>
  <si>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</si>
  <si>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</si>
  <si>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</si>
  <si>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</si>
  <si>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</si>
  <si>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</si>
  <si>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</si>
  <si>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</si>
  <si>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</si>
  <si>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</si>
  <si>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</si>
  <si>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</si>
  <si>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</si>
  <si>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</si>
  <si>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</si>
  <si>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</si>
  <si>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</si>
  <si>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</si>
  <si>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</si>
  <si>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</si>
  <si>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</si>
  <si>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</si>
  <si>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</si>
  <si>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</si>
  <si>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</si>
  <si>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</si>
  <si>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</si>
  <si>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</si>
  <si>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</si>
  <si>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</si>
  <si>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</si>
  <si>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</si>
  <si>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</si>
  <si>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</si>
  <si>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</si>
  <si>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</si>
  <si>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</si>
  <si>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</si>
  <si>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</si>
  <si>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</si>
  <si>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</si>
  <si>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</si>
  <si>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</si>
  <si>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</si>
  <si>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</si>
  <si>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</si>
  <si>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</si>
  <si>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سنگان (مبارکه)</t>
  </si>
  <si>
    <t>سنگان (مباركه)</t>
  </si>
  <si>
    <t>ماني</t>
  </si>
  <si>
    <t>سي ريز</t>
  </si>
  <si>
    <t>سيريز</t>
  </si>
  <si>
    <t>سیریز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</si>
  <si>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</si>
  <si>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</si>
  <si>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</si>
  <si>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</si>
  <si>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</si>
  <si>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</si>
  <si>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پور مند</t>
  </si>
  <si>
    <t>كرمان</t>
  </si>
  <si>
    <t>رايين</t>
  </si>
  <si>
    <t>رائين</t>
  </si>
  <si>
    <t>رائین</t>
  </si>
  <si>
    <t>راين</t>
  </si>
  <si>
    <t>راین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</si>
  <si>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</si>
  <si>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</si>
  <si>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</si>
  <si>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</si>
  <si>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</si>
  <si>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</si>
  <si>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</si>
  <si>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</si>
  <si>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</si>
  <si>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</si>
  <si>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</si>
  <si>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</si>
  <si>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</si>
  <si>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</si>
  <si>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</si>
  <si>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</si>
  <si>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</si>
  <si>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</si>
  <si>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</si>
  <si>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</si>
  <si>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</si>
  <si>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</si>
  <si>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</si>
  <si>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</si>
  <si>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خودروسازي</t>
  </si>
  <si>
    <t>خودرو سازي</t>
  </si>
  <si>
    <t>خودرو سازی</t>
  </si>
  <si>
    <t>خودروسازان</t>
  </si>
  <si>
    <t>خودو سازان</t>
  </si>
  <si>
    <t>فه رج</t>
  </si>
  <si>
    <t>شور گز</t>
  </si>
  <si>
    <t>مهيار</t>
  </si>
  <si>
    <t>مه يار</t>
  </si>
  <si>
    <t>مه یار</t>
  </si>
  <si>
    <t>شهر رضا</t>
  </si>
  <si>
    <t>شهرضا</t>
  </si>
  <si>
    <t>شه رضا</t>
  </si>
  <si>
    <t>ايزدخواست</t>
  </si>
  <si>
    <t>ایزدخواست</t>
  </si>
  <si>
    <t>ايزد خواست</t>
  </si>
  <si>
    <t>ایزد خواست</t>
  </si>
  <si>
    <t>اباده</t>
  </si>
  <si>
    <t>اقليد</t>
  </si>
  <si>
    <t>خوانخوره</t>
  </si>
  <si>
    <t>خانه خوره</t>
  </si>
  <si>
    <t>خانهخوره</t>
  </si>
  <si>
    <t>خوانه خوره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</si>
  <si>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</si>
  <si>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</si>
  <si>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</si>
  <si>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</si>
  <si>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</si>
  <si>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</si>
  <si>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</si>
  <si>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</si>
  <si>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</si>
  <si>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</si>
  <si>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</si>
  <si>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</si>
  <si>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</si>
  <si>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</si>
  <si>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</si>
  <si>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</si>
  <si>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</si>
  <si>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</si>
  <si>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</si>
  <si>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سعادتشهر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</si>
  <si>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</si>
  <si>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</si>
  <si>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</si>
  <si>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</si>
  <si>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</si>
  <si>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</si>
  <si>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</si>
  <si>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</si>
  <si>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</si>
  <si>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</si>
  <si>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</si>
  <si>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</si>
  <si>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</si>
  <si>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</si>
  <si>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</si>
  <si>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</si>
  <si>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</si>
  <si>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</si>
  <si>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</si>
  <si>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</si>
  <si>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</si>
  <si>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</si>
  <si>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قادراباد</t>
  </si>
  <si>
    <t>قادر آباد</t>
  </si>
  <si>
    <t>قادر اباد</t>
  </si>
  <si>
    <t>سيوند</t>
  </si>
  <si>
    <t>سي وند</t>
  </si>
  <si>
    <t>سی وند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</si>
  <si>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</si>
  <si>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</si>
  <si>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</si>
  <si>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</si>
  <si>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</si>
  <si>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</si>
  <si>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</si>
  <si>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</si>
  <si>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</si>
  <si>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</si>
  <si>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</si>
  <si>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مزار آب</t>
  </si>
  <si>
    <t>مزاراب</t>
  </si>
  <si>
    <t>مزار اب</t>
  </si>
  <si>
    <t>كلات</t>
  </si>
  <si>
    <t>جیگولي</t>
  </si>
  <si>
    <t>جيگولي</t>
  </si>
  <si>
    <t>جيگويي</t>
  </si>
  <si>
    <t>زاهدان مسافري</t>
  </si>
  <si>
    <t>زاهدانمسافري</t>
  </si>
  <si>
    <t>زاهدانمسافری</t>
  </si>
  <si>
    <t>زاهدان م</t>
  </si>
  <si>
    <t>خانمحمدچاه</t>
  </si>
  <si>
    <t>خان محمدچاه</t>
  </si>
  <si>
    <t>خان محمد جاه</t>
  </si>
  <si>
    <t>خانمحمدجاه</t>
  </si>
  <si>
    <t>خان محمدجاه</t>
  </si>
  <si>
    <t>ميرجاوه</t>
  </si>
  <si>
    <t>مير جاوه</t>
  </si>
  <si>
    <t>میر جاوه</t>
  </si>
  <si>
    <t>میل 72(جاوه)</t>
  </si>
  <si>
    <t>زاهدان باري</t>
  </si>
  <si>
    <t>زاهدانباري</t>
  </si>
  <si>
    <t>زاهدانباری</t>
  </si>
  <si>
    <t>زاهدان ب</t>
  </si>
  <si>
    <t>زاهدان</t>
  </si>
  <si>
    <t>شركت نفت</t>
  </si>
  <si>
    <t>شرکتنفت</t>
  </si>
  <si>
    <t>شركتنفت</t>
  </si>
  <si>
    <t>شمتيغ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</si>
  <si>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</si>
  <si>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</si>
  <si>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</si>
  <si>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</si>
  <si>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</si>
  <si>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</si>
  <si>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</si>
  <si>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</si>
  <si>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</si>
  <si>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</si>
  <si>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</si>
  <si>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</si>
  <si>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</si>
  <si>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</si>
  <si>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</si>
  <si>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</si>
  <si>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</si>
  <si>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</si>
  <si>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</si>
  <si>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</si>
  <si>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</si>
  <si>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</si>
  <si>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</si>
  <si>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</si>
  <si>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</si>
  <si>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</si>
  <si>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</si>
  <si>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</si>
  <si>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</si>
  <si>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</si>
  <si>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</si>
  <si>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</si>
  <si>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</si>
  <si>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</si>
  <si>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</si>
  <si>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</si>
  <si>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</si>
  <si>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</si>
  <si>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</si>
  <si>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شوش تر</t>
  </si>
  <si>
    <t>رودشور قم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</si>
  <si>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</si>
  <si>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</si>
  <si>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</si>
  <si>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</si>
  <si>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</si>
  <si>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</si>
  <si>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</si>
  <si>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</si>
  <si>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</si>
  <si>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</si>
  <si>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</si>
  <si>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</si>
  <si>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</si>
  <si>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</si>
  <si>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</si>
  <si>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</si>
  <si>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</si>
  <si>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</si>
  <si>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</si>
  <si>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</si>
  <si>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</si>
  <si>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</si>
  <si>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</si>
  <si>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</si>
  <si>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</si>
  <si>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</si>
  <si>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</si>
  <si>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</si>
  <si>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</si>
  <si>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</si>
  <si>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</si>
  <si>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</si>
  <si>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</si>
  <si>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</si>
  <si>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</si>
  <si>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</si>
  <si>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</si>
  <si>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</si>
  <si>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</si>
  <si>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</si>
  <si>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</si>
  <si>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</si>
  <si>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</si>
  <si>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</si>
  <si>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</si>
  <si>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</si>
  <si>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</si>
  <si>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</si>
  <si>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</si>
  <si>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</si>
  <si>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</si>
  <si>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</si>
  <si>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</si>
  <si>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</si>
  <si>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</si>
  <si>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</si>
  <si>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</si>
  <si>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</si>
  <si>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</si>
  <si>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</si>
  <si>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</si>
  <si>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</si>
  <si>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محمديه</t>
  </si>
  <si>
    <t>جمكران</t>
  </si>
  <si>
    <t>قم رود</t>
  </si>
  <si>
    <t>جدايش</t>
  </si>
  <si>
    <t>سبز دشت</t>
  </si>
  <si>
    <t>بندرتركمن</t>
  </si>
  <si>
    <t>بندر ترکمن</t>
  </si>
  <si>
    <t>بندر تركمن</t>
  </si>
  <si>
    <t>گلو گاه</t>
  </si>
  <si>
    <t>اينچه برون</t>
  </si>
  <si>
    <t>اينچهبرون</t>
  </si>
  <si>
    <t>اینچهبرون</t>
  </si>
  <si>
    <t>پتروشيمي</t>
  </si>
  <si>
    <t>يامپي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</si>
  <si>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</si>
  <si>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</si>
  <si>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</si>
  <si>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</si>
  <si>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</si>
  <si>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</si>
  <si>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</si>
  <si>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</si>
  <si>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</si>
  <si>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</si>
  <si>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</si>
  <si>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</si>
  <si>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</si>
  <si>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</si>
  <si>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</si>
  <si>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</si>
  <si>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</si>
  <si>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</si>
  <si>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</si>
  <si>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</si>
  <si>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</si>
  <si>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</si>
  <si>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</si>
  <si>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</si>
  <si>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</si>
  <si>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</si>
  <si>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</si>
  <si>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</si>
  <si>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</si>
  <si>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</si>
  <si>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</si>
  <si>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</si>
  <si>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</si>
  <si>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</si>
  <si>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</si>
  <si>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</si>
  <si>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</si>
  <si>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</si>
  <si>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</si>
  <si>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</si>
  <si>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رابطساقه</t>
  </si>
  <si>
    <t>رشكان</t>
  </si>
  <si>
    <t>دستجرد</t>
  </si>
  <si>
    <t>دست جرد</t>
  </si>
  <si>
    <t>دست جر</t>
  </si>
  <si>
    <t>دستجر</t>
  </si>
  <si>
    <t>سوریه</t>
  </si>
  <si>
    <t>سوريه</t>
  </si>
  <si>
    <t>فرانسه</t>
  </si>
  <si>
    <t>آلمان</t>
  </si>
  <si>
    <t>عراق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</si>
  <si>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</si>
  <si>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</si>
  <si>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</si>
  <si>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</si>
  <si>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</si>
  <si>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</si>
  <si>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</si>
  <si>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</si>
  <si>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 xml:space="preserve">زال </t>
  </si>
  <si>
    <t>زال</t>
  </si>
  <si>
    <t xml:space="preserve">تسوج قلعه </t>
  </si>
  <si>
    <t>تسوجقلعه</t>
  </si>
  <si>
    <t>تسوج قلعه</t>
  </si>
  <si>
    <t xml:space="preserve">اقبالی </t>
  </si>
  <si>
    <t xml:space="preserve">اقبالي </t>
  </si>
  <si>
    <t>اقبالی</t>
  </si>
  <si>
    <t>اقبالي</t>
  </si>
  <si>
    <t xml:space="preserve">بنوار </t>
  </si>
  <si>
    <t xml:space="preserve">بن وار </t>
  </si>
  <si>
    <t>بنوار</t>
  </si>
  <si>
    <t xml:space="preserve">جزن </t>
  </si>
  <si>
    <t>جزن</t>
  </si>
  <si>
    <t xml:space="preserve">گل </t>
  </si>
  <si>
    <t>گل</t>
  </si>
  <si>
    <t xml:space="preserve">گرم آب </t>
  </si>
  <si>
    <t>گرماب</t>
  </si>
  <si>
    <t>گرم آب</t>
  </si>
  <si>
    <t>گرمآب</t>
  </si>
  <si>
    <t>ذوب آهن</t>
  </si>
  <si>
    <t>ذوب اهن</t>
  </si>
  <si>
    <t>ذوباهن</t>
  </si>
  <si>
    <t>ذوبآهن</t>
  </si>
  <si>
    <t xml:space="preserve">مورد </t>
  </si>
  <si>
    <t>مورد</t>
  </si>
  <si>
    <t xml:space="preserve">مغار </t>
  </si>
  <si>
    <t xml:space="preserve">موغار </t>
  </si>
  <si>
    <t>مغار</t>
  </si>
  <si>
    <t>موغار</t>
  </si>
  <si>
    <t xml:space="preserve">رباط </t>
  </si>
  <si>
    <t>رباط</t>
  </si>
  <si>
    <t xml:space="preserve">سهیل </t>
  </si>
  <si>
    <t xml:space="preserve">سهيل </t>
  </si>
  <si>
    <t>سهیل</t>
  </si>
  <si>
    <t>سهيل</t>
  </si>
  <si>
    <t xml:space="preserve">سرو </t>
  </si>
  <si>
    <t>سرو</t>
  </si>
  <si>
    <t xml:space="preserve">مزینون </t>
  </si>
  <si>
    <t xml:space="preserve">مزينون </t>
  </si>
  <si>
    <t>مزینون</t>
  </si>
  <si>
    <t>مزينون</t>
  </si>
  <si>
    <t xml:space="preserve">سنگ </t>
  </si>
  <si>
    <t xml:space="preserve">حسامی </t>
  </si>
  <si>
    <t xml:space="preserve">حسامي </t>
  </si>
  <si>
    <t>حسامی</t>
  </si>
  <si>
    <t>حسامي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</si>
  <si>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</si>
  <si>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</si>
  <si>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</si>
  <si>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</si>
  <si>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</si>
  <si>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</si>
  <si>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</si>
  <si>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</si>
  <si>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</si>
  <si>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</si>
  <si>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</si>
  <si>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</si>
  <si>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حمیدیه</t>
  </si>
  <si>
    <t>حميديه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</si>
  <si>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</si>
  <si>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</si>
  <si>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</si>
  <si>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</si>
  <si>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</si>
  <si>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</si>
  <si>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</si>
  <si>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</si>
  <si>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دارزین</t>
  </si>
  <si>
    <t>دارزين</t>
  </si>
  <si>
    <t>دار زین</t>
  </si>
  <si>
    <t>دار زين</t>
  </si>
  <si>
    <t>خواجه عسکر</t>
  </si>
  <si>
    <t>خواجه عسكر</t>
  </si>
  <si>
    <t>خواجهعسکر</t>
  </si>
  <si>
    <t>خواجهعسكر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</si>
  <si>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</si>
  <si>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</si>
  <si>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</si>
  <si>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</si>
  <si>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</si>
  <si>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</si>
  <si>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</si>
  <si>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</si>
  <si>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باغين</t>
  </si>
  <si>
    <t>باغ ین</t>
  </si>
  <si>
    <t>باغ ين</t>
  </si>
  <si>
    <t>اسدآباد</t>
  </si>
  <si>
    <t>اسد آباد</t>
  </si>
  <si>
    <t>وشاوه</t>
  </si>
  <si>
    <t>وشاره</t>
  </si>
  <si>
    <t>امين آباد</t>
  </si>
  <si>
    <t>امیناباد</t>
  </si>
  <si>
    <t>اميناباد</t>
  </si>
  <si>
    <t>امینآباد</t>
  </si>
  <si>
    <t>امينآباد</t>
  </si>
  <si>
    <t>شورج ستان</t>
  </si>
  <si>
    <t>صغاد</t>
  </si>
  <si>
    <t>دیدگان</t>
  </si>
  <si>
    <t>ديدگان</t>
  </si>
  <si>
    <t>دیده گان</t>
  </si>
  <si>
    <t>ديده گان</t>
  </si>
  <si>
    <t>دیدهگان</t>
  </si>
  <si>
    <t>ديدهگان</t>
  </si>
  <si>
    <t>مرغاب</t>
  </si>
  <si>
    <t>مرغ اب</t>
  </si>
  <si>
    <t>مرغ آب</t>
  </si>
  <si>
    <t>پاسارگاد</t>
  </si>
  <si>
    <t>شهیدآباد</t>
  </si>
  <si>
    <t>شهيدآباد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</si>
  <si>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</si>
  <si>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</si>
  <si>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</si>
  <si>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</si>
  <si>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</si>
  <si>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</si>
  <si>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</si>
  <si>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</si>
  <si>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</si>
  <si>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</si>
  <si>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</si>
  <si>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</si>
  <si>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</si>
  <si>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</si>
  <si>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</si>
  <si>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</si>
  <si>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</si>
  <si>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</si>
  <si>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</si>
  <si>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</si>
  <si>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</si>
  <si>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</si>
  <si>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</si>
  <si>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</si>
  <si>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</si>
  <si>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</si>
  <si>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</si>
  <si>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</si>
  <si>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</si>
  <si>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</si>
  <si>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</si>
  <si>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</si>
  <si>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</si>
  <si>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</si>
  <si>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</si>
  <si>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</si>
  <si>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کنجانک</t>
  </si>
  <si>
    <t>كنجانك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</si>
  <si>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</si>
  <si>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</si>
  <si>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</si>
  <si>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</si>
  <si>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</si>
  <si>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</si>
  <si>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</si>
  <si>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</si>
  <si>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</si>
  <si>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</si>
  <si>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</si>
  <si>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</si>
  <si>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</si>
  <si>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</si>
  <si>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</si>
  <si>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</si>
  <si>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</si>
  <si>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</si>
  <si>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</si>
  <si>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</si>
  <si>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</si>
  <si>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</si>
  <si>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</si>
  <si>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</si>
  <si>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</si>
  <si>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</si>
  <si>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</si>
  <si>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</si>
  <si>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</si>
  <si>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ميوتک</t>
  </si>
  <si>
    <t>ميوتك</t>
  </si>
  <si>
    <t>میوتك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</si>
  <si>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</si>
  <si>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</si>
  <si>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</si>
  <si>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</si>
  <si>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</si>
  <si>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</si>
  <si>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</si>
  <si>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</si>
  <si>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</si>
  <si>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</si>
  <si>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</si>
  <si>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</si>
  <si>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</si>
  <si>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</si>
  <si>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</si>
  <si>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</si>
  <si>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</si>
  <si>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</si>
  <si>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</si>
  <si>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</si>
  <si>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</si>
  <si>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</si>
  <si>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</si>
  <si>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</si>
  <si>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</si>
  <si>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</si>
  <si>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</si>
  <si>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</si>
  <si>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</si>
  <si>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</si>
  <si>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</si>
  <si>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</si>
  <si>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</si>
  <si>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</si>
  <si>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</si>
  <si>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</si>
  <si>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</si>
  <si>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</si>
  <si>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</si>
  <si>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</si>
  <si>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</si>
  <si>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</si>
  <si>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</si>
  <si>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</si>
  <si>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</si>
  <si>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</si>
  <si>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</si>
  <si>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</si>
  <si>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</si>
  <si>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</si>
  <si>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</si>
  <si>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</si>
  <si>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</si>
  <si>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فيروزان</t>
  </si>
  <si>
    <t>شاد مانه</t>
  </si>
  <si>
    <t>مبادله-رخش</t>
  </si>
  <si>
    <t>مبادله رخش</t>
  </si>
  <si>
    <t>مبادلهرخش</t>
  </si>
  <si>
    <t>شمتيغ افغانستان</t>
  </si>
  <si>
    <t>شمتیغافغانستان</t>
  </si>
  <si>
    <t>شمتيغافغانستان</t>
  </si>
  <si>
    <t>شيرين سو</t>
  </si>
  <si>
    <t>شیرینسو</t>
  </si>
  <si>
    <t>شيرينسو</t>
  </si>
  <si>
    <t>منجيل</t>
  </si>
  <si>
    <t>رستمآباد</t>
  </si>
  <si>
    <t>رستم اباد</t>
  </si>
  <si>
    <t>رستماباد</t>
  </si>
  <si>
    <t>امامزادههاشم</t>
  </si>
  <si>
    <t>استارا</t>
  </si>
  <si>
    <t>آستارا-آذربایجان</t>
  </si>
  <si>
    <t>آستارا-آذربايجان</t>
  </si>
  <si>
    <t>آستارا آذربایجان</t>
  </si>
  <si>
    <t>آستارا آذربايجان</t>
  </si>
  <si>
    <t>آستارای آذربایجان</t>
  </si>
  <si>
    <t>آستارای آذربايجان</t>
  </si>
  <si>
    <t>ترکیه</t>
  </si>
  <si>
    <t>ترکيه</t>
  </si>
  <si>
    <t>تركيه</t>
  </si>
  <si>
    <t>تركیه</t>
  </si>
  <si>
    <t>هرات</t>
  </si>
  <si>
    <t>كوهین</t>
  </si>
  <si>
    <t>كوهين</t>
  </si>
  <si>
    <t>کوهين</t>
  </si>
  <si>
    <t>شمال ۲</t>
  </si>
  <si>
    <t>سراوان</t>
  </si>
  <si>
    <t>میل نادری</t>
  </si>
  <si>
    <t>میلنادری</t>
  </si>
  <si>
    <t>ميل نادری</t>
  </si>
  <si>
    <t>ميل نادري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</si>
  <si>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</si>
  <si>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</si>
  <si>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</si>
  <si>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</si>
  <si>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</si>
  <si>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</si>
  <si>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نخجوان</t>
  </si>
  <si>
    <t>سایر آذربایجان</t>
  </si>
  <si>
    <t>سایر اراک</t>
  </si>
  <si>
    <t>سایر اصفهان</t>
  </si>
  <si>
    <t>سایر تهران</t>
  </si>
  <si>
    <t>سایر جنوب شرق</t>
  </si>
  <si>
    <t>سایر جنوب یک</t>
  </si>
  <si>
    <t>سایر خراسان</t>
  </si>
  <si>
    <t>سایر زاگرس</t>
  </si>
  <si>
    <t>سایر شرق یک</t>
  </si>
  <si>
    <t>سایر شمال 1</t>
  </si>
  <si>
    <t>سایر شمال 2</t>
  </si>
  <si>
    <t>سایر شمال شرق 1</t>
  </si>
  <si>
    <t>سایر شمال شرق 2</t>
  </si>
  <si>
    <t>سایر شمال غرب</t>
  </si>
  <si>
    <t>سایر فارس</t>
  </si>
  <si>
    <t>سایر قم</t>
  </si>
  <si>
    <t>سایر کرمان</t>
  </si>
  <si>
    <t>سایر کرمانشاه</t>
  </si>
  <si>
    <t>سایر لرستان</t>
  </si>
  <si>
    <t>سایر هرمزگان</t>
  </si>
  <si>
    <t>سایر همدان</t>
  </si>
  <si>
    <t>سایر یزد</t>
  </si>
  <si>
    <t>سایر  اراک</t>
  </si>
  <si>
    <t>ساير اراک</t>
  </si>
  <si>
    <t>سایر اراك</t>
  </si>
  <si>
    <t>سایر  اصفهان</t>
  </si>
  <si>
    <t>ساير اصفهان</t>
  </si>
  <si>
    <t>سایر  آذربایجان</t>
  </si>
  <si>
    <t>ساير آذربايجان</t>
  </si>
  <si>
    <t>سایر  تهران</t>
  </si>
  <si>
    <t>ساير تهران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</si>
  <si>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</si>
  <si>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</si>
  <si>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</si>
  <si>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</si>
  <si>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</si>
  <si>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</si>
  <si>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</si>
  <si>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</si>
  <si>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</si>
  <si>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</si>
  <si>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</si>
  <si>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سایر  خراسان</t>
  </si>
  <si>
    <t>ساير خراسان</t>
  </si>
  <si>
    <t>سایر  زاگرس</t>
  </si>
  <si>
    <t>ساير زاگرس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</si>
  <si>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</si>
  <si>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</si>
  <si>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</si>
  <si>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</si>
  <si>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</si>
  <si>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</si>
  <si>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</si>
  <si>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</si>
  <si>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</si>
  <si>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</si>
  <si>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</si>
  <si>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</si>
  <si>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</si>
  <si>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</si>
  <si>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</si>
  <si>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</si>
  <si>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</si>
  <si>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</si>
  <si>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</si>
  <si>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</si>
  <si>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</si>
  <si>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</si>
  <si>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</si>
  <si>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</si>
  <si>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</si>
  <si>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</si>
  <si>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</si>
  <si>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</si>
  <si>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</si>
  <si>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</si>
  <si>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</si>
  <si>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</si>
  <si>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سایر  فارس</t>
  </si>
  <si>
    <t>ساير فارس</t>
  </si>
  <si>
    <t>سایر  قم</t>
  </si>
  <si>
    <t>ساير قم</t>
  </si>
  <si>
    <t>سایر  کرمان</t>
  </si>
  <si>
    <t>ساير کرمان</t>
  </si>
  <si>
    <t>سایر كرمان</t>
  </si>
  <si>
    <t>سایر  کرمانشاه</t>
  </si>
  <si>
    <t>ساير کرمانشاه</t>
  </si>
  <si>
    <t>سایر كرمانشاه</t>
  </si>
  <si>
    <t>سایر  لرستان</t>
  </si>
  <si>
    <t>ساير لرستان</t>
  </si>
  <si>
    <t>سایر  هرمزگان</t>
  </si>
  <si>
    <t>ساير هرمزگان</t>
  </si>
  <si>
    <t>سایر  همدان</t>
  </si>
  <si>
    <t>ساير همدان</t>
  </si>
  <si>
    <t>سایر  یزد</t>
  </si>
  <si>
    <t>ساير يزد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</si>
  <si>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</si>
  <si>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</si>
  <si>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</si>
  <si>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</si>
  <si>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</si>
  <si>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</si>
  <si>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سایر شمال دو</t>
  </si>
  <si>
    <t>خوش آبه</t>
  </si>
  <si>
    <t>خوش ابه</t>
  </si>
  <si>
    <t>خوشآبه</t>
  </si>
  <si>
    <t>خوشا به</t>
  </si>
  <si>
    <t>آپرین/تهران</t>
  </si>
  <si>
    <t>بندر عباس/بندر امام</t>
  </si>
  <si>
    <t>سبزاب</t>
  </si>
  <si>
    <t>ده اباد</t>
  </si>
  <si>
    <t>نمکزار</t>
  </si>
  <si>
    <t>گل تپه-قره تپه</t>
  </si>
  <si>
    <t>شوش /  سیلوی روباز شوش</t>
  </si>
  <si>
    <t>بيا ض</t>
  </si>
  <si>
    <t>احيا</t>
  </si>
  <si>
    <t>كارخانه گندله سازي</t>
  </si>
  <si>
    <t>انشعاب</t>
  </si>
  <si>
    <t>نظا ميه</t>
  </si>
  <si>
    <t>ب اميرآباد</t>
  </si>
  <si>
    <t>بندر گز</t>
  </si>
  <si>
    <t>پوراکبري</t>
  </si>
  <si>
    <t>رودشور</t>
  </si>
  <si>
    <t>پير زاغه</t>
  </si>
  <si>
    <t>دوگنبدان</t>
  </si>
  <si>
    <t>ديزج خليج</t>
  </si>
  <si>
    <t>گارمانوري</t>
  </si>
  <si>
    <t>شهيد قاسم پوراكبري</t>
  </si>
  <si>
    <t>شب نم</t>
  </si>
  <si>
    <t>شوراك ملي</t>
  </si>
  <si>
    <t>قزلقلعه</t>
  </si>
  <si>
    <t>لشكري</t>
  </si>
  <si>
    <t>مبادله پرورده</t>
  </si>
  <si>
    <t>نايين</t>
  </si>
  <si>
    <t>سایرجنوبشرق</t>
  </si>
  <si>
    <t>سایرخراسان</t>
  </si>
  <si>
    <t>ظرفیت رفت</t>
  </si>
  <si>
    <t>ظرفیت برگشت</t>
  </si>
  <si>
    <t>گندله سازی (ارژنگ)</t>
  </si>
  <si>
    <t>فولاد هرمزگان</t>
  </si>
  <si>
    <t xml:space="preserve">جلال آباد </t>
  </si>
  <si>
    <t>خودرو سازان</t>
  </si>
  <si>
    <t xml:space="preserve"> قم</t>
  </si>
  <si>
    <t xml:space="preserve">سنگان </t>
  </si>
  <si>
    <t xml:space="preserve">فولاد خراسان </t>
  </si>
  <si>
    <t xml:space="preserve">صوفیان </t>
  </si>
  <si>
    <t>فیروزه (بارآهن سپاهان)</t>
  </si>
  <si>
    <t xml:space="preserve">زرین شهر </t>
  </si>
  <si>
    <t>سنگان(فولاد مبارکه)</t>
  </si>
  <si>
    <t xml:space="preserve">انشعاب بندرعباس </t>
  </si>
  <si>
    <t xml:space="preserve">انشعاب بندر عباس </t>
  </si>
  <si>
    <t>گار مانوري آپرين</t>
  </si>
  <si>
    <t xml:space="preserve">کرج </t>
  </si>
  <si>
    <t>خرمشهر و شلمچه</t>
  </si>
  <si>
    <t xml:space="preserve">حسن آباد </t>
  </si>
  <si>
    <t>انشعاب  بندر عباس</t>
  </si>
  <si>
    <t xml:space="preserve"> بندرعباس</t>
  </si>
  <si>
    <t xml:space="preserve">اصفهان </t>
  </si>
  <si>
    <t xml:space="preserve"> مانوری بندر عباس</t>
  </si>
  <si>
    <t>اسفراین (سبزوار)</t>
  </si>
  <si>
    <t xml:space="preserve">رباط کریم </t>
  </si>
  <si>
    <t xml:space="preserve">هشتگرد </t>
  </si>
  <si>
    <t>سایر شمالشرق2</t>
  </si>
  <si>
    <t>سایر شمالشرق1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</si>
</sst>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7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8" fillId="3" borderId="2" xfId="0" applyNumberFormat="1" applyFont="1" applyFill="1" applyBorder="1" applyAlignment="1">
      <alignment horizontal="center" vertical="center" readingOrder="2"/>
    </xf>
    <xf numFmtId="3" fontId="8" fillId="3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D:/Monemi/Working%20on%20it/&#1575;&#1585;&#1586;&#1588;%20&#1605;&#1587;&#1583;&#1608;&#1583;&#1740;/cap%2097%20with%20decrease%20closed%20tim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topLeftCell="A193" zoomScaleNormal="100" workbookViewId="0">
      <selection activeCell="C203" sqref="A1:CM483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9.28515625" collapsed="true"/>
    <col min="4" max="4" bestFit="true" customWidth="true" width="11.140625" collapsed="true"/>
    <col min="5" max="5" customWidth="true" width="15.42578125" collapsed="true"/>
  </cols>
  <sheetData>
    <row r="1" spans="1:23" ht="19.5">
      <c r="A1" s="8" t="s">
        <v>455</v>
      </c>
      <c r="B1" s="8" t="s">
        <v>454</v>
      </c>
      <c r="C1" s="8" t="s">
        <v>195</v>
      </c>
      <c r="D1" s="8" t="s">
        <v>453</v>
      </c>
    </row>
    <row r="2" spans="1:23" ht="19.5" customHeight="1">
      <c r="A2" s="8">
        <v>1</v>
      </c>
      <c r="B2" s="8" t="s">
        <v>14</v>
      </c>
      <c r="C2" s="8" t="s">
        <v>197</v>
      </c>
      <c r="D2" s="8">
        <v>1</v>
      </c>
      <c r="E2" t="s">
        <v>14</v>
      </c>
      <c r="F2" t="s">
        <v>14</v>
      </c>
      <c r="G2" t="s">
        <v>902</v>
      </c>
      <c r="H2" t="s">
        <v>14</v>
      </c>
      <c r="I2" t="s">
        <v>902</v>
      </c>
    </row>
    <row r="3" spans="1:23" ht="19.5" customHeight="1">
      <c r="A3" s="8">
        <v>2</v>
      </c>
      <c r="B3" s="8" t="s">
        <v>15</v>
      </c>
      <c r="C3" s="8" t="s">
        <v>197</v>
      </c>
      <c r="D3" s="16">
        <v>1</v>
      </c>
      <c r="E3" t="s">
        <v>15</v>
      </c>
      <c r="F3" t="s">
        <v>15</v>
      </c>
      <c r="G3" t="s">
        <v>903</v>
      </c>
      <c r="H3" t="s">
        <v>15</v>
      </c>
      <c r="I3" t="s">
        <v>903</v>
      </c>
    </row>
    <row r="4" spans="1:23" ht="19.5" customHeight="1">
      <c r="A4" s="27">
        <v>3</v>
      </c>
      <c r="B4" s="8" t="s">
        <v>234</v>
      </c>
      <c r="C4" s="8" t="s">
        <v>197</v>
      </c>
      <c r="D4" s="16">
        <v>1</v>
      </c>
      <c r="E4" t="s">
        <v>234</v>
      </c>
      <c r="F4" t="s">
        <v>904</v>
      </c>
      <c r="G4" t="s">
        <v>905</v>
      </c>
      <c r="H4" t="s">
        <v>906</v>
      </c>
      <c r="I4" t="s">
        <v>907</v>
      </c>
      <c r="J4" t="s">
        <v>908</v>
      </c>
      <c r="K4" t="s">
        <v>234</v>
      </c>
      <c r="L4" t="s">
        <v>909</v>
      </c>
      <c r="M4" t="s">
        <v>910</v>
      </c>
      <c r="N4" t="s">
        <v>904</v>
      </c>
      <c r="O4" t="s">
        <v>905</v>
      </c>
      <c r="P4" t="s">
        <v>906</v>
      </c>
      <c r="Q4" t="s">
        <v>907</v>
      </c>
      <c r="R4" t="s">
        <v>908</v>
      </c>
      <c r="S4" t="s">
        <v>234</v>
      </c>
      <c r="T4" t="s">
        <v>909</v>
      </c>
      <c r="U4" t="s">
        <v>910</v>
      </c>
    </row>
    <row r="5" spans="1:23" ht="19.5" customHeight="1">
      <c r="A5" s="27">
        <v>4</v>
      </c>
      <c r="B5" s="8" t="s">
        <v>287</v>
      </c>
      <c r="C5" s="8" t="s">
        <v>197</v>
      </c>
      <c r="D5" s="16">
        <v>1</v>
      </c>
      <c r="E5" t="s">
        <v>287</v>
      </c>
      <c r="F5" t="s">
        <v>911</v>
      </c>
      <c r="G5" t="s">
        <v>912</v>
      </c>
      <c r="H5" t="s">
        <v>913</v>
      </c>
      <c r="I5" t="s">
        <v>914</v>
      </c>
      <c r="J5" t="s">
        <v>915</v>
      </c>
      <c r="K5" t="s">
        <v>287</v>
      </c>
      <c r="L5" t="s">
        <v>916</v>
      </c>
      <c r="M5" t="s">
        <v>917</v>
      </c>
      <c r="N5" t="s">
        <v>911</v>
      </c>
      <c r="O5" t="s">
        <v>912</v>
      </c>
      <c r="P5" t="s">
        <v>913</v>
      </c>
      <c r="Q5" t="s">
        <v>914</v>
      </c>
      <c r="R5" t="s">
        <v>915</v>
      </c>
      <c r="S5" t="s">
        <v>287</v>
      </c>
      <c r="T5" t="s">
        <v>916</v>
      </c>
      <c r="U5" t="s">
        <v>917</v>
      </c>
    </row>
    <row r="6" spans="1:23" ht="19.5" customHeight="1">
      <c r="A6" s="27">
        <v>5</v>
      </c>
      <c r="B6" s="8" t="s">
        <v>197</v>
      </c>
      <c r="C6" s="8" t="s">
        <v>197</v>
      </c>
      <c r="D6" s="16">
        <v>1</v>
      </c>
      <c r="E6" t="s">
        <v>197</v>
      </c>
      <c r="F6" t="s">
        <v>918</v>
      </c>
      <c r="G6" t="s">
        <v>197</v>
      </c>
      <c r="H6" t="s">
        <v>919</v>
      </c>
      <c r="I6" t="s">
        <v>920</v>
      </c>
      <c r="J6" t="s">
        <v>921</v>
      </c>
      <c r="K6" t="s">
        <v>922</v>
      </c>
      <c r="L6" t="s">
        <v>923</v>
      </c>
      <c r="M6" t="s">
        <v>924</v>
      </c>
      <c r="N6" t="s">
        <v>925</v>
      </c>
      <c r="O6" t="s">
        <v>926</v>
      </c>
      <c r="P6" t="s">
        <v>927</v>
      </c>
      <c r="Q6" t="s">
        <v>918</v>
      </c>
      <c r="R6" t="s">
        <v>197</v>
      </c>
      <c r="S6" t="s">
        <v>919</v>
      </c>
    </row>
    <row r="7" spans="1:23" ht="19.5" customHeight="1">
      <c r="A7" s="27">
        <v>6</v>
      </c>
      <c r="B7" s="8" t="s">
        <v>16</v>
      </c>
      <c r="C7" s="8" t="s">
        <v>197</v>
      </c>
      <c r="D7" s="16">
        <v>1</v>
      </c>
      <c r="E7" t="s">
        <v>16</v>
      </c>
      <c r="F7" t="s">
        <v>16</v>
      </c>
      <c r="G7" t="s">
        <v>928</v>
      </c>
      <c r="H7" t="s">
        <v>16</v>
      </c>
      <c r="I7" t="s">
        <v>928</v>
      </c>
    </row>
    <row r="8" spans="1:23" ht="19.5" customHeight="1">
      <c r="A8" s="27">
        <v>7</v>
      </c>
      <c r="B8" s="8" t="s">
        <v>17</v>
      </c>
      <c r="C8" s="8" t="s">
        <v>197</v>
      </c>
      <c r="D8" s="16">
        <v>1</v>
      </c>
      <c r="E8" t="s">
        <v>17</v>
      </c>
      <c r="F8" t="s">
        <v>17</v>
      </c>
      <c r="G8" t="s">
        <v>17</v>
      </c>
    </row>
    <row r="9" spans="1:23" ht="19.5" customHeight="1">
      <c r="A9" s="27">
        <v>8</v>
      </c>
      <c r="B9" s="8" t="s">
        <v>288</v>
      </c>
      <c r="C9" s="8" t="s">
        <v>197</v>
      </c>
      <c r="D9" s="16">
        <v>1</v>
      </c>
      <c r="E9" t="s">
        <v>288</v>
      </c>
      <c r="F9" t="s">
        <v>929</v>
      </c>
      <c r="G9" t="s">
        <v>288</v>
      </c>
      <c r="H9" t="s">
        <v>930</v>
      </c>
      <c r="I9" t="s">
        <v>931</v>
      </c>
      <c r="J9" t="s">
        <v>929</v>
      </c>
      <c r="K9" t="s">
        <v>288</v>
      </c>
      <c r="L9" t="s">
        <v>930</v>
      </c>
      <c r="M9" t="s">
        <v>931</v>
      </c>
    </row>
    <row r="10" spans="1:23" ht="19.5" customHeight="1">
      <c r="A10" s="27">
        <v>9</v>
      </c>
      <c r="B10" s="8" t="s">
        <v>289</v>
      </c>
      <c r="C10" s="8" t="s">
        <v>197</v>
      </c>
      <c r="D10" s="16">
        <v>1</v>
      </c>
      <c r="E10" t="s">
        <v>289</v>
      </c>
      <c r="F10" t="s">
        <v>932</v>
      </c>
      <c r="G10" t="s">
        <v>289</v>
      </c>
      <c r="H10" t="s">
        <v>932</v>
      </c>
      <c r="I10" t="s">
        <v>289</v>
      </c>
    </row>
    <row r="11" spans="1:23" ht="19.5" customHeight="1">
      <c r="A11" s="27">
        <v>10</v>
      </c>
      <c r="B11" s="8" t="s">
        <v>19</v>
      </c>
      <c r="C11" s="8" t="s">
        <v>197</v>
      </c>
      <c r="D11" s="16">
        <v>1</v>
      </c>
      <c r="E11" t="s">
        <v>19</v>
      </c>
      <c r="F11" t="s">
        <v>19</v>
      </c>
      <c r="G11" t="s">
        <v>934</v>
      </c>
      <c r="H11" t="s">
        <v>19</v>
      </c>
      <c r="I11" t="s">
        <v>934</v>
      </c>
    </row>
    <row r="12" spans="1:23" ht="19.5" customHeight="1">
      <c r="A12" s="27">
        <v>11</v>
      </c>
      <c r="B12" s="8" t="s">
        <v>290</v>
      </c>
      <c r="C12" s="8" t="s">
        <v>197</v>
      </c>
      <c r="D12" s="16">
        <v>1</v>
      </c>
      <c r="E12" t="s">
        <v>290</v>
      </c>
      <c r="F12" t="s">
        <v>935</v>
      </c>
      <c r="G12" t="s">
        <v>290</v>
      </c>
      <c r="H12" t="s">
        <v>935</v>
      </c>
      <c r="I12" t="s">
        <v>290</v>
      </c>
    </row>
    <row r="13" spans="1:23" ht="19.5" customHeight="1">
      <c r="A13" s="27">
        <v>12</v>
      </c>
      <c r="B13" s="8" t="s">
        <v>20</v>
      </c>
      <c r="C13" s="8" t="s">
        <v>197</v>
      </c>
      <c r="D13" s="16">
        <v>1</v>
      </c>
      <c r="E13" t="s">
        <v>20</v>
      </c>
      <c r="F13" t="s">
        <v>20</v>
      </c>
      <c r="G13" t="s">
        <v>936</v>
      </c>
      <c r="H13" t="s">
        <v>937</v>
      </c>
      <c r="I13" t="s">
        <v>938</v>
      </c>
      <c r="J13" t="s">
        <v>939</v>
      </c>
      <c r="K13" t="s">
        <v>940</v>
      </c>
      <c r="L13" t="s">
        <v>941</v>
      </c>
      <c r="M13" t="s">
        <v>942</v>
      </c>
      <c r="N13" t="s">
        <v>943</v>
      </c>
      <c r="O13" t="s">
        <v>944</v>
      </c>
      <c r="P13" t="s">
        <v>945</v>
      </c>
      <c r="Q13" t="s">
        <v>946</v>
      </c>
      <c r="R13" t="s">
        <v>947</v>
      </c>
      <c r="S13" t="s">
        <v>948</v>
      </c>
      <c r="T13" t="s">
        <v>949</v>
      </c>
      <c r="U13" t="s">
        <v>950</v>
      </c>
      <c r="V13" t="s">
        <v>951</v>
      </c>
      <c r="W13" t="s">
        <v>20</v>
      </c>
    </row>
    <row r="14" spans="1:23" ht="19.5" customHeight="1">
      <c r="A14" s="27">
        <v>13</v>
      </c>
      <c r="B14" s="8" t="s">
        <v>436</v>
      </c>
      <c r="C14" s="8" t="s">
        <v>197</v>
      </c>
      <c r="D14" s="16">
        <v>1</v>
      </c>
      <c r="E14" t="s">
        <v>436</v>
      </c>
      <c r="F14" t="s">
        <v>933</v>
      </c>
      <c r="G14" t="s">
        <v>436</v>
      </c>
      <c r="H14" t="s">
        <v>933</v>
      </c>
      <c r="I14" t="s">
        <v>436</v>
      </c>
    </row>
    <row r="15" spans="1:23" ht="19.5" customHeight="1">
      <c r="A15" s="27">
        <v>462</v>
      </c>
      <c r="B15" s="8" t="s">
        <v>2557</v>
      </c>
      <c r="C15" s="8" t="s">
        <v>197</v>
      </c>
      <c r="D15" s="8">
        <v>1</v>
      </c>
      <c r="E15" t="s">
        <v>2578</v>
      </c>
      <c r="F15" t="s">
        <v>2557</v>
      </c>
      <c r="G15" t="s">
        <v>2579</v>
      </c>
      <c r="H15" t="s">
        <v>2580</v>
      </c>
    </row>
    <row r="16" spans="1:23" ht="19.5" customHeight="1">
      <c r="A16" s="27">
        <v>14</v>
      </c>
      <c r="B16" s="8" t="s">
        <v>369</v>
      </c>
      <c r="C16" s="8" t="s">
        <v>88</v>
      </c>
      <c r="D16" s="16">
        <v>2</v>
      </c>
      <c r="E16" t="s">
        <v>369</v>
      </c>
      <c r="F16" t="s">
        <v>1431</v>
      </c>
      <c r="G16" t="s">
        <v>369</v>
      </c>
      <c r="H16" t="s">
        <v>1431</v>
      </c>
      <c r="I16" t="s">
        <v>369</v>
      </c>
    </row>
    <row r="17" spans="1:24" ht="19.5" customHeight="1">
      <c r="A17" s="27">
        <v>15</v>
      </c>
      <c r="B17" s="8" t="s">
        <v>84</v>
      </c>
      <c r="C17" s="8" t="s">
        <v>88</v>
      </c>
      <c r="D17" s="16">
        <v>2</v>
      </c>
      <c r="E17" t="s">
        <v>84</v>
      </c>
      <c r="F17" t="s">
        <v>84</v>
      </c>
      <c r="G17" t="s">
        <v>1432</v>
      </c>
      <c r="H17" t="s">
        <v>84</v>
      </c>
      <c r="I17" t="s">
        <v>1432</v>
      </c>
    </row>
    <row r="18" spans="1:24" ht="19.5" customHeight="1">
      <c r="A18" s="27">
        <v>16</v>
      </c>
      <c r="B18" s="8" t="s">
        <v>86</v>
      </c>
      <c r="C18" s="8" t="s">
        <v>88</v>
      </c>
      <c r="D18" s="16">
        <v>2</v>
      </c>
      <c r="E18" t="s">
        <v>86</v>
      </c>
      <c r="F18" t="s">
        <v>86</v>
      </c>
      <c r="G18" t="s">
        <v>1434</v>
      </c>
      <c r="H18" t="s">
        <v>86</v>
      </c>
      <c r="I18" t="s">
        <v>1434</v>
      </c>
      <c r="J18" t="s">
        <v>86</v>
      </c>
      <c r="K18" t="s">
        <v>1434</v>
      </c>
      <c r="L18" t="s">
        <v>86</v>
      </c>
      <c r="M18" t="s">
        <v>1434</v>
      </c>
      <c r="N18" t="s">
        <v>2290</v>
      </c>
      <c r="O18" t="s">
        <v>2291</v>
      </c>
      <c r="P18" t="s">
        <v>2304</v>
      </c>
      <c r="Q18" t="s">
        <v>2305</v>
      </c>
      <c r="R18" t="s">
        <v>2305</v>
      </c>
      <c r="S18" t="s">
        <v>2306</v>
      </c>
      <c r="T18" t="s">
        <v>2307</v>
      </c>
    </row>
    <row r="19" spans="1:24" ht="19.5" customHeight="1">
      <c r="A19" s="27">
        <v>17</v>
      </c>
      <c r="B19" s="8" t="s">
        <v>370</v>
      </c>
      <c r="C19" s="8" t="s">
        <v>88</v>
      </c>
      <c r="D19" s="16">
        <v>2</v>
      </c>
      <c r="E19" t="s">
        <v>370</v>
      </c>
      <c r="F19" t="s">
        <v>1435</v>
      </c>
      <c r="G19" t="s">
        <v>370</v>
      </c>
      <c r="H19" t="s">
        <v>1435</v>
      </c>
      <c r="I19" t="s">
        <v>370</v>
      </c>
    </row>
    <row r="20" spans="1:24" ht="19.5" customHeight="1">
      <c r="A20" s="27">
        <v>18</v>
      </c>
      <c r="B20" s="8" t="s">
        <v>371</v>
      </c>
      <c r="C20" s="8" t="s">
        <v>88</v>
      </c>
      <c r="D20" s="16">
        <v>2</v>
      </c>
      <c r="E20" t="s">
        <v>371</v>
      </c>
      <c r="F20" t="s">
        <v>1436</v>
      </c>
      <c r="G20" t="s">
        <v>371</v>
      </c>
      <c r="H20" t="s">
        <v>1436</v>
      </c>
      <c r="I20" t="s">
        <v>371</v>
      </c>
    </row>
    <row r="21" spans="1:24" ht="19.5" customHeight="1">
      <c r="A21" s="27">
        <v>19</v>
      </c>
      <c r="B21" s="8" t="s">
        <v>372</v>
      </c>
      <c r="C21" s="8" t="s">
        <v>88</v>
      </c>
      <c r="D21" s="16">
        <v>2</v>
      </c>
      <c r="E21" t="s">
        <v>372</v>
      </c>
      <c r="F21" t="s">
        <v>1437</v>
      </c>
      <c r="G21" t="s">
        <v>372</v>
      </c>
      <c r="H21" t="s">
        <v>1438</v>
      </c>
      <c r="I21" t="s">
        <v>1437</v>
      </c>
      <c r="J21" t="s">
        <v>372</v>
      </c>
      <c r="K21" t="s">
        <v>2292</v>
      </c>
      <c r="L21" t="s">
        <v>2293</v>
      </c>
    </row>
    <row r="22" spans="1:24" ht="19.5" customHeight="1">
      <c r="A22" s="27">
        <v>20</v>
      </c>
      <c r="B22" s="8" t="s">
        <v>373</v>
      </c>
      <c r="C22" s="8" t="s">
        <v>88</v>
      </c>
      <c r="D22" s="16">
        <v>2</v>
      </c>
      <c r="E22" t="s">
        <v>373</v>
      </c>
      <c r="F22" t="s">
        <v>1439</v>
      </c>
      <c r="G22" t="s">
        <v>373</v>
      </c>
      <c r="H22" t="s">
        <v>1440</v>
      </c>
      <c r="I22" t="s">
        <v>1441</v>
      </c>
      <c r="J22" t="s">
        <v>1439</v>
      </c>
      <c r="K22" t="s">
        <v>373</v>
      </c>
      <c r="L22" t="s">
        <v>2294</v>
      </c>
      <c r="M22" t="s">
        <v>2295</v>
      </c>
      <c r="N22" t="s">
        <v>2296</v>
      </c>
      <c r="O22" t="s">
        <v>2297</v>
      </c>
    </row>
    <row r="23" spans="1:24" ht="19.5" customHeight="1">
      <c r="A23" s="27">
        <v>21</v>
      </c>
      <c r="B23" s="8" t="s">
        <v>87</v>
      </c>
      <c r="C23" s="8" t="s">
        <v>88</v>
      </c>
      <c r="D23" s="16">
        <v>2</v>
      </c>
      <c r="E23" t="s">
        <v>87</v>
      </c>
      <c r="F23" t="s">
        <v>699</v>
      </c>
      <c r="G23" t="s">
        <v>699</v>
      </c>
      <c r="H23" t="s">
        <v>87</v>
      </c>
      <c r="I23" t="s">
        <v>87</v>
      </c>
    </row>
    <row r="24" spans="1:24" ht="19.5" customHeight="1">
      <c r="A24" s="27">
        <v>22</v>
      </c>
      <c r="B24" s="8" t="s">
        <v>221</v>
      </c>
      <c r="C24" s="8" t="s">
        <v>88</v>
      </c>
      <c r="D24" s="16">
        <v>2</v>
      </c>
      <c r="E24" t="s">
        <v>221</v>
      </c>
      <c r="F24" t="s">
        <v>687</v>
      </c>
      <c r="G24" t="s">
        <v>688</v>
      </c>
      <c r="H24" t="s">
        <v>689</v>
      </c>
      <c r="I24" t="s">
        <v>690</v>
      </c>
      <c r="J24" t="s">
        <v>687</v>
      </c>
      <c r="K24" t="s">
        <v>688</v>
      </c>
      <c r="L24" t="s">
        <v>689</v>
      </c>
      <c r="M24" t="s">
        <v>690</v>
      </c>
      <c r="N24" t="s">
        <v>1442</v>
      </c>
      <c r="O24" t="s">
        <v>221</v>
      </c>
      <c r="P24" t="s">
        <v>1443</v>
      </c>
      <c r="Q24" t="s">
        <v>1444</v>
      </c>
      <c r="R24" t="s">
        <v>1445</v>
      </c>
      <c r="S24" t="s">
        <v>1446</v>
      </c>
      <c r="T24" t="s">
        <v>1442</v>
      </c>
      <c r="U24" t="s">
        <v>221</v>
      </c>
    </row>
    <row r="25" spans="1:24" ht="19.5" customHeight="1">
      <c r="A25" s="27">
        <v>23</v>
      </c>
      <c r="B25" s="8" t="s">
        <v>250</v>
      </c>
      <c r="C25" s="8" t="s">
        <v>88</v>
      </c>
      <c r="D25" s="16">
        <v>2</v>
      </c>
      <c r="E25" t="s">
        <v>250</v>
      </c>
      <c r="F25" t="s">
        <v>1447</v>
      </c>
      <c r="G25" t="s">
        <v>250</v>
      </c>
      <c r="H25" t="s">
        <v>1447</v>
      </c>
      <c r="I25" t="s">
        <v>250</v>
      </c>
      <c r="J25" t="s">
        <v>2702</v>
      </c>
    </row>
    <row r="26" spans="1:24" ht="19.5" customHeight="1">
      <c r="A26" s="27">
        <v>24</v>
      </c>
      <c r="B26" s="8" t="s">
        <v>88</v>
      </c>
      <c r="C26" s="8" t="s">
        <v>88</v>
      </c>
      <c r="D26" s="16">
        <v>2</v>
      </c>
      <c r="E26" t="s">
        <v>88</v>
      </c>
      <c r="F26" t="s">
        <v>88</v>
      </c>
      <c r="G26" t="s">
        <v>1448</v>
      </c>
      <c r="H26" t="s">
        <v>88</v>
      </c>
      <c r="I26" t="s">
        <v>1448</v>
      </c>
    </row>
    <row r="27" spans="1:24" ht="19.5" customHeight="1">
      <c r="A27" s="27">
        <v>25</v>
      </c>
      <c r="B27" s="8" t="s">
        <v>376</v>
      </c>
      <c r="C27" s="8" t="s">
        <v>88</v>
      </c>
      <c r="D27" s="16">
        <v>2</v>
      </c>
      <c r="E27" t="s">
        <v>376</v>
      </c>
      <c r="F27" t="s">
        <v>1449</v>
      </c>
      <c r="G27" t="s">
        <v>1450</v>
      </c>
      <c r="H27" t="s">
        <v>1451</v>
      </c>
      <c r="I27" t="s">
        <v>376</v>
      </c>
      <c r="J27" t="s">
        <v>1452</v>
      </c>
      <c r="K27" t="s">
        <v>1453</v>
      </c>
      <c r="L27" t="s">
        <v>1454</v>
      </c>
      <c r="M27" t="s">
        <v>1455</v>
      </c>
      <c r="N27" t="s">
        <v>1449</v>
      </c>
      <c r="O27" t="s">
        <v>1450</v>
      </c>
      <c r="P27" t="s">
        <v>1451</v>
      </c>
      <c r="Q27" t="s">
        <v>376</v>
      </c>
      <c r="R27" t="s">
        <v>1452</v>
      </c>
      <c r="S27" t="s">
        <v>1453</v>
      </c>
      <c r="T27" t="s">
        <v>1454</v>
      </c>
      <c r="U27" t="s">
        <v>1455</v>
      </c>
    </row>
    <row r="28" spans="1:24" ht="19.5" customHeight="1">
      <c r="A28" s="27">
        <v>26</v>
      </c>
      <c r="B28" s="8" t="s">
        <v>222</v>
      </c>
      <c r="C28" s="8" t="s">
        <v>88</v>
      </c>
      <c r="D28" s="16">
        <v>2</v>
      </c>
      <c r="E28" t="s">
        <v>222</v>
      </c>
      <c r="F28" t="s">
        <v>691</v>
      </c>
      <c r="G28" t="s">
        <v>692</v>
      </c>
      <c r="H28" t="s">
        <v>693</v>
      </c>
      <c r="I28" t="s">
        <v>694</v>
      </c>
      <c r="J28" t="s">
        <v>691</v>
      </c>
      <c r="K28" t="s">
        <v>692</v>
      </c>
      <c r="L28" t="s">
        <v>693</v>
      </c>
      <c r="M28" t="s">
        <v>694</v>
      </c>
      <c r="N28" t="s">
        <v>1463</v>
      </c>
      <c r="O28" t="s">
        <v>222</v>
      </c>
      <c r="P28" t="s">
        <v>1464</v>
      </c>
      <c r="Q28" t="s">
        <v>1465</v>
      </c>
      <c r="R28" t="s">
        <v>1466</v>
      </c>
      <c r="S28" t="s">
        <v>1467</v>
      </c>
      <c r="T28" t="s">
        <v>1468</v>
      </c>
      <c r="U28" t="s">
        <v>1469</v>
      </c>
      <c r="V28" t="s">
        <v>1470</v>
      </c>
      <c r="W28" t="s">
        <v>1463</v>
      </c>
      <c r="X28" t="s">
        <v>222</v>
      </c>
    </row>
    <row r="29" spans="1:24" ht="19.5" customHeight="1">
      <c r="A29" s="27">
        <v>27</v>
      </c>
      <c r="B29" s="8" t="s">
        <v>377</v>
      </c>
      <c r="C29" s="8" t="s">
        <v>88</v>
      </c>
      <c r="D29" s="16">
        <v>2</v>
      </c>
      <c r="E29" t="s">
        <v>377</v>
      </c>
      <c r="F29" t="s">
        <v>1492</v>
      </c>
      <c r="G29" t="s">
        <v>377</v>
      </c>
      <c r="H29" t="s">
        <v>1493</v>
      </c>
      <c r="I29" t="s">
        <v>1494</v>
      </c>
      <c r="J29" t="s">
        <v>1495</v>
      </c>
      <c r="K29" t="s">
        <v>1496</v>
      </c>
      <c r="L29" t="s">
        <v>1497</v>
      </c>
      <c r="M29" t="s">
        <v>1498</v>
      </c>
      <c r="N29" t="s">
        <v>1492</v>
      </c>
      <c r="O29" t="s">
        <v>377</v>
      </c>
      <c r="P29" t="s">
        <v>1493</v>
      </c>
      <c r="Q29" t="s">
        <v>1494</v>
      </c>
      <c r="R29" t="s">
        <v>1495</v>
      </c>
      <c r="S29" t="s">
        <v>1496</v>
      </c>
      <c r="T29" t="s">
        <v>1497</v>
      </c>
      <c r="U29" t="s">
        <v>1498</v>
      </c>
    </row>
    <row r="30" spans="1:24" ht="19.5" customHeight="1">
      <c r="A30" s="27">
        <v>28</v>
      </c>
      <c r="B30" s="8" t="s">
        <v>89</v>
      </c>
      <c r="C30" s="8" t="s">
        <v>88</v>
      </c>
      <c r="D30" s="16">
        <v>2</v>
      </c>
      <c r="E30" t="s">
        <v>89</v>
      </c>
      <c r="F30" t="s">
        <v>89</v>
      </c>
      <c r="G30" t="s">
        <v>89</v>
      </c>
    </row>
    <row r="31" spans="1:24" ht="19.5" customHeight="1">
      <c r="A31" s="27">
        <v>29</v>
      </c>
      <c r="B31" s="8" t="s">
        <v>90</v>
      </c>
      <c r="C31" s="8" t="s">
        <v>88</v>
      </c>
      <c r="D31" s="16">
        <v>2</v>
      </c>
      <c r="E31" t="s">
        <v>90</v>
      </c>
      <c r="F31" t="s">
        <v>90</v>
      </c>
      <c r="G31" t="s">
        <v>90</v>
      </c>
    </row>
    <row r="32" spans="1:24" ht="19.5" customHeight="1">
      <c r="A32" s="27">
        <v>30</v>
      </c>
      <c r="B32" s="8" t="s">
        <v>91</v>
      </c>
      <c r="C32" s="8" t="s">
        <v>88</v>
      </c>
      <c r="D32" s="16">
        <v>2</v>
      </c>
      <c r="E32" t="s">
        <v>91</v>
      </c>
      <c r="F32" t="s">
        <v>91</v>
      </c>
      <c r="G32" t="s">
        <v>91</v>
      </c>
      <c r="H32" t="s">
        <v>2684</v>
      </c>
    </row>
    <row r="33" spans="1:37" ht="19.5" customHeight="1">
      <c r="A33" s="27">
        <v>31</v>
      </c>
      <c r="B33" s="8" t="s">
        <v>92</v>
      </c>
      <c r="C33" s="8" t="s">
        <v>88</v>
      </c>
      <c r="D33" s="16">
        <v>2</v>
      </c>
      <c r="E33" t="s">
        <v>92</v>
      </c>
      <c r="F33" t="s">
        <v>92</v>
      </c>
      <c r="G33" t="s">
        <v>92</v>
      </c>
    </row>
    <row r="34" spans="1:37" ht="19.5" customHeight="1">
      <c r="A34" s="27">
        <v>32</v>
      </c>
      <c r="B34" s="8" t="s">
        <v>93</v>
      </c>
      <c r="C34" s="8" t="s">
        <v>88</v>
      </c>
      <c r="D34" s="16">
        <v>2</v>
      </c>
      <c r="E34" t="s">
        <v>93</v>
      </c>
      <c r="F34" t="s">
        <v>93</v>
      </c>
      <c r="G34" t="s">
        <v>93</v>
      </c>
    </row>
    <row r="35" spans="1:37" ht="19.5" customHeight="1">
      <c r="A35" s="27">
        <v>33</v>
      </c>
      <c r="B35" s="8" t="s">
        <v>380</v>
      </c>
      <c r="C35" s="8" t="s">
        <v>88</v>
      </c>
      <c r="D35" s="16">
        <v>2</v>
      </c>
      <c r="E35" t="s">
        <v>380</v>
      </c>
      <c r="F35" t="s">
        <v>1499</v>
      </c>
      <c r="G35" t="s">
        <v>380</v>
      </c>
      <c r="H35" t="s">
        <v>1499</v>
      </c>
      <c r="I35" t="s">
        <v>380</v>
      </c>
    </row>
    <row r="36" spans="1:37" ht="19.5" customHeight="1">
      <c r="A36" s="27">
        <v>34</v>
      </c>
      <c r="B36" s="8" t="s">
        <v>94</v>
      </c>
      <c r="C36" s="8" t="s">
        <v>88</v>
      </c>
      <c r="D36" s="16">
        <v>2</v>
      </c>
      <c r="E36" t="s">
        <v>94</v>
      </c>
      <c r="F36" t="s">
        <v>94</v>
      </c>
      <c r="G36" t="s">
        <v>94</v>
      </c>
    </row>
    <row r="37" spans="1:37" ht="19.5" customHeight="1">
      <c r="A37" s="27">
        <v>35</v>
      </c>
      <c r="B37" s="8" t="s">
        <v>97</v>
      </c>
      <c r="C37" s="8" t="s">
        <v>88</v>
      </c>
      <c r="D37" s="16">
        <v>2</v>
      </c>
      <c r="E37" t="s">
        <v>97</v>
      </c>
      <c r="F37" t="s">
        <v>97</v>
      </c>
      <c r="G37" t="s">
        <v>1500</v>
      </c>
      <c r="H37" t="s">
        <v>1501</v>
      </c>
      <c r="I37" t="s">
        <v>1502</v>
      </c>
      <c r="J37" t="s">
        <v>97</v>
      </c>
      <c r="K37" t="s">
        <v>1500</v>
      </c>
      <c r="L37" t="s">
        <v>1501</v>
      </c>
      <c r="M37" t="s">
        <v>1502</v>
      </c>
    </row>
    <row r="38" spans="1:37" ht="19.5" customHeight="1">
      <c r="A38" s="27">
        <v>36</v>
      </c>
      <c r="B38" s="8" t="s">
        <v>219</v>
      </c>
      <c r="C38" s="8" t="s">
        <v>88</v>
      </c>
      <c r="D38" s="16">
        <v>2</v>
      </c>
      <c r="E38" t="s">
        <v>219</v>
      </c>
      <c r="F38" t="s">
        <v>1489</v>
      </c>
      <c r="G38" t="s">
        <v>219</v>
      </c>
      <c r="H38" t="s">
        <v>1490</v>
      </c>
      <c r="I38" t="s">
        <v>1491</v>
      </c>
      <c r="J38" t="s">
        <v>1489</v>
      </c>
      <c r="K38" t="s">
        <v>219</v>
      </c>
      <c r="L38" t="s">
        <v>1490</v>
      </c>
      <c r="M38" t="s">
        <v>1491</v>
      </c>
      <c r="N38" t="s">
        <v>2298</v>
      </c>
      <c r="O38" t="s">
        <v>2299</v>
      </c>
      <c r="P38" t="s">
        <v>2300</v>
      </c>
      <c r="Q38" t="s">
        <v>2301</v>
      </c>
    </row>
    <row r="39" spans="1:37" ht="19.5" customHeight="1">
      <c r="A39" s="27">
        <v>37</v>
      </c>
      <c r="B39" s="8" t="s">
        <v>261</v>
      </c>
      <c r="C39" s="8" t="s">
        <v>88</v>
      </c>
      <c r="D39" s="16">
        <v>2</v>
      </c>
      <c r="E39" t="s">
        <v>261</v>
      </c>
      <c r="F39" t="s">
        <v>1456</v>
      </c>
      <c r="G39" t="s">
        <v>261</v>
      </c>
      <c r="H39" t="s">
        <v>1457</v>
      </c>
      <c r="I39" t="s">
        <v>1458</v>
      </c>
      <c r="J39" t="s">
        <v>1459</v>
      </c>
      <c r="K39" t="s">
        <v>1460</v>
      </c>
      <c r="L39" t="s">
        <v>1461</v>
      </c>
      <c r="M39" t="s">
        <v>1462</v>
      </c>
      <c r="N39" t="s">
        <v>1456</v>
      </c>
      <c r="O39" t="s">
        <v>261</v>
      </c>
      <c r="P39" t="s">
        <v>1457</v>
      </c>
      <c r="Q39" t="s">
        <v>1458</v>
      </c>
      <c r="R39" t="s">
        <v>1459</v>
      </c>
      <c r="S39" t="s">
        <v>1460</v>
      </c>
      <c r="T39" t="s">
        <v>1461</v>
      </c>
      <c r="U39" t="s">
        <v>1462</v>
      </c>
    </row>
    <row r="40" spans="1:37" ht="19.5" customHeight="1">
      <c r="A40" s="27">
        <v>38</v>
      </c>
      <c r="B40" s="8" t="s">
        <v>620</v>
      </c>
      <c r="C40" s="8" t="s">
        <v>88</v>
      </c>
      <c r="D40" s="16">
        <v>2</v>
      </c>
      <c r="E40" t="s">
        <v>620</v>
      </c>
      <c r="F40" t="s">
        <v>1412</v>
      </c>
      <c r="G40" t="s">
        <v>367</v>
      </c>
      <c r="H40" t="s">
        <v>1413</v>
      </c>
      <c r="I40" t="s">
        <v>620</v>
      </c>
      <c r="J40" t="s">
        <v>1414</v>
      </c>
      <c r="K40" t="s">
        <v>1415</v>
      </c>
      <c r="L40" t="s">
        <v>1416</v>
      </c>
      <c r="M40" t="s">
        <v>1417</v>
      </c>
      <c r="N40" t="s">
        <v>1418</v>
      </c>
      <c r="O40" t="s">
        <v>1419</v>
      </c>
      <c r="P40" t="s">
        <v>1420</v>
      </c>
      <c r="Q40" t="s">
        <v>1421</v>
      </c>
      <c r="R40" t="s">
        <v>1422</v>
      </c>
      <c r="S40" t="s">
        <v>1423</v>
      </c>
      <c r="T40" t="s">
        <v>1424</v>
      </c>
      <c r="U40" t="s">
        <v>1423</v>
      </c>
      <c r="V40" t="s">
        <v>1412</v>
      </c>
      <c r="W40" t="s">
        <v>367</v>
      </c>
      <c r="X40" t="s">
        <v>1413</v>
      </c>
      <c r="Y40" t="s">
        <v>620</v>
      </c>
      <c r="Z40" t="s">
        <v>1414</v>
      </c>
      <c r="AA40" t="s">
        <v>1415</v>
      </c>
      <c r="AB40" t="s">
        <v>1416</v>
      </c>
      <c r="AC40" t="s">
        <v>1417</v>
      </c>
      <c r="AD40" t="s">
        <v>1418</v>
      </c>
      <c r="AE40" t="s">
        <v>1419</v>
      </c>
      <c r="AF40" t="s">
        <v>1420</v>
      </c>
      <c r="AG40" t="s">
        <v>1421</v>
      </c>
      <c r="AH40" t="s">
        <v>1422</v>
      </c>
      <c r="AI40" t="s">
        <v>1423</v>
      </c>
      <c r="AJ40" t="s">
        <v>1424</v>
      </c>
      <c r="AK40" t="s">
        <v>1423</v>
      </c>
    </row>
    <row r="41" spans="1:37" ht="19.5" customHeight="1">
      <c r="A41" s="27">
        <v>39</v>
      </c>
      <c r="B41" s="8" t="s">
        <v>621</v>
      </c>
      <c r="C41" s="8" t="s">
        <v>88</v>
      </c>
      <c r="D41" s="16">
        <v>2</v>
      </c>
      <c r="E41" t="s">
        <v>621</v>
      </c>
      <c r="F41" t="s">
        <v>1425</v>
      </c>
      <c r="G41" t="s">
        <v>1426</v>
      </c>
      <c r="H41" t="s">
        <v>368</v>
      </c>
      <c r="I41" t="s">
        <v>621</v>
      </c>
      <c r="J41" t="s">
        <v>1427</v>
      </c>
      <c r="K41" t="s">
        <v>1428</v>
      </c>
      <c r="L41" t="s">
        <v>1429</v>
      </c>
      <c r="M41" t="s">
        <v>1430</v>
      </c>
      <c r="N41" t="s">
        <v>1425</v>
      </c>
      <c r="O41" t="s">
        <v>1426</v>
      </c>
      <c r="P41" t="s">
        <v>368</v>
      </c>
      <c r="Q41" t="s">
        <v>621</v>
      </c>
      <c r="R41" t="s">
        <v>1427</v>
      </c>
      <c r="S41" t="s">
        <v>1428</v>
      </c>
      <c r="T41" t="s">
        <v>1429</v>
      </c>
      <c r="U41" t="s">
        <v>1430</v>
      </c>
    </row>
    <row r="42" spans="1:37" ht="19.5" customHeight="1">
      <c r="A42" s="27">
        <v>40</v>
      </c>
      <c r="B42" s="8" t="s">
        <v>622</v>
      </c>
      <c r="C42" s="8" t="s">
        <v>88</v>
      </c>
      <c r="D42" s="16">
        <v>2</v>
      </c>
      <c r="E42" t="s">
        <v>622</v>
      </c>
      <c r="F42" t="s">
        <v>83</v>
      </c>
      <c r="G42" t="s">
        <v>622</v>
      </c>
      <c r="H42" t="s">
        <v>83</v>
      </c>
      <c r="I42" t="s">
        <v>622</v>
      </c>
    </row>
    <row r="43" spans="1:37" ht="19.5" customHeight="1">
      <c r="A43" s="27">
        <v>41</v>
      </c>
      <c r="B43" s="8" t="s">
        <v>623</v>
      </c>
      <c r="C43" s="8" t="s">
        <v>88</v>
      </c>
      <c r="D43" s="16">
        <v>2</v>
      </c>
      <c r="E43" t="s">
        <v>623</v>
      </c>
      <c r="F43" t="s">
        <v>85</v>
      </c>
      <c r="G43" t="s">
        <v>1433</v>
      </c>
      <c r="H43" t="s">
        <v>623</v>
      </c>
      <c r="I43" t="s">
        <v>85</v>
      </c>
      <c r="J43" t="s">
        <v>1433</v>
      </c>
      <c r="K43" t="s">
        <v>2666</v>
      </c>
    </row>
    <row r="44" spans="1:37" ht="19.5" customHeight="1">
      <c r="A44" s="27">
        <v>42</v>
      </c>
      <c r="B44" s="8" t="s">
        <v>624</v>
      </c>
      <c r="C44" s="8" t="s">
        <v>88</v>
      </c>
      <c r="D44" s="16">
        <v>2</v>
      </c>
      <c r="E44" t="s">
        <v>624</v>
      </c>
      <c r="F44" t="s">
        <v>1471</v>
      </c>
      <c r="G44" t="s">
        <v>256</v>
      </c>
      <c r="H44" t="s">
        <v>1472</v>
      </c>
      <c r="I44" t="s">
        <v>624</v>
      </c>
      <c r="J44" t="s">
        <v>1471</v>
      </c>
      <c r="K44" t="s">
        <v>256</v>
      </c>
      <c r="L44" t="s">
        <v>1472</v>
      </c>
      <c r="M44" t="s">
        <v>624</v>
      </c>
    </row>
    <row r="45" spans="1:37" ht="19.5" customHeight="1">
      <c r="A45" s="27">
        <v>43</v>
      </c>
      <c r="B45" s="8" t="s">
        <v>625</v>
      </c>
      <c r="C45" s="8" t="s">
        <v>88</v>
      </c>
      <c r="D45" s="16">
        <v>2</v>
      </c>
      <c r="E45" t="s">
        <v>625</v>
      </c>
      <c r="F45" t="s">
        <v>1473</v>
      </c>
      <c r="G45" t="s">
        <v>378</v>
      </c>
      <c r="H45" t="s">
        <v>1474</v>
      </c>
      <c r="I45" t="s">
        <v>625</v>
      </c>
      <c r="J45" t="s">
        <v>1473</v>
      </c>
      <c r="K45" t="s">
        <v>378</v>
      </c>
      <c r="L45" t="s">
        <v>1474</v>
      </c>
      <c r="M45" t="s">
        <v>625</v>
      </c>
    </row>
    <row r="46" spans="1:37" ht="19.5" customHeight="1">
      <c r="A46" s="27">
        <v>44</v>
      </c>
      <c r="B46" s="8" t="s">
        <v>626</v>
      </c>
      <c r="C46" s="8" t="s">
        <v>88</v>
      </c>
      <c r="D46" s="16">
        <v>2</v>
      </c>
      <c r="E46" t="s">
        <v>626</v>
      </c>
      <c r="F46" t="s">
        <v>1475</v>
      </c>
      <c r="G46" t="s">
        <v>1476</v>
      </c>
      <c r="H46" t="s">
        <v>1477</v>
      </c>
      <c r="I46" t="s">
        <v>379</v>
      </c>
      <c r="J46" t="s">
        <v>1478</v>
      </c>
      <c r="K46" t="s">
        <v>1479</v>
      </c>
      <c r="L46" t="s">
        <v>1480</v>
      </c>
      <c r="M46" t="s">
        <v>626</v>
      </c>
      <c r="N46" t="s">
        <v>1481</v>
      </c>
      <c r="O46" t="s">
        <v>1482</v>
      </c>
      <c r="P46" t="s">
        <v>1483</v>
      </c>
      <c r="Q46" t="s">
        <v>1484</v>
      </c>
      <c r="R46" t="s">
        <v>1485</v>
      </c>
      <c r="S46" t="s">
        <v>1486</v>
      </c>
      <c r="T46" t="s">
        <v>1487</v>
      </c>
      <c r="U46" t="s">
        <v>1488</v>
      </c>
      <c r="V46" t="s">
        <v>1475</v>
      </c>
      <c r="W46" t="s">
        <v>1476</v>
      </c>
      <c r="X46" t="s">
        <v>1477</v>
      </c>
      <c r="Y46" t="s">
        <v>379</v>
      </c>
      <c r="Z46" t="s">
        <v>1478</v>
      </c>
      <c r="AA46" t="s">
        <v>1479</v>
      </c>
      <c r="AB46" t="s">
        <v>1480</v>
      </c>
      <c r="AC46" t="s">
        <v>626</v>
      </c>
      <c r="AD46" t="s">
        <v>1481</v>
      </c>
      <c r="AE46" t="s">
        <v>1482</v>
      </c>
      <c r="AF46" t="s">
        <v>1483</v>
      </c>
      <c r="AG46" t="s">
        <v>1484</v>
      </c>
      <c r="AH46" t="s">
        <v>1485</v>
      </c>
      <c r="AI46" t="s">
        <v>1486</v>
      </c>
      <c r="AJ46" t="s">
        <v>1487</v>
      </c>
      <c r="AK46" t="s">
        <v>1488</v>
      </c>
    </row>
    <row r="47" spans="1:37" ht="19.5" customHeight="1">
      <c r="A47" s="27">
        <v>45</v>
      </c>
      <c r="B47" s="8" t="s">
        <v>82</v>
      </c>
      <c r="C47" s="8" t="s">
        <v>88</v>
      </c>
      <c r="D47" s="16">
        <v>2</v>
      </c>
      <c r="E47" t="s">
        <v>82</v>
      </c>
      <c r="F47" t="s">
        <v>82</v>
      </c>
      <c r="G47" t="s">
        <v>1411</v>
      </c>
      <c r="H47" t="s">
        <v>82</v>
      </c>
      <c r="I47" t="s">
        <v>1411</v>
      </c>
    </row>
    <row r="48" spans="1:37" ht="19.5" customHeight="1">
      <c r="A48" s="27">
        <v>46</v>
      </c>
      <c r="B48" s="8" t="s">
        <v>375</v>
      </c>
      <c r="C48" s="8" t="s">
        <v>88</v>
      </c>
      <c r="D48" s="16">
        <v>2</v>
      </c>
      <c r="E48" t="s">
        <v>375</v>
      </c>
      <c r="F48" t="s">
        <v>1503</v>
      </c>
      <c r="G48" t="s">
        <v>1504</v>
      </c>
      <c r="H48" t="s">
        <v>1505</v>
      </c>
      <c r="I48" t="s">
        <v>1506</v>
      </c>
      <c r="J48" t="s">
        <v>1507</v>
      </c>
      <c r="K48" t="s">
        <v>375</v>
      </c>
      <c r="L48" t="s">
        <v>1508</v>
      </c>
      <c r="M48" t="s">
        <v>1509</v>
      </c>
      <c r="N48" t="s">
        <v>1510</v>
      </c>
      <c r="O48" t="s">
        <v>1511</v>
      </c>
      <c r="P48" t="s">
        <v>1512</v>
      </c>
      <c r="Q48" t="s">
        <v>1513</v>
      </c>
      <c r="R48" t="s">
        <v>1514</v>
      </c>
      <c r="S48" t="s">
        <v>1515</v>
      </c>
      <c r="T48" t="s">
        <v>1516</v>
      </c>
      <c r="U48" t="s">
        <v>1517</v>
      </c>
      <c r="V48" t="s">
        <v>1503</v>
      </c>
      <c r="W48" t="s">
        <v>1504</v>
      </c>
      <c r="X48" t="s">
        <v>1505</v>
      </c>
      <c r="Y48" t="s">
        <v>1506</v>
      </c>
      <c r="Z48" t="s">
        <v>1507</v>
      </c>
      <c r="AA48" t="s">
        <v>375</v>
      </c>
      <c r="AB48" t="s">
        <v>1508</v>
      </c>
      <c r="AC48" t="s">
        <v>1509</v>
      </c>
    </row>
    <row r="49" spans="1:23" ht="19.5" customHeight="1">
      <c r="A49" s="27">
        <v>47</v>
      </c>
      <c r="B49" s="8" t="s">
        <v>374</v>
      </c>
      <c r="C49" s="8" t="s">
        <v>88</v>
      </c>
      <c r="D49" s="16">
        <v>2</v>
      </c>
      <c r="E49" t="s">
        <v>374</v>
      </c>
      <c r="F49" t="s">
        <v>676</v>
      </c>
      <c r="G49" t="s">
        <v>676</v>
      </c>
      <c r="H49" t="s">
        <v>676</v>
      </c>
      <c r="I49" t="s">
        <v>677</v>
      </c>
      <c r="J49" t="s">
        <v>374</v>
      </c>
      <c r="K49" t="s">
        <v>678</v>
      </c>
      <c r="L49" t="s">
        <v>679</v>
      </c>
      <c r="M49" t="s">
        <v>680</v>
      </c>
      <c r="N49" t="s">
        <v>681</v>
      </c>
      <c r="O49" t="s">
        <v>682</v>
      </c>
      <c r="P49" t="s">
        <v>683</v>
      </c>
      <c r="Q49" t="s">
        <v>684</v>
      </c>
      <c r="R49" t="s">
        <v>685</v>
      </c>
    </row>
    <row r="50" spans="1:23" ht="19.5" customHeight="1">
      <c r="A50" s="27">
        <v>48</v>
      </c>
      <c r="B50" s="8" t="s">
        <v>96</v>
      </c>
      <c r="C50" s="8" t="s">
        <v>88</v>
      </c>
      <c r="D50" s="8">
        <v>2</v>
      </c>
      <c r="E50" t="s">
        <v>96</v>
      </c>
      <c r="F50" t="s">
        <v>96</v>
      </c>
      <c r="G50" t="s">
        <v>96</v>
      </c>
    </row>
    <row r="51" spans="1:23" ht="19.5" customHeight="1">
      <c r="A51" s="27">
        <v>463</v>
      </c>
      <c r="B51" s="8" t="s">
        <v>2558</v>
      </c>
      <c r="C51" s="8" t="s">
        <v>88</v>
      </c>
      <c r="D51" s="16">
        <v>2</v>
      </c>
      <c r="E51" t="s">
        <v>2581</v>
      </c>
      <c r="F51" t="s">
        <v>2558</v>
      </c>
      <c r="G51" t="s">
        <v>2582</v>
      </c>
      <c r="H51" t="s">
        <v>2558</v>
      </c>
    </row>
    <row r="52" spans="1:23" ht="19.5" customHeight="1">
      <c r="A52" s="27">
        <v>49</v>
      </c>
      <c r="B52" s="8" t="s">
        <v>40</v>
      </c>
      <c r="C52" s="8" t="s">
        <v>200</v>
      </c>
      <c r="D52" s="16">
        <v>3</v>
      </c>
      <c r="E52" t="s">
        <v>40</v>
      </c>
      <c r="F52" t="s">
        <v>40</v>
      </c>
      <c r="G52" t="s">
        <v>40</v>
      </c>
    </row>
    <row r="53" spans="1:23" ht="19.5" customHeight="1">
      <c r="A53" s="27">
        <v>50</v>
      </c>
      <c r="B53" s="8" t="s">
        <v>328</v>
      </c>
      <c r="C53" s="8" t="s">
        <v>200</v>
      </c>
      <c r="D53" s="16">
        <v>3</v>
      </c>
      <c r="E53" t="s">
        <v>328</v>
      </c>
      <c r="F53" t="s">
        <v>1149</v>
      </c>
      <c r="G53" t="s">
        <v>1150</v>
      </c>
      <c r="H53" t="s">
        <v>1151</v>
      </c>
      <c r="I53" t="s">
        <v>1152</v>
      </c>
      <c r="J53" t="s">
        <v>1153</v>
      </c>
      <c r="K53" t="s">
        <v>328</v>
      </c>
      <c r="L53" t="s">
        <v>1149</v>
      </c>
      <c r="M53" t="s">
        <v>1150</v>
      </c>
      <c r="N53" t="s">
        <v>1151</v>
      </c>
      <c r="O53" t="s">
        <v>1152</v>
      </c>
      <c r="P53" t="s">
        <v>1153</v>
      </c>
      <c r="Q53" t="s">
        <v>328</v>
      </c>
    </row>
    <row r="54" spans="1:23" ht="19.5" customHeight="1">
      <c r="A54" s="27">
        <v>51</v>
      </c>
      <c r="B54" s="8" t="s">
        <v>329</v>
      </c>
      <c r="C54" s="8" t="s">
        <v>200</v>
      </c>
      <c r="D54" s="16">
        <v>3</v>
      </c>
      <c r="E54" t="s">
        <v>329</v>
      </c>
      <c r="F54" t="s">
        <v>1154</v>
      </c>
      <c r="G54" t="s">
        <v>329</v>
      </c>
      <c r="H54" t="s">
        <v>1154</v>
      </c>
      <c r="I54" t="s">
        <v>329</v>
      </c>
    </row>
    <row r="55" spans="1:23" ht="19.5" customHeight="1">
      <c r="A55" s="27">
        <v>52</v>
      </c>
      <c r="B55" s="8" t="s">
        <v>330</v>
      </c>
      <c r="C55" s="8" t="s">
        <v>200</v>
      </c>
      <c r="D55" s="16">
        <v>3</v>
      </c>
      <c r="E55" t="s">
        <v>330</v>
      </c>
      <c r="F55" t="s">
        <v>1155</v>
      </c>
      <c r="G55" t="s">
        <v>330</v>
      </c>
      <c r="H55" t="s">
        <v>1155</v>
      </c>
      <c r="I55" t="s">
        <v>330</v>
      </c>
    </row>
    <row r="56" spans="1:23" ht="19.5" customHeight="1">
      <c r="A56" s="27">
        <v>53</v>
      </c>
      <c r="B56" s="8" t="s">
        <v>41</v>
      </c>
      <c r="C56" s="8" t="s">
        <v>200</v>
      </c>
      <c r="D56" s="16">
        <v>3</v>
      </c>
      <c r="E56" t="s">
        <v>41</v>
      </c>
      <c r="F56" t="s">
        <v>41</v>
      </c>
      <c r="G56" t="s">
        <v>1156</v>
      </c>
      <c r="H56" t="s">
        <v>41</v>
      </c>
      <c r="I56" t="s">
        <v>1156</v>
      </c>
    </row>
    <row r="57" spans="1:23" ht="19.5" customHeight="1">
      <c r="A57" s="27">
        <v>54</v>
      </c>
      <c r="B57" s="8" t="s">
        <v>42</v>
      </c>
      <c r="C57" s="8" t="s">
        <v>200</v>
      </c>
      <c r="D57" s="16">
        <v>3</v>
      </c>
      <c r="E57" t="s">
        <v>42</v>
      </c>
      <c r="F57" t="s">
        <v>42</v>
      </c>
      <c r="G57" t="s">
        <v>42</v>
      </c>
    </row>
    <row r="58" spans="1:23" ht="19.5" customHeight="1">
      <c r="A58" s="27">
        <v>55</v>
      </c>
      <c r="B58" s="8" t="s">
        <v>331</v>
      </c>
      <c r="C58" s="8" t="s">
        <v>200</v>
      </c>
      <c r="D58" s="16">
        <v>3</v>
      </c>
      <c r="E58" t="s">
        <v>331</v>
      </c>
      <c r="F58" t="s">
        <v>1157</v>
      </c>
      <c r="G58" t="s">
        <v>1158</v>
      </c>
      <c r="H58" t="s">
        <v>1159</v>
      </c>
      <c r="I58" t="s">
        <v>1160</v>
      </c>
      <c r="J58" t="s">
        <v>1161</v>
      </c>
      <c r="K58" t="s">
        <v>1162</v>
      </c>
      <c r="L58" t="s">
        <v>1163</v>
      </c>
      <c r="M58" t="s">
        <v>1164</v>
      </c>
      <c r="N58" t="s">
        <v>1165</v>
      </c>
      <c r="O58" t="s">
        <v>1166</v>
      </c>
      <c r="P58" t="s">
        <v>1167</v>
      </c>
      <c r="Q58" t="s">
        <v>331</v>
      </c>
      <c r="R58" t="s">
        <v>1157</v>
      </c>
      <c r="S58" t="s">
        <v>1158</v>
      </c>
      <c r="T58" t="s">
        <v>1159</v>
      </c>
      <c r="U58" t="s">
        <v>1160</v>
      </c>
      <c r="V58" t="s">
        <v>1161</v>
      </c>
      <c r="W58" t="s">
        <v>1162</v>
      </c>
    </row>
    <row r="59" spans="1:23" ht="19.5" customHeight="1">
      <c r="A59" s="27">
        <v>56</v>
      </c>
      <c r="B59" s="8" t="s">
        <v>43</v>
      </c>
      <c r="C59" s="8" t="s">
        <v>200</v>
      </c>
      <c r="D59" s="16">
        <v>3</v>
      </c>
      <c r="E59" t="s">
        <v>43</v>
      </c>
      <c r="F59" t="s">
        <v>43</v>
      </c>
      <c r="G59" t="s">
        <v>43</v>
      </c>
    </row>
    <row r="60" spans="1:23" ht="19.5" customHeight="1">
      <c r="A60" s="27">
        <v>57</v>
      </c>
      <c r="B60" s="8" t="s">
        <v>44</v>
      </c>
      <c r="C60" s="8" t="s">
        <v>200</v>
      </c>
      <c r="D60" s="16">
        <v>3</v>
      </c>
      <c r="E60" t="s">
        <v>44</v>
      </c>
      <c r="F60" t="s">
        <v>654</v>
      </c>
      <c r="G60" t="s">
        <v>654</v>
      </c>
      <c r="H60" t="s">
        <v>44</v>
      </c>
      <c r="I60" t="s">
        <v>44</v>
      </c>
    </row>
    <row r="61" spans="1:23" ht="19.5" customHeight="1">
      <c r="A61" s="27">
        <v>58</v>
      </c>
      <c r="B61" s="8" t="s">
        <v>332</v>
      </c>
      <c r="C61" s="8" t="s">
        <v>200</v>
      </c>
      <c r="D61" s="16">
        <v>3</v>
      </c>
      <c r="E61" t="s">
        <v>332</v>
      </c>
      <c r="F61" t="s">
        <v>1168</v>
      </c>
      <c r="G61" t="s">
        <v>1169</v>
      </c>
      <c r="H61" t="s">
        <v>332</v>
      </c>
      <c r="I61" t="s">
        <v>1168</v>
      </c>
      <c r="J61" t="s">
        <v>1169</v>
      </c>
      <c r="K61" t="s">
        <v>332</v>
      </c>
      <c r="L61" t="s">
        <v>2668</v>
      </c>
    </row>
    <row r="62" spans="1:23" ht="19.5" customHeight="1">
      <c r="A62" s="27">
        <v>59</v>
      </c>
      <c r="B62" s="8" t="s">
        <v>333</v>
      </c>
      <c r="C62" s="8" t="s">
        <v>200</v>
      </c>
      <c r="D62" s="16">
        <v>3</v>
      </c>
      <c r="E62" t="s">
        <v>333</v>
      </c>
      <c r="F62" t="s">
        <v>1170</v>
      </c>
      <c r="G62" t="s">
        <v>333</v>
      </c>
      <c r="H62" t="s">
        <v>1171</v>
      </c>
      <c r="I62" t="s">
        <v>1172</v>
      </c>
      <c r="J62" t="s">
        <v>1170</v>
      </c>
      <c r="K62" t="s">
        <v>333</v>
      </c>
      <c r="L62" t="s">
        <v>1171</v>
      </c>
      <c r="M62" t="s">
        <v>1172</v>
      </c>
    </row>
    <row r="63" spans="1:23" ht="19.5" customHeight="1">
      <c r="A63" s="27">
        <v>60</v>
      </c>
      <c r="B63" s="8" t="s">
        <v>45</v>
      </c>
      <c r="C63" s="8" t="s">
        <v>200</v>
      </c>
      <c r="D63" s="16">
        <v>3</v>
      </c>
      <c r="E63" t="s">
        <v>45</v>
      </c>
      <c r="F63" t="s">
        <v>45</v>
      </c>
      <c r="G63" t="s">
        <v>45</v>
      </c>
      <c r="H63" t="s">
        <v>45</v>
      </c>
      <c r="I63" t="s">
        <v>45</v>
      </c>
    </row>
    <row r="64" spans="1:23" ht="19.5" customHeight="1">
      <c r="A64" s="27">
        <v>61</v>
      </c>
      <c r="B64" s="8" t="s">
        <v>627</v>
      </c>
      <c r="C64" s="8" t="s">
        <v>200</v>
      </c>
      <c r="D64" s="16">
        <v>3</v>
      </c>
      <c r="E64" t="s">
        <v>627</v>
      </c>
      <c r="F64" t="s">
        <v>1197</v>
      </c>
      <c r="G64" t="s">
        <v>337</v>
      </c>
      <c r="H64" t="s">
        <v>1198</v>
      </c>
      <c r="I64" t="s">
        <v>1199</v>
      </c>
      <c r="J64" t="s">
        <v>1200</v>
      </c>
      <c r="K64" t="s">
        <v>627</v>
      </c>
      <c r="L64" t="s">
        <v>1197</v>
      </c>
      <c r="M64" t="s">
        <v>337</v>
      </c>
      <c r="N64" t="s">
        <v>1198</v>
      </c>
      <c r="O64" t="s">
        <v>1199</v>
      </c>
    </row>
    <row r="65" spans="1:42" ht="19.5" customHeight="1">
      <c r="A65" s="27">
        <v>62</v>
      </c>
      <c r="B65" s="8" t="s">
        <v>339</v>
      </c>
      <c r="C65" s="8" t="s">
        <v>200</v>
      </c>
      <c r="D65" s="16">
        <v>3</v>
      </c>
      <c r="E65" t="s">
        <v>339</v>
      </c>
      <c r="F65" t="s">
        <v>1206</v>
      </c>
      <c r="G65" t="s">
        <v>339</v>
      </c>
      <c r="H65" t="s">
        <v>1207</v>
      </c>
      <c r="I65" t="s">
        <v>1208</v>
      </c>
      <c r="J65" t="s">
        <v>1206</v>
      </c>
      <c r="K65" t="s">
        <v>339</v>
      </c>
      <c r="L65" t="s">
        <v>1207</v>
      </c>
      <c r="M65" t="s">
        <v>1208</v>
      </c>
      <c r="N65" t="s">
        <v>54</v>
      </c>
      <c r="O65" t="s">
        <v>1302</v>
      </c>
      <c r="P65" t="s">
        <v>54</v>
      </c>
      <c r="Q65" t="s">
        <v>1302</v>
      </c>
    </row>
    <row r="66" spans="1:42" ht="19.5" customHeight="1">
      <c r="A66" s="27">
        <v>63</v>
      </c>
      <c r="B66" s="8" t="s">
        <v>340</v>
      </c>
      <c r="C66" s="8" t="s">
        <v>200</v>
      </c>
      <c r="D66" s="16">
        <v>3</v>
      </c>
      <c r="E66" t="s">
        <v>340</v>
      </c>
      <c r="F66" t="s">
        <v>655</v>
      </c>
      <c r="G66" t="s">
        <v>656</v>
      </c>
      <c r="H66" t="s">
        <v>657</v>
      </c>
      <c r="I66" t="s">
        <v>658</v>
      </c>
      <c r="J66" t="s">
        <v>659</v>
      </c>
      <c r="K66" t="s">
        <v>660</v>
      </c>
      <c r="L66" t="s">
        <v>661</v>
      </c>
      <c r="M66" t="s">
        <v>662</v>
      </c>
      <c r="N66" t="s">
        <v>1209</v>
      </c>
      <c r="O66" t="s">
        <v>1210</v>
      </c>
      <c r="P66" t="s">
        <v>1211</v>
      </c>
      <c r="Q66" t="s">
        <v>1212</v>
      </c>
      <c r="R66" t="s">
        <v>1213</v>
      </c>
      <c r="S66" t="s">
        <v>1214</v>
      </c>
      <c r="T66" t="s">
        <v>1215</v>
      </c>
      <c r="U66" t="s">
        <v>1216</v>
      </c>
      <c r="V66" t="s">
        <v>1217</v>
      </c>
      <c r="W66" t="s">
        <v>1218</v>
      </c>
      <c r="X66" t="s">
        <v>1219</v>
      </c>
      <c r="Y66" t="s">
        <v>1220</v>
      </c>
      <c r="Z66" t="s">
        <v>1221</v>
      </c>
      <c r="AA66" t="s">
        <v>1222</v>
      </c>
      <c r="AB66" t="s">
        <v>1223</v>
      </c>
      <c r="AC66" t="s">
        <v>1224</v>
      </c>
      <c r="AD66" t="s">
        <v>1225</v>
      </c>
      <c r="AE66" t="s">
        <v>1226</v>
      </c>
      <c r="AF66" t="s">
        <v>1227</v>
      </c>
      <c r="AG66" t="s">
        <v>340</v>
      </c>
      <c r="AH66" t="s">
        <v>1228</v>
      </c>
    </row>
    <row r="67" spans="1:42" ht="19.5" customHeight="1">
      <c r="A67" s="27">
        <v>64</v>
      </c>
      <c r="B67" s="8" t="s">
        <v>341</v>
      </c>
      <c r="C67" s="8" t="s">
        <v>200</v>
      </c>
      <c r="D67" s="16">
        <v>3</v>
      </c>
      <c r="E67" t="s">
        <v>341</v>
      </c>
      <c r="F67" t="s">
        <v>1229</v>
      </c>
      <c r="G67" t="s">
        <v>341</v>
      </c>
      <c r="H67" t="s">
        <v>1229</v>
      </c>
      <c r="I67" t="s">
        <v>341</v>
      </c>
    </row>
    <row r="68" spans="1:42" ht="19.5" customHeight="1">
      <c r="A68" s="27">
        <v>65</v>
      </c>
      <c r="B68" s="8" t="s">
        <v>342</v>
      </c>
      <c r="C68" s="8" t="s">
        <v>200</v>
      </c>
      <c r="D68" s="16">
        <v>3</v>
      </c>
      <c r="E68" t="s">
        <v>342</v>
      </c>
      <c r="F68" t="s">
        <v>1230</v>
      </c>
      <c r="G68" t="s">
        <v>342</v>
      </c>
      <c r="H68" t="s">
        <v>1230</v>
      </c>
      <c r="I68" t="s">
        <v>342</v>
      </c>
    </row>
    <row r="69" spans="1:42" ht="19.5" customHeight="1">
      <c r="A69" s="27">
        <v>66</v>
      </c>
      <c r="B69" s="8" t="s">
        <v>226</v>
      </c>
      <c r="C69" s="8" t="s">
        <v>200</v>
      </c>
      <c r="D69" s="16">
        <v>3</v>
      </c>
      <c r="E69" t="s">
        <v>226</v>
      </c>
      <c r="F69" t="s">
        <v>1231</v>
      </c>
      <c r="G69" t="s">
        <v>226</v>
      </c>
      <c r="H69" t="s">
        <v>1232</v>
      </c>
      <c r="I69" t="s">
        <v>1232</v>
      </c>
      <c r="J69" t="s">
        <v>1233</v>
      </c>
      <c r="K69" t="s">
        <v>1231</v>
      </c>
      <c r="L69" t="s">
        <v>226</v>
      </c>
    </row>
    <row r="70" spans="1:42" ht="19.5" customHeight="1">
      <c r="A70" s="27">
        <v>67</v>
      </c>
      <c r="B70" s="8" t="s">
        <v>48</v>
      </c>
      <c r="C70" s="8" t="s">
        <v>200</v>
      </c>
      <c r="D70" s="16">
        <v>3</v>
      </c>
      <c r="E70" t="s">
        <v>48</v>
      </c>
      <c r="F70" t="s">
        <v>48</v>
      </c>
      <c r="G70" t="s">
        <v>48</v>
      </c>
    </row>
    <row r="71" spans="1:42" ht="19.5" customHeight="1">
      <c r="A71" s="27">
        <v>68</v>
      </c>
      <c r="B71" s="8" t="s">
        <v>262</v>
      </c>
      <c r="C71" s="8" t="s">
        <v>200</v>
      </c>
      <c r="D71" s="16">
        <v>3</v>
      </c>
      <c r="E71" t="s">
        <v>262</v>
      </c>
      <c r="F71" t="s">
        <v>1234</v>
      </c>
      <c r="G71" t="s">
        <v>262</v>
      </c>
      <c r="H71" t="s">
        <v>1234</v>
      </c>
      <c r="I71" t="s">
        <v>262</v>
      </c>
      <c r="J71" t="s">
        <v>1298</v>
      </c>
      <c r="K71" t="s">
        <v>1299</v>
      </c>
      <c r="L71" t="s">
        <v>1300</v>
      </c>
      <c r="M71" t="s">
        <v>1301</v>
      </c>
      <c r="N71" t="s">
        <v>1298</v>
      </c>
      <c r="O71" t="s">
        <v>1299</v>
      </c>
    </row>
    <row r="72" spans="1:42" ht="19.5" customHeight="1">
      <c r="A72" s="27">
        <v>69</v>
      </c>
      <c r="B72" s="8" t="s">
        <v>343</v>
      </c>
      <c r="C72" s="8" t="s">
        <v>200</v>
      </c>
      <c r="D72" s="16">
        <v>3</v>
      </c>
      <c r="E72" t="s">
        <v>343</v>
      </c>
      <c r="F72" t="s">
        <v>1235</v>
      </c>
      <c r="G72" t="s">
        <v>343</v>
      </c>
      <c r="H72" t="s">
        <v>1235</v>
      </c>
      <c r="I72" t="s">
        <v>343</v>
      </c>
      <c r="J72" t="s">
        <v>2270</v>
      </c>
      <c r="K72" t="s">
        <v>2271</v>
      </c>
      <c r="L72" t="s">
        <v>2272</v>
      </c>
      <c r="M72" t="s">
        <v>2273</v>
      </c>
      <c r="N72" t="s">
        <v>2274</v>
      </c>
      <c r="O72" t="s">
        <v>2275</v>
      </c>
      <c r="P72" t="s">
        <v>2276</v>
      </c>
      <c r="Q72" t="s">
        <v>2277</v>
      </c>
    </row>
    <row r="73" spans="1:42" ht="19.5" customHeight="1">
      <c r="A73" s="27">
        <v>70</v>
      </c>
      <c r="B73" s="8" t="s">
        <v>49</v>
      </c>
      <c r="C73" s="8" t="s">
        <v>200</v>
      </c>
      <c r="D73" s="16">
        <v>3</v>
      </c>
      <c r="E73" t="s">
        <v>49</v>
      </c>
      <c r="F73" t="s">
        <v>49</v>
      </c>
      <c r="G73" t="s">
        <v>49</v>
      </c>
    </row>
    <row r="74" spans="1:42" ht="19.5" customHeight="1">
      <c r="A74" s="27">
        <v>71</v>
      </c>
      <c r="B74" s="8" t="s">
        <v>50</v>
      </c>
      <c r="C74" s="8" t="s">
        <v>200</v>
      </c>
      <c r="D74" s="16">
        <v>3</v>
      </c>
      <c r="E74" t="s">
        <v>50</v>
      </c>
      <c r="F74" t="s">
        <v>50</v>
      </c>
      <c r="G74" t="s">
        <v>50</v>
      </c>
    </row>
    <row r="75" spans="1:42" ht="19.5" customHeight="1">
      <c r="A75" s="27">
        <v>72</v>
      </c>
      <c r="B75" s="8" t="s">
        <v>344</v>
      </c>
      <c r="C75" s="8" t="s">
        <v>200</v>
      </c>
      <c r="D75" s="16">
        <v>3</v>
      </c>
      <c r="E75" t="s">
        <v>344</v>
      </c>
      <c r="F75" t="s">
        <v>1236</v>
      </c>
      <c r="G75" t="s">
        <v>1237</v>
      </c>
      <c r="H75" t="s">
        <v>1238</v>
      </c>
      <c r="I75" t="s">
        <v>1238</v>
      </c>
      <c r="J75" t="s">
        <v>1239</v>
      </c>
      <c r="K75" t="s">
        <v>1239</v>
      </c>
      <c r="L75" t="s">
        <v>1240</v>
      </c>
      <c r="M75" t="s">
        <v>1240</v>
      </c>
      <c r="N75" t="s">
        <v>344</v>
      </c>
      <c r="O75" t="s">
        <v>1241</v>
      </c>
      <c r="P75" t="s">
        <v>1242</v>
      </c>
      <c r="Q75" t="s">
        <v>1243</v>
      </c>
      <c r="R75" t="s">
        <v>1244</v>
      </c>
      <c r="S75" t="s">
        <v>1245</v>
      </c>
      <c r="T75" t="s">
        <v>1246</v>
      </c>
      <c r="U75" t="s">
        <v>1247</v>
      </c>
      <c r="V75" t="s">
        <v>1248</v>
      </c>
      <c r="W75" t="s">
        <v>1249</v>
      </c>
      <c r="X75" t="s">
        <v>1250</v>
      </c>
      <c r="Y75" t="s">
        <v>1236</v>
      </c>
      <c r="Z75" t="s">
        <v>1237</v>
      </c>
      <c r="AA75" t="s">
        <v>1238</v>
      </c>
      <c r="AB75" t="s">
        <v>1238</v>
      </c>
      <c r="AC75" t="s">
        <v>1239</v>
      </c>
      <c r="AD75" t="s">
        <v>1239</v>
      </c>
      <c r="AE75" t="s">
        <v>1240</v>
      </c>
      <c r="AF75" t="s">
        <v>1240</v>
      </c>
      <c r="AG75" t="s">
        <v>1251</v>
      </c>
      <c r="AH75" t="s">
        <v>1252</v>
      </c>
      <c r="AI75" t="s">
        <v>1253</v>
      </c>
      <c r="AJ75" t="s">
        <v>1254</v>
      </c>
      <c r="AK75" t="s">
        <v>1255</v>
      </c>
      <c r="AL75" t="s">
        <v>1256</v>
      </c>
      <c r="AM75" t="s">
        <v>1257</v>
      </c>
      <c r="AN75" t="s">
        <v>1258</v>
      </c>
      <c r="AO75" t="s">
        <v>2278</v>
      </c>
      <c r="AP75" t="s">
        <v>2279</v>
      </c>
    </row>
    <row r="76" spans="1:42" ht="19.5" customHeight="1">
      <c r="A76" s="27">
        <v>73</v>
      </c>
      <c r="B76" s="8" t="s">
        <v>345</v>
      </c>
      <c r="C76" s="8" t="s">
        <v>200</v>
      </c>
      <c r="D76" s="16">
        <v>3</v>
      </c>
      <c r="E76" t="s">
        <v>345</v>
      </c>
      <c r="F76" t="s">
        <v>1259</v>
      </c>
      <c r="G76" t="s">
        <v>1260</v>
      </c>
      <c r="H76" t="s">
        <v>1261</v>
      </c>
      <c r="I76" t="s">
        <v>1262</v>
      </c>
      <c r="J76" t="s">
        <v>1263</v>
      </c>
      <c r="K76" t="s">
        <v>1264</v>
      </c>
      <c r="L76" t="s">
        <v>1265</v>
      </c>
      <c r="M76" t="s">
        <v>345</v>
      </c>
      <c r="N76" t="s">
        <v>1259</v>
      </c>
      <c r="O76" t="s">
        <v>1260</v>
      </c>
      <c r="P76" t="s">
        <v>1261</v>
      </c>
      <c r="Q76" t="s">
        <v>1262</v>
      </c>
      <c r="R76" t="s">
        <v>1263</v>
      </c>
      <c r="S76" t="s">
        <v>1264</v>
      </c>
      <c r="T76" t="s">
        <v>1265</v>
      </c>
      <c r="U76" t="s">
        <v>345</v>
      </c>
      <c r="V76" t="s">
        <v>2681</v>
      </c>
    </row>
    <row r="77" spans="1:42" ht="19.5" customHeight="1">
      <c r="A77" s="27">
        <v>74</v>
      </c>
      <c r="B77" s="8" t="s">
        <v>52</v>
      </c>
      <c r="C77" s="8" t="s">
        <v>200</v>
      </c>
      <c r="D77" s="16">
        <v>3</v>
      </c>
      <c r="E77" t="s">
        <v>52</v>
      </c>
      <c r="F77" t="s">
        <v>52</v>
      </c>
      <c r="G77" t="s">
        <v>1266</v>
      </c>
      <c r="H77" t="s">
        <v>52</v>
      </c>
      <c r="I77" t="s">
        <v>1266</v>
      </c>
      <c r="J77" t="s">
        <v>2280</v>
      </c>
      <c r="K77" t="s">
        <v>2280</v>
      </c>
      <c r="L77" t="s">
        <v>2280</v>
      </c>
      <c r="M77" t="s">
        <v>2280</v>
      </c>
      <c r="N77" t="s">
        <v>2281</v>
      </c>
      <c r="O77" t="s">
        <v>2282</v>
      </c>
    </row>
    <row r="78" spans="1:42" ht="19.5" customHeight="1">
      <c r="A78" s="27">
        <v>75</v>
      </c>
      <c r="B78" s="8" t="s">
        <v>346</v>
      </c>
      <c r="C78" s="8" t="s">
        <v>200</v>
      </c>
      <c r="D78" s="16">
        <v>3</v>
      </c>
      <c r="E78" t="s">
        <v>346</v>
      </c>
      <c r="F78" t="s">
        <v>1267</v>
      </c>
      <c r="G78" t="s">
        <v>346</v>
      </c>
      <c r="H78" t="s">
        <v>1268</v>
      </c>
      <c r="I78" t="s">
        <v>1269</v>
      </c>
      <c r="J78" t="s">
        <v>1267</v>
      </c>
      <c r="K78" t="s">
        <v>346</v>
      </c>
      <c r="L78" t="s">
        <v>1268</v>
      </c>
      <c r="M78" t="s">
        <v>1269</v>
      </c>
    </row>
    <row r="79" spans="1:42" ht="19.5" customHeight="1">
      <c r="A79" s="27">
        <v>76</v>
      </c>
      <c r="B79" s="8" t="s">
        <v>53</v>
      </c>
      <c r="C79" s="8" t="s">
        <v>200</v>
      </c>
      <c r="D79" s="16">
        <v>3</v>
      </c>
      <c r="E79" t="s">
        <v>53</v>
      </c>
      <c r="F79" t="s">
        <v>53</v>
      </c>
      <c r="G79" t="s">
        <v>53</v>
      </c>
    </row>
    <row r="80" spans="1:42" ht="19.5" customHeight="1">
      <c r="A80" s="27">
        <v>77</v>
      </c>
      <c r="B80" s="8" t="s">
        <v>347</v>
      </c>
      <c r="C80" s="8" t="s">
        <v>200</v>
      </c>
      <c r="D80" s="16">
        <v>3</v>
      </c>
      <c r="E80" t="s">
        <v>347</v>
      </c>
      <c r="F80" t="s">
        <v>663</v>
      </c>
      <c r="G80" t="s">
        <v>664</v>
      </c>
      <c r="H80" t="s">
        <v>665</v>
      </c>
      <c r="I80" t="s">
        <v>666</v>
      </c>
      <c r="J80" t="s">
        <v>667</v>
      </c>
      <c r="K80" t="s">
        <v>668</v>
      </c>
      <c r="L80" t="s">
        <v>669</v>
      </c>
      <c r="M80" t="s">
        <v>670</v>
      </c>
      <c r="N80" t="s">
        <v>1270</v>
      </c>
      <c r="O80" t="s">
        <v>347</v>
      </c>
      <c r="P80" t="s">
        <v>1270</v>
      </c>
      <c r="Q80" t="s">
        <v>347</v>
      </c>
    </row>
    <row r="81" spans="1:45" ht="19.5" customHeight="1">
      <c r="A81" s="27">
        <v>78</v>
      </c>
      <c r="B81" s="8" t="s">
        <v>348</v>
      </c>
      <c r="C81" s="8" t="s">
        <v>200</v>
      </c>
      <c r="D81" s="16">
        <v>3</v>
      </c>
      <c r="E81" t="s">
        <v>348</v>
      </c>
      <c r="F81" t="s">
        <v>1271</v>
      </c>
      <c r="G81" t="s">
        <v>348</v>
      </c>
      <c r="H81" t="s">
        <v>1271</v>
      </c>
      <c r="I81" t="s">
        <v>348</v>
      </c>
      <c r="J81" t="s">
        <v>2283</v>
      </c>
      <c r="K81" t="s">
        <v>2284</v>
      </c>
      <c r="L81" t="s">
        <v>2285</v>
      </c>
      <c r="M81" t="s">
        <v>2286</v>
      </c>
    </row>
    <row r="82" spans="1:45" ht="19.5" customHeight="1">
      <c r="A82" s="27">
        <v>79</v>
      </c>
      <c r="B82" s="8" t="s">
        <v>247</v>
      </c>
      <c r="C82" s="8" t="s">
        <v>200</v>
      </c>
      <c r="D82" s="16">
        <v>3</v>
      </c>
      <c r="E82" t="s">
        <v>247</v>
      </c>
      <c r="F82" t="s">
        <v>1272</v>
      </c>
      <c r="G82" t="s">
        <v>247</v>
      </c>
      <c r="H82" t="s">
        <v>1272</v>
      </c>
      <c r="I82" t="s">
        <v>247</v>
      </c>
    </row>
    <row r="83" spans="1:45" ht="19.5" customHeight="1">
      <c r="A83" s="27">
        <v>80</v>
      </c>
      <c r="B83" s="8" t="s">
        <v>51</v>
      </c>
      <c r="C83" s="8" t="s">
        <v>200</v>
      </c>
      <c r="D83" s="16">
        <v>3</v>
      </c>
      <c r="E83" t="s">
        <v>51</v>
      </c>
      <c r="F83" t="s">
        <v>51</v>
      </c>
      <c r="G83" t="s">
        <v>1273</v>
      </c>
      <c r="H83" t="s">
        <v>1274</v>
      </c>
      <c r="I83" t="s">
        <v>51</v>
      </c>
    </row>
    <row r="84" spans="1:45" ht="19.5" customHeight="1">
      <c r="A84" s="27">
        <v>81</v>
      </c>
      <c r="B84" s="8" t="s">
        <v>336</v>
      </c>
      <c r="C84" s="8" t="s">
        <v>200</v>
      </c>
      <c r="D84" s="16">
        <v>3</v>
      </c>
      <c r="E84" t="s">
        <v>336</v>
      </c>
      <c r="F84" t="s">
        <v>1196</v>
      </c>
      <c r="G84" t="s">
        <v>1196</v>
      </c>
    </row>
    <row r="85" spans="1:45" ht="19.5" customHeight="1">
      <c r="A85" s="27">
        <v>82</v>
      </c>
      <c r="B85" s="8" t="s">
        <v>338</v>
      </c>
      <c r="C85" s="8" t="s">
        <v>200</v>
      </c>
      <c r="D85" s="16">
        <v>3</v>
      </c>
      <c r="E85" t="s">
        <v>338</v>
      </c>
      <c r="F85" t="s">
        <v>1201</v>
      </c>
      <c r="G85" t="s">
        <v>1202</v>
      </c>
      <c r="H85" t="s">
        <v>1203</v>
      </c>
      <c r="I85" t="s">
        <v>1204</v>
      </c>
      <c r="J85" t="s">
        <v>1205</v>
      </c>
      <c r="K85" t="s">
        <v>338</v>
      </c>
      <c r="L85" t="s">
        <v>1201</v>
      </c>
      <c r="M85" t="s">
        <v>1202</v>
      </c>
      <c r="N85" t="s">
        <v>1203</v>
      </c>
      <c r="O85" t="s">
        <v>1204</v>
      </c>
      <c r="P85" t="s">
        <v>1205</v>
      </c>
    </row>
    <row r="86" spans="1:45" ht="19.5" customHeight="1">
      <c r="A86" s="27">
        <v>83</v>
      </c>
      <c r="B86" s="8" t="s">
        <v>46</v>
      </c>
      <c r="C86" s="8" t="s">
        <v>200</v>
      </c>
      <c r="D86" s="16">
        <v>3</v>
      </c>
      <c r="E86" t="s">
        <v>46</v>
      </c>
      <c r="F86" t="s">
        <v>46</v>
      </c>
      <c r="G86" t="s">
        <v>1173</v>
      </c>
      <c r="H86" t="s">
        <v>46</v>
      </c>
      <c r="I86" t="s">
        <v>1173</v>
      </c>
    </row>
    <row r="87" spans="1:45" ht="19.5" customHeight="1">
      <c r="A87" s="27">
        <v>84</v>
      </c>
      <c r="B87" s="8" t="s">
        <v>334</v>
      </c>
      <c r="C87" s="8" t="s">
        <v>200</v>
      </c>
      <c r="D87" s="16">
        <v>3</v>
      </c>
      <c r="E87" t="s">
        <v>334</v>
      </c>
      <c r="F87" t="s">
        <v>1174</v>
      </c>
      <c r="G87" t="s">
        <v>1175</v>
      </c>
      <c r="H87" t="s">
        <v>1176</v>
      </c>
      <c r="I87" t="s">
        <v>334</v>
      </c>
      <c r="J87" t="s">
        <v>1174</v>
      </c>
      <c r="K87" t="s">
        <v>1175</v>
      </c>
      <c r="L87" t="s">
        <v>1176</v>
      </c>
      <c r="M87" t="s">
        <v>334</v>
      </c>
    </row>
    <row r="88" spans="1:45" ht="19.5" customHeight="1">
      <c r="A88" s="27">
        <v>85</v>
      </c>
      <c r="B88" s="8" t="s">
        <v>47</v>
      </c>
      <c r="C88" s="8" t="s">
        <v>200</v>
      </c>
      <c r="D88" s="16">
        <v>3</v>
      </c>
      <c r="E88" t="s">
        <v>47</v>
      </c>
      <c r="F88" t="s">
        <v>47</v>
      </c>
      <c r="G88" t="s">
        <v>47</v>
      </c>
      <c r="H88" t="s">
        <v>2686</v>
      </c>
    </row>
    <row r="89" spans="1:45" ht="19.5" customHeight="1">
      <c r="A89" s="27">
        <v>86</v>
      </c>
      <c r="B89" s="8" t="s">
        <v>335</v>
      </c>
      <c r="C89" s="8" t="s">
        <v>200</v>
      </c>
      <c r="D89" s="16">
        <v>3</v>
      </c>
      <c r="E89" t="s">
        <v>335</v>
      </c>
      <c r="F89" t="s">
        <v>1177</v>
      </c>
      <c r="G89" t="s">
        <v>335</v>
      </c>
      <c r="H89" t="s">
        <v>1178</v>
      </c>
      <c r="I89" t="s">
        <v>1179</v>
      </c>
      <c r="J89" t="s">
        <v>1180</v>
      </c>
      <c r="K89" t="s">
        <v>1181</v>
      </c>
      <c r="L89" t="s">
        <v>1182</v>
      </c>
      <c r="M89" t="s">
        <v>1183</v>
      </c>
      <c r="N89" t="s">
        <v>1184</v>
      </c>
      <c r="O89" t="s">
        <v>1185</v>
      </c>
      <c r="P89" t="s">
        <v>1186</v>
      </c>
      <c r="Q89" t="s">
        <v>1187</v>
      </c>
      <c r="R89" t="s">
        <v>1188</v>
      </c>
      <c r="S89" t="s">
        <v>1189</v>
      </c>
      <c r="T89" t="s">
        <v>1190</v>
      </c>
      <c r="U89" t="s">
        <v>1191</v>
      </c>
      <c r="V89" t="s">
        <v>1192</v>
      </c>
      <c r="W89" t="s">
        <v>1193</v>
      </c>
      <c r="X89" t="s">
        <v>1194</v>
      </c>
      <c r="Y89" t="s">
        <v>1195</v>
      </c>
      <c r="Z89" t="s">
        <v>1177</v>
      </c>
    </row>
    <row r="90" spans="1:45" ht="19.5" customHeight="1">
      <c r="A90" s="27">
        <v>87</v>
      </c>
      <c r="B90" s="8" t="s">
        <v>206</v>
      </c>
      <c r="C90" s="8" t="s">
        <v>200</v>
      </c>
      <c r="D90" s="16">
        <v>3</v>
      </c>
      <c r="E90" t="s">
        <v>206</v>
      </c>
    </row>
    <row r="91" spans="1:45" ht="19.5" customHeight="1">
      <c r="A91" s="27">
        <v>88</v>
      </c>
      <c r="B91" s="8" t="s">
        <v>572</v>
      </c>
      <c r="C91" s="8" t="s">
        <v>200</v>
      </c>
      <c r="D91" s="16">
        <v>3</v>
      </c>
      <c r="E91" t="s">
        <v>572</v>
      </c>
      <c r="F91" t="s">
        <v>572</v>
      </c>
      <c r="G91" t="s">
        <v>768</v>
      </c>
      <c r="H91" t="s">
        <v>769</v>
      </c>
      <c r="I91" t="s">
        <v>770</v>
      </c>
    </row>
    <row r="92" spans="1:45" ht="19.5" customHeight="1">
      <c r="A92" s="27">
        <v>89</v>
      </c>
      <c r="B92" s="8" t="s">
        <v>573</v>
      </c>
      <c r="C92" s="8" t="s">
        <v>200</v>
      </c>
      <c r="D92" s="16">
        <v>3</v>
      </c>
      <c r="E92" t="s">
        <v>573</v>
      </c>
      <c r="F92" t="s">
        <v>573</v>
      </c>
      <c r="G92" t="s">
        <v>2260</v>
      </c>
      <c r="H92" t="s">
        <v>573</v>
      </c>
      <c r="I92" t="s">
        <v>2260</v>
      </c>
    </row>
    <row r="93" spans="1:45" ht="19.5" customHeight="1">
      <c r="A93" s="27">
        <v>90</v>
      </c>
      <c r="B93" s="8" t="s">
        <v>439</v>
      </c>
      <c r="C93" s="8" t="s">
        <v>200</v>
      </c>
      <c r="D93" s="16">
        <v>3</v>
      </c>
      <c r="E93" t="s">
        <v>439</v>
      </c>
      <c r="F93" t="s">
        <v>671</v>
      </c>
      <c r="G93" t="s">
        <v>672</v>
      </c>
      <c r="H93" t="s">
        <v>673</v>
      </c>
      <c r="I93" t="s">
        <v>674</v>
      </c>
      <c r="J93" t="s">
        <v>671</v>
      </c>
      <c r="K93" t="s">
        <v>672</v>
      </c>
      <c r="L93" t="s">
        <v>673</v>
      </c>
      <c r="M93" t="s">
        <v>674</v>
      </c>
      <c r="N93" t="s">
        <v>686</v>
      </c>
      <c r="O93" t="s">
        <v>686</v>
      </c>
      <c r="P93" t="s">
        <v>1291</v>
      </c>
      <c r="Q93" t="s">
        <v>1292</v>
      </c>
      <c r="R93" t="s">
        <v>1293</v>
      </c>
      <c r="S93" t="s">
        <v>439</v>
      </c>
      <c r="T93" t="s">
        <v>1294</v>
      </c>
      <c r="U93" t="s">
        <v>1295</v>
      </c>
      <c r="V93" t="s">
        <v>1296</v>
      </c>
      <c r="W93" t="s">
        <v>1297</v>
      </c>
      <c r="X93" t="s">
        <v>1291</v>
      </c>
      <c r="Y93" t="s">
        <v>1292</v>
      </c>
      <c r="Z93" t="s">
        <v>1293</v>
      </c>
      <c r="AA93" t="s">
        <v>439</v>
      </c>
      <c r="AB93" t="s">
        <v>1294</v>
      </c>
      <c r="AC93" t="s">
        <v>1295</v>
      </c>
      <c r="AD93" t="s">
        <v>1296</v>
      </c>
      <c r="AE93" t="s">
        <v>1297</v>
      </c>
      <c r="AF93" t="s">
        <v>2265</v>
      </c>
      <c r="AG93" t="s">
        <v>2266</v>
      </c>
      <c r="AH93" t="s">
        <v>2265</v>
      </c>
      <c r="AI93" t="s">
        <v>2266</v>
      </c>
      <c r="AJ93" t="s">
        <v>2267</v>
      </c>
      <c r="AK93" t="s">
        <v>2267</v>
      </c>
      <c r="AL93" t="s">
        <v>2268</v>
      </c>
      <c r="AM93" t="s">
        <v>2268</v>
      </c>
      <c r="AN93" t="s">
        <v>2269</v>
      </c>
      <c r="AO93" t="s">
        <v>2269</v>
      </c>
      <c r="AP93" t="s">
        <v>2535</v>
      </c>
      <c r="AQ93" t="s">
        <v>2536</v>
      </c>
      <c r="AR93" t="s">
        <v>2537</v>
      </c>
      <c r="AS93" t="s">
        <v>2538</v>
      </c>
    </row>
    <row r="94" spans="1:45" ht="19.5" customHeight="1">
      <c r="A94" s="27">
        <v>91</v>
      </c>
      <c r="B94" s="8" t="s">
        <v>438</v>
      </c>
      <c r="C94" s="8" t="s">
        <v>200</v>
      </c>
      <c r="D94" s="8">
        <v>3</v>
      </c>
      <c r="E94" t="s">
        <v>438</v>
      </c>
      <c r="F94" t="s">
        <v>2555</v>
      </c>
      <c r="G94" t="s">
        <v>1275</v>
      </c>
    </row>
    <row r="95" spans="1:45" ht="19.5" customHeight="1">
      <c r="A95" s="27">
        <v>92</v>
      </c>
      <c r="B95" s="8" t="s">
        <v>446</v>
      </c>
      <c r="C95" s="8" t="s">
        <v>200</v>
      </c>
      <c r="D95" s="16">
        <v>3</v>
      </c>
      <c r="E95" t="s">
        <v>446</v>
      </c>
      <c r="F95" t="s">
        <v>446</v>
      </c>
      <c r="G95" t="s">
        <v>1276</v>
      </c>
      <c r="H95" t="s">
        <v>446</v>
      </c>
    </row>
    <row r="96" spans="1:45" ht="19.5" customHeight="1">
      <c r="A96" s="27">
        <v>461</v>
      </c>
      <c r="B96" s="8" t="s">
        <v>2556</v>
      </c>
      <c r="C96" s="8" t="s">
        <v>200</v>
      </c>
      <c r="D96" s="16">
        <v>3</v>
      </c>
      <c r="E96" t="s">
        <v>2583</v>
      </c>
      <c r="F96" t="s">
        <v>2556</v>
      </c>
      <c r="G96" t="s">
        <v>2584</v>
      </c>
      <c r="H96" t="s">
        <v>2556</v>
      </c>
    </row>
    <row r="97" spans="1:45" ht="19.5" customHeight="1">
      <c r="A97" s="27">
        <v>93</v>
      </c>
      <c r="B97" s="8" t="s">
        <v>282</v>
      </c>
      <c r="C97" s="8" t="s">
        <v>9</v>
      </c>
      <c r="D97" s="16">
        <v>4</v>
      </c>
      <c r="E97" t="s">
        <v>282</v>
      </c>
      <c r="F97" t="s">
        <v>695</v>
      </c>
      <c r="G97" t="s">
        <v>1277</v>
      </c>
      <c r="H97" t="s">
        <v>697</v>
      </c>
      <c r="I97" t="s">
        <v>698</v>
      </c>
      <c r="J97" t="s">
        <v>695</v>
      </c>
      <c r="K97" t="s">
        <v>696</v>
      </c>
      <c r="L97" t="s">
        <v>697</v>
      </c>
      <c r="M97" t="s">
        <v>698</v>
      </c>
      <c r="N97" t="s">
        <v>818</v>
      </c>
      <c r="O97" t="s">
        <v>819</v>
      </c>
      <c r="P97" t="s">
        <v>820</v>
      </c>
      <c r="Q97" t="s">
        <v>282</v>
      </c>
      <c r="R97" t="s">
        <v>818</v>
      </c>
      <c r="S97" t="s">
        <v>819</v>
      </c>
      <c r="T97" t="s">
        <v>820</v>
      </c>
      <c r="U97" t="s">
        <v>282</v>
      </c>
    </row>
    <row r="98" spans="1:45" ht="19.5" customHeight="1">
      <c r="A98" s="27">
        <v>94</v>
      </c>
      <c r="B98" s="8" t="s">
        <v>7</v>
      </c>
      <c r="C98" s="8" t="s">
        <v>9</v>
      </c>
      <c r="D98" s="16">
        <v>4</v>
      </c>
      <c r="E98" t="s">
        <v>7</v>
      </c>
      <c r="F98" t="s">
        <v>7</v>
      </c>
      <c r="G98" t="s">
        <v>1278</v>
      </c>
      <c r="H98" t="s">
        <v>7</v>
      </c>
      <c r="I98" t="s">
        <v>809</v>
      </c>
    </row>
    <row r="99" spans="1:45" ht="19.5" customHeight="1">
      <c r="A99" s="27">
        <v>95</v>
      </c>
      <c r="B99" s="8" t="s">
        <v>281</v>
      </c>
      <c r="C99" s="8" t="s">
        <v>9</v>
      </c>
      <c r="D99" s="16">
        <v>4</v>
      </c>
      <c r="E99" t="s">
        <v>281</v>
      </c>
      <c r="F99" t="s">
        <v>810</v>
      </c>
      <c r="G99" t="s">
        <v>1279</v>
      </c>
      <c r="H99" t="s">
        <v>810</v>
      </c>
      <c r="I99" t="s">
        <v>281</v>
      </c>
    </row>
    <row r="100" spans="1:45" ht="19.5" customHeight="1">
      <c r="A100" s="27">
        <v>96</v>
      </c>
      <c r="B100" s="8" t="s">
        <v>280</v>
      </c>
      <c r="C100" s="8" t="s">
        <v>9</v>
      </c>
      <c r="D100" s="16">
        <v>4</v>
      </c>
      <c r="E100" t="s">
        <v>280</v>
      </c>
      <c r="F100" t="s">
        <v>811</v>
      </c>
      <c r="G100" t="s">
        <v>1280</v>
      </c>
      <c r="H100" t="s">
        <v>811</v>
      </c>
      <c r="I100" t="s">
        <v>280</v>
      </c>
    </row>
    <row r="101" spans="1:45" ht="19.5" customHeight="1">
      <c r="A101" s="27">
        <v>97</v>
      </c>
      <c r="B101" s="8" t="s">
        <v>8</v>
      </c>
      <c r="C101" s="8" t="s">
        <v>9</v>
      </c>
      <c r="D101" s="16">
        <v>4</v>
      </c>
      <c r="E101" t="s">
        <v>8</v>
      </c>
      <c r="F101" t="s">
        <v>8</v>
      </c>
      <c r="G101" t="s">
        <v>438</v>
      </c>
    </row>
    <row r="102" spans="1:45" ht="19.5" customHeight="1">
      <c r="A102" s="27">
        <v>98</v>
      </c>
      <c r="B102" s="8" t="s">
        <v>229</v>
      </c>
      <c r="C102" s="8" t="s">
        <v>9</v>
      </c>
      <c r="D102" s="16">
        <v>4</v>
      </c>
      <c r="E102" t="s">
        <v>229</v>
      </c>
      <c r="F102" t="s">
        <v>812</v>
      </c>
      <c r="G102" t="s">
        <v>1281</v>
      </c>
      <c r="H102" t="s">
        <v>813</v>
      </c>
      <c r="I102" t="s">
        <v>814</v>
      </c>
      <c r="J102" t="s">
        <v>815</v>
      </c>
      <c r="K102" t="s">
        <v>816</v>
      </c>
      <c r="L102" t="s">
        <v>817</v>
      </c>
      <c r="M102" t="s">
        <v>812</v>
      </c>
      <c r="N102" t="s">
        <v>229</v>
      </c>
      <c r="O102" t="s">
        <v>813</v>
      </c>
      <c r="P102" t="s">
        <v>814</v>
      </c>
      <c r="Q102" t="s">
        <v>815</v>
      </c>
      <c r="R102" t="s">
        <v>816</v>
      </c>
    </row>
    <row r="103" spans="1:45" ht="19.5" customHeight="1">
      <c r="A103" s="27">
        <v>99</v>
      </c>
      <c r="B103" s="8" t="s">
        <v>9</v>
      </c>
      <c r="C103" s="8" t="s">
        <v>9</v>
      </c>
      <c r="D103" s="16">
        <v>4</v>
      </c>
      <c r="E103" t="s">
        <v>9</v>
      </c>
      <c r="F103" t="s">
        <v>9</v>
      </c>
      <c r="G103" t="s">
        <v>1282</v>
      </c>
    </row>
    <row r="104" spans="1:45" ht="19.5" customHeight="1">
      <c r="A104" s="27">
        <v>100</v>
      </c>
      <c r="B104" s="8" t="s">
        <v>251</v>
      </c>
      <c r="C104" s="8" t="s">
        <v>9</v>
      </c>
      <c r="D104" s="16">
        <v>4</v>
      </c>
      <c r="E104" t="s">
        <v>251</v>
      </c>
      <c r="F104" t="s">
        <v>835</v>
      </c>
      <c r="G104" t="s">
        <v>1283</v>
      </c>
      <c r="H104" t="s">
        <v>836</v>
      </c>
      <c r="I104" t="s">
        <v>837</v>
      </c>
      <c r="J104" t="s">
        <v>838</v>
      </c>
      <c r="K104" t="s">
        <v>839</v>
      </c>
      <c r="L104" t="s">
        <v>840</v>
      </c>
      <c r="M104" t="s">
        <v>841</v>
      </c>
      <c r="N104" t="s">
        <v>835</v>
      </c>
      <c r="O104" t="s">
        <v>251</v>
      </c>
      <c r="P104" t="s">
        <v>836</v>
      </c>
      <c r="Q104" t="s">
        <v>837</v>
      </c>
      <c r="R104" t="s">
        <v>838</v>
      </c>
      <c r="S104" t="s">
        <v>839</v>
      </c>
      <c r="T104" t="s">
        <v>840</v>
      </c>
      <c r="U104" t="s">
        <v>841</v>
      </c>
    </row>
    <row r="105" spans="1:45" ht="19.5" customHeight="1">
      <c r="A105" s="27">
        <v>101</v>
      </c>
      <c r="B105" s="8" t="s">
        <v>10</v>
      </c>
      <c r="C105" s="8" t="s">
        <v>9</v>
      </c>
      <c r="D105" s="16">
        <v>4</v>
      </c>
      <c r="E105" t="s">
        <v>10</v>
      </c>
      <c r="F105" t="s">
        <v>10</v>
      </c>
      <c r="G105" t="s">
        <v>1284</v>
      </c>
      <c r="H105" t="s">
        <v>10</v>
      </c>
      <c r="I105" t="s">
        <v>842</v>
      </c>
    </row>
    <row r="106" spans="1:45" ht="19.5" customHeight="1">
      <c r="A106" s="27">
        <v>102</v>
      </c>
      <c r="B106" s="8" t="s">
        <v>215</v>
      </c>
      <c r="C106" s="8" t="s">
        <v>9</v>
      </c>
      <c r="D106" s="16">
        <v>4</v>
      </c>
      <c r="E106" t="s">
        <v>215</v>
      </c>
      <c r="F106" t="s">
        <v>843</v>
      </c>
      <c r="G106" t="s">
        <v>1281</v>
      </c>
      <c r="H106" t="s">
        <v>845</v>
      </c>
      <c r="I106" t="s">
        <v>215</v>
      </c>
      <c r="J106" t="s">
        <v>846</v>
      </c>
      <c r="K106" t="s">
        <v>847</v>
      </c>
      <c r="L106" t="s">
        <v>848</v>
      </c>
      <c r="M106" t="s">
        <v>849</v>
      </c>
      <c r="N106" t="s">
        <v>843</v>
      </c>
      <c r="O106" t="s">
        <v>844</v>
      </c>
      <c r="P106" t="s">
        <v>845</v>
      </c>
      <c r="Q106" t="s">
        <v>215</v>
      </c>
      <c r="R106" t="s">
        <v>846</v>
      </c>
      <c r="S106" t="s">
        <v>847</v>
      </c>
      <c r="T106" t="s">
        <v>848</v>
      </c>
      <c r="U106" t="s">
        <v>849</v>
      </c>
      <c r="V106" t="s">
        <v>878</v>
      </c>
      <c r="W106" t="s">
        <v>879</v>
      </c>
      <c r="X106" t="s">
        <v>880</v>
      </c>
      <c r="Y106" t="s">
        <v>881</v>
      </c>
      <c r="Z106" t="s">
        <v>882</v>
      </c>
      <c r="AA106" t="s">
        <v>883</v>
      </c>
      <c r="AB106" t="s">
        <v>884</v>
      </c>
      <c r="AC106" t="s">
        <v>878</v>
      </c>
    </row>
    <row r="107" spans="1:45" ht="19.5" customHeight="1">
      <c r="A107" s="27">
        <v>103</v>
      </c>
      <c r="B107" s="8" t="s">
        <v>564</v>
      </c>
      <c r="C107" s="8" t="s">
        <v>9</v>
      </c>
      <c r="D107" s="16">
        <v>4</v>
      </c>
      <c r="E107" t="s">
        <v>564</v>
      </c>
      <c r="F107" t="s">
        <v>564</v>
      </c>
      <c r="G107" t="s">
        <v>1285</v>
      </c>
      <c r="H107" t="s">
        <v>564</v>
      </c>
      <c r="I107" t="s">
        <v>2208</v>
      </c>
    </row>
    <row r="108" spans="1:45" ht="19.5" customHeight="1">
      <c r="A108" s="27">
        <v>104</v>
      </c>
      <c r="B108" s="8" t="s">
        <v>452</v>
      </c>
      <c r="C108" s="8" t="s">
        <v>9</v>
      </c>
      <c r="D108" s="16">
        <v>4</v>
      </c>
      <c r="E108" t="s">
        <v>452</v>
      </c>
      <c r="F108" t="s">
        <v>2142</v>
      </c>
      <c r="G108" t="s">
        <v>1286</v>
      </c>
      <c r="H108" t="s">
        <v>2143</v>
      </c>
      <c r="I108" t="s">
        <v>2144</v>
      </c>
      <c r="J108" t="s">
        <v>2145</v>
      </c>
      <c r="K108" t="s">
        <v>2146</v>
      </c>
      <c r="L108" t="s">
        <v>2147</v>
      </c>
      <c r="M108" t="s">
        <v>2148</v>
      </c>
      <c r="N108" t="s">
        <v>452</v>
      </c>
      <c r="O108" t="s">
        <v>2149</v>
      </c>
      <c r="P108" t="s">
        <v>452</v>
      </c>
      <c r="Q108" t="s">
        <v>2150</v>
      </c>
      <c r="R108" t="s">
        <v>2151</v>
      </c>
      <c r="S108" t="s">
        <v>2152</v>
      </c>
      <c r="T108" t="s">
        <v>2153</v>
      </c>
      <c r="U108" t="s">
        <v>2154</v>
      </c>
      <c r="V108" t="s">
        <v>2678</v>
      </c>
    </row>
    <row r="109" spans="1:45" ht="19.5" customHeight="1">
      <c r="A109" s="27">
        <v>105</v>
      </c>
      <c r="B109" s="8" t="s">
        <v>248</v>
      </c>
      <c r="C109" s="8" t="s">
        <v>9</v>
      </c>
      <c r="D109" s="16">
        <v>4</v>
      </c>
      <c r="E109" t="s">
        <v>248</v>
      </c>
      <c r="F109" t="s">
        <v>1049</v>
      </c>
      <c r="G109" t="s">
        <v>1287</v>
      </c>
      <c r="H109" t="s">
        <v>1051</v>
      </c>
      <c r="I109" t="s">
        <v>1052</v>
      </c>
      <c r="J109" t="s">
        <v>1053</v>
      </c>
      <c r="K109" t="s">
        <v>1054</v>
      </c>
      <c r="L109" t="s">
        <v>1055</v>
      </c>
      <c r="M109" t="s">
        <v>1056</v>
      </c>
      <c r="N109" t="s">
        <v>1057</v>
      </c>
      <c r="O109" t="s">
        <v>1058</v>
      </c>
      <c r="P109" t="s">
        <v>1059</v>
      </c>
      <c r="Q109" t="s">
        <v>248</v>
      </c>
      <c r="R109" t="s">
        <v>1049</v>
      </c>
      <c r="S109" t="s">
        <v>1050</v>
      </c>
      <c r="T109" t="s">
        <v>1051</v>
      </c>
      <c r="U109" t="s">
        <v>1052</v>
      </c>
      <c r="V109" t="s">
        <v>1053</v>
      </c>
      <c r="W109" t="s">
        <v>1054</v>
      </c>
      <c r="X109" t="s">
        <v>1055</v>
      </c>
      <c r="Y109" t="s">
        <v>1056</v>
      </c>
      <c r="Z109" t="s">
        <v>1057</v>
      </c>
      <c r="AA109" t="s">
        <v>1058</v>
      </c>
      <c r="AB109" t="s">
        <v>1059</v>
      </c>
      <c r="AC109" t="s">
        <v>248</v>
      </c>
      <c r="AD109" t="s">
        <v>1098</v>
      </c>
      <c r="AE109" t="s">
        <v>1099</v>
      </c>
      <c r="AF109" t="s">
        <v>1100</v>
      </c>
      <c r="AG109" t="s">
        <v>1101</v>
      </c>
      <c r="AH109" t="s">
        <v>1098</v>
      </c>
      <c r="AI109" t="s">
        <v>1099</v>
      </c>
      <c r="AJ109" t="s">
        <v>1100</v>
      </c>
      <c r="AK109" t="s">
        <v>1101</v>
      </c>
    </row>
    <row r="110" spans="1:45" ht="19.5" customHeight="1">
      <c r="A110" s="27">
        <v>106</v>
      </c>
      <c r="B110" s="8" t="s">
        <v>252</v>
      </c>
      <c r="C110" s="8" t="s">
        <v>9</v>
      </c>
      <c r="D110" s="16">
        <v>4</v>
      </c>
      <c r="E110" t="s">
        <v>252</v>
      </c>
      <c r="F110" t="s">
        <v>1060</v>
      </c>
      <c r="G110" t="s">
        <v>1288</v>
      </c>
      <c r="H110" t="s">
        <v>1061</v>
      </c>
      <c r="I110" t="s">
        <v>1062</v>
      </c>
      <c r="J110" t="s">
        <v>1063</v>
      </c>
      <c r="K110" t="s">
        <v>252</v>
      </c>
      <c r="L110" t="s">
        <v>1064</v>
      </c>
      <c r="M110" t="s">
        <v>1065</v>
      </c>
      <c r="N110" t="s">
        <v>1066</v>
      </c>
      <c r="O110" t="s">
        <v>1067</v>
      </c>
      <c r="P110" t="s">
        <v>1060</v>
      </c>
      <c r="Q110" t="s">
        <v>252</v>
      </c>
      <c r="R110" t="s">
        <v>1061</v>
      </c>
      <c r="S110" t="s">
        <v>1062</v>
      </c>
      <c r="T110" t="s">
        <v>1063</v>
      </c>
      <c r="U110" t="s">
        <v>252</v>
      </c>
      <c r="V110" t="s">
        <v>1064</v>
      </c>
      <c r="W110" t="s">
        <v>1065</v>
      </c>
      <c r="X110" t="s">
        <v>1066</v>
      </c>
      <c r="Y110" t="s">
        <v>1067</v>
      </c>
      <c r="Z110" t="s">
        <v>2687</v>
      </c>
    </row>
    <row r="111" spans="1:45" ht="19.5" customHeight="1">
      <c r="A111" s="27">
        <v>107</v>
      </c>
      <c r="B111" s="8" t="s">
        <v>303</v>
      </c>
      <c r="C111" s="8" t="s">
        <v>9</v>
      </c>
      <c r="D111" s="16">
        <v>4</v>
      </c>
      <c r="E111" t="s">
        <v>303</v>
      </c>
      <c r="F111" t="s">
        <v>1068</v>
      </c>
      <c r="G111" t="s">
        <v>1289</v>
      </c>
      <c r="H111" t="s">
        <v>1070</v>
      </c>
      <c r="I111" t="s">
        <v>303</v>
      </c>
      <c r="J111" t="s">
        <v>1071</v>
      </c>
      <c r="K111" t="s">
        <v>1072</v>
      </c>
      <c r="L111" t="s">
        <v>1073</v>
      </c>
      <c r="M111" t="s">
        <v>1074</v>
      </c>
      <c r="N111" t="s">
        <v>1075</v>
      </c>
      <c r="O111" t="s">
        <v>1076</v>
      </c>
      <c r="P111" t="s">
        <v>1077</v>
      </c>
      <c r="Q111" t="s">
        <v>1078</v>
      </c>
      <c r="R111" t="s">
        <v>1068</v>
      </c>
      <c r="S111" t="s">
        <v>1069</v>
      </c>
      <c r="T111" t="s">
        <v>1070</v>
      </c>
      <c r="U111" t="s">
        <v>303</v>
      </c>
      <c r="V111" t="s">
        <v>2239</v>
      </c>
      <c r="W111" t="s">
        <v>2240</v>
      </c>
      <c r="X111" t="s">
        <v>2241</v>
      </c>
      <c r="Y111" t="s">
        <v>2242</v>
      </c>
      <c r="Z111" t="s">
        <v>1078</v>
      </c>
      <c r="AA111" t="s">
        <v>1075</v>
      </c>
      <c r="AB111" t="s">
        <v>1076</v>
      </c>
      <c r="AC111" t="s">
        <v>1077</v>
      </c>
      <c r="AD111" t="s">
        <v>2243</v>
      </c>
      <c r="AE111" t="s">
        <v>2244</v>
      </c>
      <c r="AF111" t="s">
        <v>2245</v>
      </c>
      <c r="AG111" t="s">
        <v>2246</v>
      </c>
      <c r="AH111" t="s">
        <v>2247</v>
      </c>
      <c r="AI111" t="s">
        <v>2248</v>
      </c>
      <c r="AJ111" t="s">
        <v>2249</v>
      </c>
      <c r="AK111" t="s">
        <v>2250</v>
      </c>
      <c r="AL111" t="s">
        <v>2251</v>
      </c>
      <c r="AM111" t="s">
        <v>2252</v>
      </c>
      <c r="AN111" t="s">
        <v>2253</v>
      </c>
      <c r="AO111" t="s">
        <v>2254</v>
      </c>
      <c r="AP111" t="s">
        <v>2255</v>
      </c>
      <c r="AQ111" t="s">
        <v>2256</v>
      </c>
      <c r="AR111" t="s">
        <v>2257</v>
      </c>
      <c r="AS111" t="s">
        <v>2258</v>
      </c>
    </row>
    <row r="112" spans="1:45" ht="19.5" customHeight="1">
      <c r="A112" s="27">
        <v>108</v>
      </c>
      <c r="B112" s="8" t="s">
        <v>220</v>
      </c>
      <c r="C112" s="8" t="s">
        <v>9</v>
      </c>
      <c r="D112" s="16">
        <v>4</v>
      </c>
      <c r="E112" t="s">
        <v>220</v>
      </c>
      <c r="F112" t="s">
        <v>821</v>
      </c>
      <c r="G112" t="s">
        <v>1290</v>
      </c>
      <c r="H112" t="s">
        <v>823</v>
      </c>
      <c r="I112" t="s">
        <v>220</v>
      </c>
      <c r="J112" t="s">
        <v>824</v>
      </c>
      <c r="K112" t="s">
        <v>825</v>
      </c>
      <c r="L112" t="s">
        <v>826</v>
      </c>
      <c r="M112" t="s">
        <v>827</v>
      </c>
      <c r="N112" t="s">
        <v>828</v>
      </c>
      <c r="O112" t="s">
        <v>829</v>
      </c>
      <c r="P112" t="s">
        <v>830</v>
      </c>
      <c r="Q112" t="s">
        <v>831</v>
      </c>
      <c r="R112" t="s">
        <v>832</v>
      </c>
      <c r="S112" t="s">
        <v>821</v>
      </c>
      <c r="T112" t="s">
        <v>822</v>
      </c>
      <c r="U112" t="s">
        <v>823</v>
      </c>
      <c r="V112" t="s">
        <v>220</v>
      </c>
      <c r="W112" t="s">
        <v>824</v>
      </c>
      <c r="X112" t="s">
        <v>825</v>
      </c>
      <c r="Y112" t="s">
        <v>826</v>
      </c>
      <c r="Z112" t="s">
        <v>827</v>
      </c>
      <c r="AA112" t="s">
        <v>828</v>
      </c>
      <c r="AB112" t="s">
        <v>829</v>
      </c>
      <c r="AC112" t="s">
        <v>830</v>
      </c>
      <c r="AD112" t="s">
        <v>831</v>
      </c>
      <c r="AE112" t="s">
        <v>832</v>
      </c>
      <c r="AF112" t="s">
        <v>823</v>
      </c>
      <c r="AG112" t="s">
        <v>220</v>
      </c>
      <c r="AH112" t="s">
        <v>823</v>
      </c>
      <c r="AI112" t="s">
        <v>220</v>
      </c>
      <c r="AJ112" t="s">
        <v>2663</v>
      </c>
      <c r="AK112" t="s">
        <v>2707</v>
      </c>
    </row>
    <row r="113" spans="1:37" ht="19.5" customHeight="1">
      <c r="A113" s="27">
        <v>109</v>
      </c>
      <c r="B113" s="8" t="s">
        <v>214</v>
      </c>
      <c r="C113" s="8" t="s">
        <v>9</v>
      </c>
      <c r="D113" s="16">
        <v>4</v>
      </c>
      <c r="E113" t="s">
        <v>214</v>
      </c>
      <c r="F113" t="s">
        <v>1079</v>
      </c>
      <c r="G113" t="s">
        <v>214</v>
      </c>
      <c r="H113" t="s">
        <v>1079</v>
      </c>
      <c r="I113" t="s">
        <v>214</v>
      </c>
    </row>
    <row r="114" spans="1:37" ht="19.5" customHeight="1">
      <c r="A114" s="27">
        <v>110</v>
      </c>
      <c r="B114" s="8" t="s">
        <v>304</v>
      </c>
      <c r="C114" s="8" t="s">
        <v>9</v>
      </c>
      <c r="D114" s="16">
        <v>4</v>
      </c>
      <c r="E114" t="s">
        <v>304</v>
      </c>
      <c r="F114" t="s">
        <v>1080</v>
      </c>
      <c r="G114" t="s">
        <v>304</v>
      </c>
      <c r="H114" t="s">
        <v>1080</v>
      </c>
      <c r="I114" t="s">
        <v>304</v>
      </c>
    </row>
    <row r="115" spans="1:37" ht="19.5" customHeight="1">
      <c r="A115" s="27">
        <v>111</v>
      </c>
      <c r="B115" s="8" t="s">
        <v>34</v>
      </c>
      <c r="C115" s="8" t="s">
        <v>9</v>
      </c>
      <c r="D115" s="16">
        <v>4</v>
      </c>
      <c r="E115" t="s">
        <v>34</v>
      </c>
      <c r="F115" t="s">
        <v>34</v>
      </c>
      <c r="G115" t="s">
        <v>1081</v>
      </c>
      <c r="H115" t="s">
        <v>34</v>
      </c>
      <c r="I115" t="s">
        <v>1081</v>
      </c>
    </row>
    <row r="116" spans="1:37" ht="19.5" customHeight="1">
      <c r="A116" s="27">
        <v>112</v>
      </c>
      <c r="B116" s="8" t="s">
        <v>305</v>
      </c>
      <c r="C116" s="8" t="s">
        <v>9</v>
      </c>
      <c r="D116" s="16">
        <v>4</v>
      </c>
      <c r="E116" t="s">
        <v>305</v>
      </c>
      <c r="F116" t="s">
        <v>1082</v>
      </c>
      <c r="G116" t="s">
        <v>1083</v>
      </c>
      <c r="H116" t="s">
        <v>1084</v>
      </c>
      <c r="I116" t="s">
        <v>1085</v>
      </c>
      <c r="J116" t="s">
        <v>1086</v>
      </c>
      <c r="K116" t="s">
        <v>1087</v>
      </c>
      <c r="L116" t="s">
        <v>1088</v>
      </c>
      <c r="M116" t="s">
        <v>305</v>
      </c>
      <c r="N116" t="s">
        <v>1089</v>
      </c>
      <c r="O116" t="s">
        <v>1090</v>
      </c>
      <c r="P116" t="s">
        <v>1091</v>
      </c>
      <c r="Q116" t="s">
        <v>1092</v>
      </c>
      <c r="R116" t="s">
        <v>1093</v>
      </c>
      <c r="S116" t="s">
        <v>1094</v>
      </c>
      <c r="T116" t="s">
        <v>1095</v>
      </c>
      <c r="U116" t="s">
        <v>1096</v>
      </c>
      <c r="V116" t="s">
        <v>1082</v>
      </c>
      <c r="W116" t="s">
        <v>1083</v>
      </c>
      <c r="X116" t="s">
        <v>1084</v>
      </c>
      <c r="Y116" t="s">
        <v>1085</v>
      </c>
      <c r="Z116" t="s">
        <v>1086</v>
      </c>
      <c r="AA116" t="s">
        <v>1087</v>
      </c>
      <c r="AB116" t="s">
        <v>1088</v>
      </c>
      <c r="AC116" t="s">
        <v>305</v>
      </c>
      <c r="AD116" t="s">
        <v>1089</v>
      </c>
      <c r="AE116" t="s">
        <v>1090</v>
      </c>
      <c r="AF116" t="s">
        <v>1091</v>
      </c>
      <c r="AG116" t="s">
        <v>1092</v>
      </c>
      <c r="AH116" t="s">
        <v>1093</v>
      </c>
      <c r="AI116" t="s">
        <v>1094</v>
      </c>
      <c r="AJ116" t="s">
        <v>1095</v>
      </c>
      <c r="AK116" t="s">
        <v>1096</v>
      </c>
    </row>
    <row r="117" spans="1:37" ht="19.5" customHeight="1">
      <c r="A117" s="27">
        <v>113</v>
      </c>
      <c r="B117" s="8" t="s">
        <v>306</v>
      </c>
      <c r="C117" s="8" t="s">
        <v>9</v>
      </c>
      <c r="D117" s="16">
        <v>4</v>
      </c>
      <c r="E117" t="s">
        <v>306</v>
      </c>
      <c r="F117" t="s">
        <v>1097</v>
      </c>
      <c r="G117" t="s">
        <v>306</v>
      </c>
      <c r="H117" t="s">
        <v>1097</v>
      </c>
      <c r="I117" t="s">
        <v>306</v>
      </c>
    </row>
    <row r="118" spans="1:37" ht="19.5" customHeight="1">
      <c r="A118" s="27">
        <v>114</v>
      </c>
      <c r="B118" s="8" t="s">
        <v>11</v>
      </c>
      <c r="C118" s="8" t="s">
        <v>9</v>
      </c>
      <c r="D118" s="8">
        <v>4</v>
      </c>
      <c r="E118" t="s">
        <v>11</v>
      </c>
      <c r="F118" t="s">
        <v>11</v>
      </c>
      <c r="G118" t="s">
        <v>11</v>
      </c>
    </row>
    <row r="119" spans="1:37" ht="19.5" customHeight="1">
      <c r="A119" s="27">
        <v>115</v>
      </c>
      <c r="B119" s="8" t="s">
        <v>6</v>
      </c>
      <c r="C119" s="8" t="s">
        <v>9</v>
      </c>
      <c r="D119" s="16">
        <v>4</v>
      </c>
      <c r="E119" t="s">
        <v>6</v>
      </c>
      <c r="F119" t="s">
        <v>6</v>
      </c>
      <c r="G119" t="s">
        <v>783</v>
      </c>
    </row>
    <row r="120" spans="1:37" ht="19.5" customHeight="1">
      <c r="A120" s="27">
        <v>116</v>
      </c>
      <c r="B120" s="8" t="s">
        <v>283</v>
      </c>
      <c r="C120" s="8" t="s">
        <v>9</v>
      </c>
      <c r="D120" s="16">
        <v>4</v>
      </c>
      <c r="E120" t="s">
        <v>283</v>
      </c>
      <c r="F120" t="s">
        <v>850</v>
      </c>
      <c r="G120" t="s">
        <v>283</v>
      </c>
      <c r="H120" t="s">
        <v>851</v>
      </c>
      <c r="I120" t="s">
        <v>852</v>
      </c>
      <c r="J120" t="s">
        <v>853</v>
      </c>
      <c r="K120" t="s">
        <v>854</v>
      </c>
      <c r="L120" t="s">
        <v>855</v>
      </c>
      <c r="M120" t="s">
        <v>856</v>
      </c>
      <c r="N120" t="s">
        <v>850</v>
      </c>
      <c r="O120" t="s">
        <v>283</v>
      </c>
      <c r="P120" t="s">
        <v>851</v>
      </c>
      <c r="Q120" t="s">
        <v>852</v>
      </c>
      <c r="R120" t="s">
        <v>853</v>
      </c>
      <c r="S120" t="s">
        <v>854</v>
      </c>
      <c r="T120" t="s">
        <v>855</v>
      </c>
      <c r="U120" t="s">
        <v>856</v>
      </c>
    </row>
    <row r="121" spans="1:37" ht="19.5" customHeight="1">
      <c r="A121" s="27">
        <v>464</v>
      </c>
      <c r="B121" s="8" t="s">
        <v>2559</v>
      </c>
      <c r="C121" s="8" t="s">
        <v>9</v>
      </c>
      <c r="D121" s="16">
        <v>4</v>
      </c>
      <c r="E121" t="s">
        <v>2585</v>
      </c>
      <c r="F121" t="s">
        <v>2559</v>
      </c>
      <c r="G121" t="s">
        <v>2586</v>
      </c>
      <c r="H121" t="s">
        <v>2559</v>
      </c>
    </row>
    <row r="122" spans="1:37" ht="19.5" customHeight="1">
      <c r="A122" s="27">
        <v>117</v>
      </c>
      <c r="B122" s="8" t="s">
        <v>194</v>
      </c>
      <c r="C122" s="8" t="s">
        <v>565</v>
      </c>
      <c r="D122" s="16">
        <v>5</v>
      </c>
      <c r="E122" t="s">
        <v>194</v>
      </c>
      <c r="F122" t="s">
        <v>2062</v>
      </c>
      <c r="G122" t="s">
        <v>2063</v>
      </c>
      <c r="H122" t="s">
        <v>2064</v>
      </c>
      <c r="I122" t="s">
        <v>2065</v>
      </c>
      <c r="J122" t="s">
        <v>2066</v>
      </c>
      <c r="K122" t="s">
        <v>2067</v>
      </c>
      <c r="L122" t="s">
        <v>2068</v>
      </c>
      <c r="M122" t="s">
        <v>2069</v>
      </c>
      <c r="N122" t="s">
        <v>194</v>
      </c>
      <c r="O122" t="s">
        <v>2070</v>
      </c>
      <c r="P122" t="s">
        <v>194</v>
      </c>
      <c r="Q122" t="s">
        <v>2071</v>
      </c>
      <c r="R122" t="s">
        <v>2072</v>
      </c>
      <c r="S122" t="s">
        <v>2067</v>
      </c>
      <c r="T122" t="s">
        <v>194</v>
      </c>
    </row>
    <row r="123" spans="1:37" ht="19.5" customHeight="1">
      <c r="A123" s="27">
        <v>118</v>
      </c>
      <c r="B123" s="8" t="s">
        <v>216</v>
      </c>
      <c r="C123" s="8" t="s">
        <v>565</v>
      </c>
      <c r="D123" s="16">
        <v>5</v>
      </c>
      <c r="E123" t="s">
        <v>216</v>
      </c>
      <c r="F123" t="s">
        <v>2093</v>
      </c>
      <c r="G123" t="s">
        <v>216</v>
      </c>
      <c r="H123" t="s">
        <v>2094</v>
      </c>
      <c r="I123" t="s">
        <v>2095</v>
      </c>
      <c r="J123" t="s">
        <v>2096</v>
      </c>
      <c r="K123" t="s">
        <v>2096</v>
      </c>
      <c r="L123" t="s">
        <v>2097</v>
      </c>
      <c r="M123" t="s">
        <v>2093</v>
      </c>
      <c r="N123" t="s">
        <v>216</v>
      </c>
      <c r="O123" t="s">
        <v>2094</v>
      </c>
      <c r="P123" t="s">
        <v>2095</v>
      </c>
      <c r="Q123" t="s">
        <v>2096</v>
      </c>
      <c r="R123" t="s">
        <v>2096</v>
      </c>
      <c r="S123" t="s">
        <v>2097</v>
      </c>
    </row>
    <row r="124" spans="1:37" ht="19.5" customHeight="1">
      <c r="A124" s="27">
        <v>119</v>
      </c>
      <c r="B124" s="8" t="s">
        <v>308</v>
      </c>
      <c r="C124" s="8" t="s">
        <v>565</v>
      </c>
      <c r="D124" s="16">
        <v>5</v>
      </c>
      <c r="E124" t="s">
        <v>308</v>
      </c>
      <c r="F124" t="s">
        <v>2080</v>
      </c>
      <c r="G124" t="s">
        <v>308</v>
      </c>
      <c r="H124" t="s">
        <v>2081</v>
      </c>
      <c r="I124" t="s">
        <v>2082</v>
      </c>
      <c r="J124" t="s">
        <v>2083</v>
      </c>
      <c r="K124" t="s">
        <v>2083</v>
      </c>
      <c r="L124" t="s">
        <v>2080</v>
      </c>
      <c r="M124" t="s">
        <v>308</v>
      </c>
      <c r="N124" t="s">
        <v>2081</v>
      </c>
      <c r="O124" t="s">
        <v>2082</v>
      </c>
      <c r="P124" t="s">
        <v>2083</v>
      </c>
      <c r="Q124" t="s">
        <v>2083</v>
      </c>
      <c r="R124" t="s">
        <v>2427</v>
      </c>
      <c r="S124" t="s">
        <v>2427</v>
      </c>
      <c r="T124" t="s">
        <v>2428</v>
      </c>
      <c r="U124" t="s">
        <v>2429</v>
      </c>
      <c r="V124" t="s">
        <v>2428</v>
      </c>
      <c r="W124" t="s">
        <v>2429</v>
      </c>
      <c r="X124" t="s">
        <v>2430</v>
      </c>
      <c r="Y124" t="s">
        <v>2431</v>
      </c>
      <c r="Z124" t="s">
        <v>2430</v>
      </c>
      <c r="AA124" t="s">
        <v>2431</v>
      </c>
      <c r="AB124" t="s">
        <v>2432</v>
      </c>
      <c r="AC124" t="s">
        <v>2433</v>
      </c>
      <c r="AD124" t="s">
        <v>2434</v>
      </c>
      <c r="AE124" t="s">
        <v>2435</v>
      </c>
      <c r="AF124" t="s">
        <v>2436</v>
      </c>
      <c r="AG124" t="s">
        <v>2437</v>
      </c>
      <c r="AH124" t="s">
        <v>2438</v>
      </c>
      <c r="AI124" t="s">
        <v>2439</v>
      </c>
    </row>
    <row r="125" spans="1:37" ht="19.5" customHeight="1">
      <c r="A125" s="27">
        <v>120</v>
      </c>
      <c r="B125" s="8" t="s">
        <v>163</v>
      </c>
      <c r="C125" s="8" t="s">
        <v>565</v>
      </c>
      <c r="D125" s="16">
        <v>5</v>
      </c>
      <c r="E125" t="s">
        <v>163</v>
      </c>
      <c r="F125" t="s">
        <v>163</v>
      </c>
      <c r="G125" t="s">
        <v>2084</v>
      </c>
      <c r="H125" t="s">
        <v>2085</v>
      </c>
      <c r="I125" t="s">
        <v>2086</v>
      </c>
      <c r="J125" t="s">
        <v>2087</v>
      </c>
      <c r="K125" t="s">
        <v>2088</v>
      </c>
      <c r="L125" t="s">
        <v>163</v>
      </c>
      <c r="M125" t="s">
        <v>2084</v>
      </c>
      <c r="N125" t="s">
        <v>2085</v>
      </c>
    </row>
    <row r="126" spans="1:37" ht="19.5" customHeight="1">
      <c r="A126" s="27">
        <v>121</v>
      </c>
      <c r="B126" s="8" t="s">
        <v>161</v>
      </c>
      <c r="C126" s="8" t="s">
        <v>565</v>
      </c>
      <c r="D126" s="16">
        <v>5</v>
      </c>
      <c r="E126" t="s">
        <v>161</v>
      </c>
      <c r="F126" t="s">
        <v>161</v>
      </c>
      <c r="G126" t="s">
        <v>2076</v>
      </c>
      <c r="H126" t="s">
        <v>161</v>
      </c>
      <c r="I126" t="s">
        <v>2076</v>
      </c>
    </row>
    <row r="127" spans="1:37" ht="19.5" customHeight="1">
      <c r="A127" s="27">
        <v>122</v>
      </c>
      <c r="B127" s="8" t="s">
        <v>160</v>
      </c>
      <c r="C127" s="8" t="s">
        <v>565</v>
      </c>
      <c r="D127" s="16">
        <v>5</v>
      </c>
      <c r="E127" t="s">
        <v>160</v>
      </c>
      <c r="F127" t="s">
        <v>160</v>
      </c>
      <c r="G127" t="s">
        <v>2073</v>
      </c>
      <c r="H127" t="s">
        <v>2074</v>
      </c>
      <c r="I127" t="s">
        <v>2075</v>
      </c>
      <c r="J127" t="s">
        <v>160</v>
      </c>
      <c r="K127" t="s">
        <v>2073</v>
      </c>
      <c r="L127" t="s">
        <v>2074</v>
      </c>
      <c r="M127" t="s">
        <v>2075</v>
      </c>
      <c r="N127" t="s">
        <v>2405</v>
      </c>
      <c r="O127" t="s">
        <v>2406</v>
      </c>
      <c r="P127" t="s">
        <v>2407</v>
      </c>
      <c r="Q127" t="s">
        <v>2408</v>
      </c>
      <c r="R127" t="s">
        <v>2409</v>
      </c>
      <c r="S127" t="s">
        <v>2410</v>
      </c>
      <c r="T127" t="s">
        <v>2411</v>
      </c>
      <c r="U127" t="s">
        <v>2412</v>
      </c>
      <c r="V127" t="s">
        <v>2413</v>
      </c>
      <c r="W127" t="s">
        <v>2414</v>
      </c>
      <c r="X127" t="s">
        <v>2413</v>
      </c>
      <c r="Y127" t="s">
        <v>2414</v>
      </c>
      <c r="Z127" t="s">
        <v>2415</v>
      </c>
      <c r="AA127" t="s">
        <v>2416</v>
      </c>
      <c r="AB127" t="s">
        <v>2415</v>
      </c>
      <c r="AC127" t="s">
        <v>2416</v>
      </c>
      <c r="AD127" t="s">
        <v>2417</v>
      </c>
      <c r="AE127" t="s">
        <v>2418</v>
      </c>
      <c r="AF127" t="s">
        <v>2417</v>
      </c>
      <c r="AG127" t="s">
        <v>2418</v>
      </c>
    </row>
    <row r="128" spans="1:37" ht="19.5" customHeight="1">
      <c r="A128" s="27">
        <v>123</v>
      </c>
      <c r="B128" s="8" t="s">
        <v>162</v>
      </c>
      <c r="C128" s="8" t="s">
        <v>565</v>
      </c>
      <c r="D128" s="16">
        <v>5</v>
      </c>
      <c r="E128" t="s">
        <v>162</v>
      </c>
      <c r="F128" t="s">
        <v>162</v>
      </c>
      <c r="G128" t="s">
        <v>162</v>
      </c>
      <c r="H128" t="s">
        <v>2419</v>
      </c>
      <c r="I128" t="s">
        <v>2420</v>
      </c>
      <c r="J128" t="s">
        <v>2421</v>
      </c>
      <c r="K128" t="s">
        <v>2422</v>
      </c>
      <c r="L128" t="s">
        <v>2423</v>
      </c>
      <c r="M128" t="s">
        <v>2424</v>
      </c>
      <c r="N128" t="s">
        <v>2423</v>
      </c>
      <c r="O128" t="s">
        <v>2424</v>
      </c>
    </row>
    <row r="129" spans="1:34" ht="19.5" customHeight="1">
      <c r="A129" s="27">
        <v>124</v>
      </c>
      <c r="B129" s="8" t="s">
        <v>307</v>
      </c>
      <c r="C129" s="8" t="s">
        <v>565</v>
      </c>
      <c r="D129" s="16">
        <v>5</v>
      </c>
      <c r="E129" t="s">
        <v>307</v>
      </c>
      <c r="F129" t="s">
        <v>2077</v>
      </c>
      <c r="G129" t="s">
        <v>307</v>
      </c>
      <c r="H129" t="s">
        <v>2078</v>
      </c>
      <c r="I129" t="s">
        <v>2077</v>
      </c>
      <c r="J129" t="s">
        <v>307</v>
      </c>
      <c r="K129" t="s">
        <v>2078</v>
      </c>
      <c r="L129" t="s">
        <v>2079</v>
      </c>
      <c r="M129" t="s">
        <v>2425</v>
      </c>
      <c r="N129" t="s">
        <v>2426</v>
      </c>
    </row>
    <row r="130" spans="1:34" ht="19.5" customHeight="1">
      <c r="A130" s="27">
        <v>125</v>
      </c>
      <c r="B130" s="8" t="s">
        <v>164</v>
      </c>
      <c r="C130" s="8" t="s">
        <v>565</v>
      </c>
      <c r="D130" s="16">
        <v>5</v>
      </c>
      <c r="E130" t="s">
        <v>164</v>
      </c>
      <c r="F130" t="s">
        <v>164</v>
      </c>
      <c r="G130" t="s">
        <v>2098</v>
      </c>
      <c r="H130" t="s">
        <v>2099</v>
      </c>
      <c r="I130" t="s">
        <v>2100</v>
      </c>
      <c r="J130" t="s">
        <v>164</v>
      </c>
      <c r="K130" t="s">
        <v>2098</v>
      </c>
      <c r="L130" t="s">
        <v>2099</v>
      </c>
      <c r="M130" t="s">
        <v>2100</v>
      </c>
    </row>
    <row r="131" spans="1:34" ht="19.5" customHeight="1">
      <c r="A131" s="27">
        <v>126</v>
      </c>
      <c r="B131" s="8" t="s">
        <v>246</v>
      </c>
      <c r="C131" s="8" t="s">
        <v>565</v>
      </c>
      <c r="D131" s="16">
        <v>5</v>
      </c>
      <c r="E131" t="s">
        <v>246</v>
      </c>
      <c r="F131" t="s">
        <v>2089</v>
      </c>
      <c r="G131" t="s">
        <v>246</v>
      </c>
      <c r="H131" t="s">
        <v>2090</v>
      </c>
      <c r="I131" t="s">
        <v>2091</v>
      </c>
      <c r="J131" t="s">
        <v>2089</v>
      </c>
      <c r="K131" t="s">
        <v>246</v>
      </c>
      <c r="L131" t="s">
        <v>2090</v>
      </c>
      <c r="M131" t="s">
        <v>2091</v>
      </c>
      <c r="N131" t="s">
        <v>2092</v>
      </c>
      <c r="O131" t="s">
        <v>2440</v>
      </c>
      <c r="P131" t="s">
        <v>2441</v>
      </c>
      <c r="Q131" t="s">
        <v>2442</v>
      </c>
      <c r="R131" t="s">
        <v>2443</v>
      </c>
      <c r="S131" t="s">
        <v>2444</v>
      </c>
      <c r="T131" t="s">
        <v>2445</v>
      </c>
      <c r="U131" t="s">
        <v>2446</v>
      </c>
      <c r="V131" t="s">
        <v>2447</v>
      </c>
      <c r="W131" t="s">
        <v>2448</v>
      </c>
      <c r="X131" t="s">
        <v>2449</v>
      </c>
      <c r="Y131" t="s">
        <v>2450</v>
      </c>
      <c r="Z131" t="s">
        <v>2451</v>
      </c>
      <c r="AA131" t="s">
        <v>2452</v>
      </c>
      <c r="AB131" t="s">
        <v>2453</v>
      </c>
      <c r="AC131" t="s">
        <v>2452</v>
      </c>
      <c r="AD131" t="s">
        <v>2453</v>
      </c>
      <c r="AE131" t="s">
        <v>2454</v>
      </c>
      <c r="AF131" t="s">
        <v>2455</v>
      </c>
      <c r="AG131" t="s">
        <v>2454</v>
      </c>
      <c r="AH131" t="s">
        <v>2455</v>
      </c>
    </row>
    <row r="132" spans="1:34" ht="19.5" customHeight="1">
      <c r="A132" s="27">
        <v>465</v>
      </c>
      <c r="B132" s="8" t="s">
        <v>2560</v>
      </c>
      <c r="C132" s="8" t="s">
        <v>565</v>
      </c>
      <c r="D132" s="16">
        <v>5</v>
      </c>
      <c r="E132" t="s">
        <v>2587</v>
      </c>
      <c r="F132" t="s">
        <v>2560</v>
      </c>
      <c r="G132" t="s">
        <v>2588</v>
      </c>
      <c r="H132" t="s">
        <v>2560</v>
      </c>
      <c r="I132" t="s">
        <v>2589</v>
      </c>
      <c r="J132" t="s">
        <v>2590</v>
      </c>
      <c r="K132" t="s">
        <v>2591</v>
      </c>
      <c r="L132" t="s">
        <v>2590</v>
      </c>
      <c r="M132" t="s">
        <v>2690</v>
      </c>
    </row>
    <row r="133" spans="1:34" ht="19.5" customHeight="1">
      <c r="A133" s="27">
        <v>127</v>
      </c>
      <c r="B133" s="8" t="s">
        <v>295</v>
      </c>
      <c r="C133" s="8" t="s">
        <v>461</v>
      </c>
      <c r="D133" s="16">
        <v>6</v>
      </c>
      <c r="E133" t="s">
        <v>295</v>
      </c>
      <c r="F133" t="s">
        <v>980</v>
      </c>
      <c r="G133" t="s">
        <v>981</v>
      </c>
      <c r="H133" t="s">
        <v>295</v>
      </c>
      <c r="I133" t="s">
        <v>982</v>
      </c>
      <c r="J133" t="s">
        <v>983</v>
      </c>
      <c r="K133" t="s">
        <v>984</v>
      </c>
      <c r="L133" t="s">
        <v>980</v>
      </c>
      <c r="M133" t="s">
        <v>981</v>
      </c>
      <c r="N133" t="s">
        <v>295</v>
      </c>
      <c r="O133" t="s">
        <v>982</v>
      </c>
      <c r="P133" t="s">
        <v>983</v>
      </c>
      <c r="Q133" t="s">
        <v>984</v>
      </c>
      <c r="R133" t="s">
        <v>295</v>
      </c>
      <c r="S133" t="s">
        <v>981</v>
      </c>
      <c r="T133" t="s">
        <v>984</v>
      </c>
      <c r="U133" t="s">
        <v>983</v>
      </c>
      <c r="V133" t="s">
        <v>295</v>
      </c>
      <c r="W133" t="s">
        <v>981</v>
      </c>
      <c r="X133" t="s">
        <v>984</v>
      </c>
      <c r="Y133" t="s">
        <v>983</v>
      </c>
    </row>
    <row r="134" spans="1:34" ht="19.5" customHeight="1">
      <c r="A134" s="27">
        <v>128</v>
      </c>
      <c r="B134" s="8" t="s">
        <v>296</v>
      </c>
      <c r="C134" s="8" t="s">
        <v>461</v>
      </c>
      <c r="D134" s="16">
        <v>6</v>
      </c>
      <c r="E134" t="s">
        <v>296</v>
      </c>
      <c r="F134" t="s">
        <v>985</v>
      </c>
      <c r="G134" t="s">
        <v>986</v>
      </c>
      <c r="H134" t="s">
        <v>987</v>
      </c>
      <c r="I134" t="s">
        <v>988</v>
      </c>
      <c r="J134" t="s">
        <v>989</v>
      </c>
      <c r="K134" t="s">
        <v>296</v>
      </c>
      <c r="L134" t="s">
        <v>990</v>
      </c>
      <c r="M134" t="s">
        <v>991</v>
      </c>
      <c r="N134" t="s">
        <v>985</v>
      </c>
      <c r="O134" t="s">
        <v>986</v>
      </c>
      <c r="P134" t="s">
        <v>987</v>
      </c>
      <c r="Q134" t="s">
        <v>988</v>
      </c>
      <c r="R134" t="s">
        <v>989</v>
      </c>
      <c r="S134" t="s">
        <v>296</v>
      </c>
      <c r="T134" t="s">
        <v>990</v>
      </c>
      <c r="U134" t="s">
        <v>991</v>
      </c>
    </row>
    <row r="135" spans="1:34" ht="19.5" customHeight="1">
      <c r="A135" s="27">
        <v>129</v>
      </c>
      <c r="B135" s="8" t="s">
        <v>297</v>
      </c>
      <c r="C135" s="8" t="s">
        <v>461</v>
      </c>
      <c r="D135" s="16">
        <v>6</v>
      </c>
      <c r="E135" t="s">
        <v>297</v>
      </c>
      <c r="F135" t="s">
        <v>992</v>
      </c>
      <c r="G135" t="s">
        <v>297</v>
      </c>
      <c r="H135" t="s">
        <v>993</v>
      </c>
      <c r="I135" t="s">
        <v>994</v>
      </c>
      <c r="J135" t="s">
        <v>992</v>
      </c>
      <c r="K135" t="s">
        <v>297</v>
      </c>
      <c r="L135" t="s">
        <v>993</v>
      </c>
      <c r="M135" t="s">
        <v>994</v>
      </c>
    </row>
    <row r="136" spans="1:34" ht="19.5" customHeight="1">
      <c r="A136" s="27">
        <v>130</v>
      </c>
      <c r="B136" s="8" t="s">
        <v>26</v>
      </c>
      <c r="C136" s="8" t="s">
        <v>461</v>
      </c>
      <c r="D136" s="16">
        <v>6</v>
      </c>
      <c r="E136" t="s">
        <v>26</v>
      </c>
      <c r="F136" t="s">
        <v>26</v>
      </c>
      <c r="G136" t="s">
        <v>995</v>
      </c>
      <c r="H136" t="s">
        <v>26</v>
      </c>
      <c r="I136" t="s">
        <v>995</v>
      </c>
    </row>
    <row r="137" spans="1:34" ht="19.5" customHeight="1">
      <c r="A137" s="27">
        <v>131</v>
      </c>
      <c r="B137" s="8" t="s">
        <v>27</v>
      </c>
      <c r="C137" s="8" t="s">
        <v>461</v>
      </c>
      <c r="D137" s="16">
        <v>6</v>
      </c>
      <c r="E137" t="s">
        <v>27</v>
      </c>
      <c r="F137" t="s">
        <v>27</v>
      </c>
      <c r="G137" t="s">
        <v>27</v>
      </c>
    </row>
    <row r="138" spans="1:34" ht="19.5" customHeight="1">
      <c r="A138" s="27">
        <v>132</v>
      </c>
      <c r="B138" s="8" t="s">
        <v>298</v>
      </c>
      <c r="C138" s="8" t="s">
        <v>461</v>
      </c>
      <c r="D138" s="16">
        <v>6</v>
      </c>
      <c r="E138" t="s">
        <v>298</v>
      </c>
      <c r="F138" t="s">
        <v>996</v>
      </c>
      <c r="G138" t="s">
        <v>298</v>
      </c>
      <c r="H138" t="s">
        <v>996</v>
      </c>
      <c r="I138" t="s">
        <v>298</v>
      </c>
      <c r="J138" t="s">
        <v>2674</v>
      </c>
    </row>
    <row r="139" spans="1:34" ht="19.5" customHeight="1">
      <c r="A139" s="27">
        <v>133</v>
      </c>
      <c r="B139" s="8" t="s">
        <v>28</v>
      </c>
      <c r="C139" s="28" t="s">
        <v>461</v>
      </c>
      <c r="D139" s="16">
        <v>6</v>
      </c>
      <c r="E139" t="s">
        <v>28</v>
      </c>
      <c r="F139" t="s">
        <v>646</v>
      </c>
      <c r="G139" t="s">
        <v>647</v>
      </c>
      <c r="H139" t="s">
        <v>648</v>
      </c>
      <c r="I139" t="s">
        <v>649</v>
      </c>
      <c r="J139" t="s">
        <v>646</v>
      </c>
      <c r="K139" t="s">
        <v>647</v>
      </c>
      <c r="L139" t="s">
        <v>648</v>
      </c>
      <c r="M139" t="s">
        <v>649</v>
      </c>
      <c r="N139" t="s">
        <v>28</v>
      </c>
      <c r="O139" t="s">
        <v>28</v>
      </c>
    </row>
    <row r="140" spans="1:34" ht="19.5" customHeight="1">
      <c r="A140" s="27">
        <v>134</v>
      </c>
      <c r="B140" s="8" t="s">
        <v>255</v>
      </c>
      <c r="C140" s="28" t="s">
        <v>461</v>
      </c>
      <c r="D140" s="16">
        <v>6</v>
      </c>
      <c r="E140" t="s">
        <v>255</v>
      </c>
      <c r="F140" t="s">
        <v>997</v>
      </c>
      <c r="G140" t="s">
        <v>255</v>
      </c>
      <c r="H140" t="s">
        <v>998</v>
      </c>
      <c r="I140" t="s">
        <v>999</v>
      </c>
      <c r="J140" t="s">
        <v>1000</v>
      </c>
      <c r="K140" t="s">
        <v>1000</v>
      </c>
      <c r="L140" t="s">
        <v>1001</v>
      </c>
      <c r="M140" t="s">
        <v>1002</v>
      </c>
      <c r="N140" t="s">
        <v>1003</v>
      </c>
      <c r="O140" t="s">
        <v>1003</v>
      </c>
      <c r="P140" t="s">
        <v>997</v>
      </c>
      <c r="Q140" t="s">
        <v>255</v>
      </c>
      <c r="R140" t="s">
        <v>998</v>
      </c>
      <c r="S140" t="s">
        <v>999</v>
      </c>
      <c r="T140" t="s">
        <v>1000</v>
      </c>
      <c r="U140" t="s">
        <v>1000</v>
      </c>
      <c r="V140" t="s">
        <v>1001</v>
      </c>
      <c r="W140" t="s">
        <v>1002</v>
      </c>
      <c r="X140" t="s">
        <v>1003</v>
      </c>
      <c r="Y140" t="s">
        <v>1003</v>
      </c>
    </row>
    <row r="141" spans="1:34" ht="19.5" customHeight="1">
      <c r="A141" s="27">
        <v>135</v>
      </c>
      <c r="B141" s="8" t="s">
        <v>230</v>
      </c>
      <c r="C141" s="8" t="s">
        <v>461</v>
      </c>
      <c r="D141" s="16">
        <v>6</v>
      </c>
      <c r="E141" t="s">
        <v>230</v>
      </c>
      <c r="F141" t="s">
        <v>1004</v>
      </c>
      <c r="G141" t="s">
        <v>230</v>
      </c>
      <c r="H141" t="s">
        <v>1005</v>
      </c>
      <c r="I141" t="s">
        <v>1006</v>
      </c>
      <c r="J141" t="s">
        <v>1004</v>
      </c>
      <c r="K141" t="s">
        <v>230</v>
      </c>
      <c r="L141" t="s">
        <v>1005</v>
      </c>
      <c r="M141" t="s">
        <v>1006</v>
      </c>
    </row>
    <row r="142" spans="1:34" ht="19.5" customHeight="1">
      <c r="A142" s="27">
        <v>136</v>
      </c>
      <c r="B142" s="8" t="s">
        <v>301</v>
      </c>
      <c r="C142" s="8" t="s">
        <v>461</v>
      </c>
      <c r="D142" s="16">
        <v>6</v>
      </c>
      <c r="E142" t="s">
        <v>301</v>
      </c>
      <c r="F142" t="s">
        <v>1007</v>
      </c>
      <c r="G142" t="s">
        <v>301</v>
      </c>
      <c r="H142" t="s">
        <v>1007</v>
      </c>
      <c r="I142" t="s">
        <v>301</v>
      </c>
    </row>
    <row r="143" spans="1:34" ht="19.5" customHeight="1">
      <c r="A143" s="27">
        <v>137</v>
      </c>
      <c r="B143" s="8" t="s">
        <v>302</v>
      </c>
      <c r="C143" s="8" t="s">
        <v>461</v>
      </c>
      <c r="D143" s="16">
        <v>6</v>
      </c>
      <c r="E143" t="s">
        <v>302</v>
      </c>
      <c r="F143" t="s">
        <v>1008</v>
      </c>
      <c r="G143" t="s">
        <v>1009</v>
      </c>
      <c r="H143" t="s">
        <v>1010</v>
      </c>
      <c r="I143" t="s">
        <v>1010</v>
      </c>
      <c r="J143" t="s">
        <v>302</v>
      </c>
      <c r="K143" t="s">
        <v>1011</v>
      </c>
      <c r="L143" t="s">
        <v>1012</v>
      </c>
      <c r="M143" t="s">
        <v>1013</v>
      </c>
      <c r="N143" t="s">
        <v>1014</v>
      </c>
      <c r="O143" t="s">
        <v>1015</v>
      </c>
      <c r="P143" t="s">
        <v>1016</v>
      </c>
      <c r="Q143" t="s">
        <v>1017</v>
      </c>
      <c r="R143" t="s">
        <v>1018</v>
      </c>
      <c r="S143" t="s">
        <v>1019</v>
      </c>
      <c r="T143" t="s">
        <v>1020</v>
      </c>
      <c r="U143" t="s">
        <v>1021</v>
      </c>
      <c r="V143" t="s">
        <v>1008</v>
      </c>
      <c r="W143" t="s">
        <v>1009</v>
      </c>
      <c r="X143" t="s">
        <v>1010</v>
      </c>
      <c r="Y143" t="s">
        <v>1010</v>
      </c>
    </row>
    <row r="144" spans="1:34" ht="19.5" customHeight="1">
      <c r="A144" s="27">
        <v>138</v>
      </c>
      <c r="B144" s="8" t="s">
        <v>29</v>
      </c>
      <c r="C144" s="1" t="s">
        <v>461</v>
      </c>
      <c r="D144" s="16">
        <v>6</v>
      </c>
      <c r="E144" t="s">
        <v>29</v>
      </c>
      <c r="F144" t="s">
        <v>29</v>
      </c>
      <c r="G144" t="s">
        <v>1022</v>
      </c>
      <c r="H144" t="s">
        <v>1023</v>
      </c>
      <c r="I144" t="s">
        <v>1024</v>
      </c>
      <c r="J144" t="s">
        <v>1025</v>
      </c>
      <c r="K144" t="s">
        <v>29</v>
      </c>
      <c r="L144" t="s">
        <v>1022</v>
      </c>
    </row>
    <row r="145" spans="1:41" ht="19.5" customHeight="1">
      <c r="A145" s="27">
        <v>139</v>
      </c>
      <c r="B145" s="8" t="s">
        <v>31</v>
      </c>
      <c r="C145" s="1" t="s">
        <v>461</v>
      </c>
      <c r="D145" s="16">
        <v>6</v>
      </c>
      <c r="E145" t="s">
        <v>31</v>
      </c>
      <c r="F145" t="s">
        <v>650</v>
      </c>
      <c r="G145" t="s">
        <v>651</v>
      </c>
      <c r="H145" t="s">
        <v>650</v>
      </c>
      <c r="I145" t="s">
        <v>651</v>
      </c>
      <c r="J145" t="s">
        <v>31</v>
      </c>
      <c r="K145" t="s">
        <v>31</v>
      </c>
    </row>
    <row r="146" spans="1:41" ht="19.5" customHeight="1">
      <c r="A146" s="27">
        <v>140</v>
      </c>
      <c r="B146" s="8" t="s">
        <v>299</v>
      </c>
      <c r="C146" s="8" t="s">
        <v>461</v>
      </c>
      <c r="D146" s="16">
        <v>6</v>
      </c>
      <c r="E146" t="s">
        <v>299</v>
      </c>
      <c r="F146" t="s">
        <v>1046</v>
      </c>
      <c r="G146" t="s">
        <v>299</v>
      </c>
      <c r="H146" t="s">
        <v>1046</v>
      </c>
      <c r="I146" t="s">
        <v>299</v>
      </c>
    </row>
    <row r="147" spans="1:41" ht="19.5" customHeight="1">
      <c r="A147" s="27">
        <v>141</v>
      </c>
      <c r="B147" s="8" t="s">
        <v>300</v>
      </c>
      <c r="C147" s="8" t="s">
        <v>461</v>
      </c>
      <c r="D147" s="16">
        <v>6</v>
      </c>
      <c r="E147" t="s">
        <v>300</v>
      </c>
      <c r="F147" t="s">
        <v>833</v>
      </c>
      <c r="G147" t="s">
        <v>834</v>
      </c>
      <c r="H147" t="s">
        <v>1048</v>
      </c>
      <c r="I147" t="s">
        <v>300</v>
      </c>
      <c r="J147" t="s">
        <v>1048</v>
      </c>
      <c r="K147" t="s">
        <v>300</v>
      </c>
    </row>
    <row r="148" spans="1:41" ht="19.5" customHeight="1">
      <c r="A148" s="27">
        <v>142</v>
      </c>
      <c r="B148" s="8" t="s">
        <v>30</v>
      </c>
      <c r="C148" s="8" t="s">
        <v>461</v>
      </c>
      <c r="D148" s="8">
        <v>6</v>
      </c>
      <c r="E148" t="s">
        <v>30</v>
      </c>
      <c r="F148" t="s">
        <v>652</v>
      </c>
      <c r="G148" t="s">
        <v>653</v>
      </c>
      <c r="H148" t="s">
        <v>652</v>
      </c>
      <c r="I148" t="s">
        <v>653</v>
      </c>
      <c r="J148" t="s">
        <v>30</v>
      </c>
      <c r="K148" t="s">
        <v>1047</v>
      </c>
      <c r="L148" t="s">
        <v>30</v>
      </c>
      <c r="M148" t="s">
        <v>1047</v>
      </c>
      <c r="N148" t="s">
        <v>2709</v>
      </c>
    </row>
    <row r="149" spans="1:41" ht="19.5" customHeight="1">
      <c r="A149" s="27">
        <v>143</v>
      </c>
      <c r="B149" s="8" t="s">
        <v>32</v>
      </c>
      <c r="C149" s="28" t="s">
        <v>461</v>
      </c>
      <c r="D149" s="16">
        <v>6</v>
      </c>
      <c r="E149" t="s">
        <v>32</v>
      </c>
      <c r="F149" t="s">
        <v>32</v>
      </c>
      <c r="G149" t="s">
        <v>1043</v>
      </c>
      <c r="H149" t="s">
        <v>1044</v>
      </c>
      <c r="I149" t="s">
        <v>1044</v>
      </c>
      <c r="J149" t="s">
        <v>1045</v>
      </c>
      <c r="K149" t="s">
        <v>32</v>
      </c>
      <c r="L149" t="s">
        <v>1043</v>
      </c>
    </row>
    <row r="150" spans="1:41" ht="19.5" customHeight="1">
      <c r="A150" s="27">
        <v>144</v>
      </c>
      <c r="B150" s="8" t="s">
        <v>254</v>
      </c>
      <c r="C150" s="8" t="s">
        <v>461</v>
      </c>
      <c r="D150" s="16">
        <v>6</v>
      </c>
      <c r="E150" t="s">
        <v>254</v>
      </c>
      <c r="F150" t="s">
        <v>1026</v>
      </c>
      <c r="G150" t="s">
        <v>254</v>
      </c>
      <c r="H150" t="s">
        <v>1027</v>
      </c>
      <c r="I150" t="s">
        <v>1028</v>
      </c>
      <c r="J150" t="s">
        <v>1029</v>
      </c>
      <c r="K150" t="s">
        <v>1030</v>
      </c>
      <c r="L150" t="s">
        <v>1031</v>
      </c>
      <c r="M150" t="s">
        <v>1032</v>
      </c>
      <c r="N150" t="s">
        <v>1033</v>
      </c>
      <c r="O150" t="s">
        <v>1034</v>
      </c>
      <c r="P150" t="s">
        <v>1035</v>
      </c>
      <c r="Q150" t="s">
        <v>1036</v>
      </c>
      <c r="R150" t="s">
        <v>1037</v>
      </c>
      <c r="S150" t="s">
        <v>1038</v>
      </c>
      <c r="T150" t="s">
        <v>1039</v>
      </c>
      <c r="U150" t="s">
        <v>1040</v>
      </c>
      <c r="V150" t="s">
        <v>1041</v>
      </c>
      <c r="W150" t="s">
        <v>1042</v>
      </c>
      <c r="X150" t="s">
        <v>1026</v>
      </c>
      <c r="Y150" t="s">
        <v>254</v>
      </c>
      <c r="Z150" t="s">
        <v>1027</v>
      </c>
      <c r="AA150" t="s">
        <v>1028</v>
      </c>
      <c r="AB150" t="s">
        <v>1029</v>
      </c>
      <c r="AC150" t="s">
        <v>1030</v>
      </c>
      <c r="AD150" t="s">
        <v>1031</v>
      </c>
      <c r="AE150" t="s">
        <v>1032</v>
      </c>
      <c r="AF150" t="s">
        <v>1033</v>
      </c>
      <c r="AG150" t="s">
        <v>1034</v>
      </c>
      <c r="AH150" t="s">
        <v>1035</v>
      </c>
      <c r="AI150" t="s">
        <v>1036</v>
      </c>
      <c r="AJ150" t="s">
        <v>1037</v>
      </c>
      <c r="AK150" t="s">
        <v>1038</v>
      </c>
      <c r="AL150" t="s">
        <v>1039</v>
      </c>
      <c r="AM150" t="s">
        <v>1040</v>
      </c>
      <c r="AN150" t="s">
        <v>1041</v>
      </c>
      <c r="AO150" t="s">
        <v>1042</v>
      </c>
    </row>
    <row r="151" spans="1:41" ht="19.5" customHeight="1">
      <c r="A151" s="27">
        <v>145</v>
      </c>
      <c r="B151" s="8" t="s">
        <v>33</v>
      </c>
      <c r="C151" s="8" t="s">
        <v>461</v>
      </c>
      <c r="D151" s="16">
        <v>6</v>
      </c>
      <c r="E151" t="s">
        <v>33</v>
      </c>
      <c r="F151" t="s">
        <v>33</v>
      </c>
      <c r="G151" t="s">
        <v>33</v>
      </c>
    </row>
    <row r="152" spans="1:41" ht="19.5" customHeight="1">
      <c r="A152" s="27">
        <v>146</v>
      </c>
      <c r="B152" s="8" t="s">
        <v>465</v>
      </c>
      <c r="C152" s="8" t="s">
        <v>461</v>
      </c>
      <c r="D152" s="16">
        <v>6</v>
      </c>
      <c r="E152" t="s">
        <v>465</v>
      </c>
      <c r="F152" t="s">
        <v>465</v>
      </c>
      <c r="G152" t="s">
        <v>804</v>
      </c>
      <c r="H152" t="s">
        <v>805</v>
      </c>
      <c r="I152" t="s">
        <v>806</v>
      </c>
      <c r="J152" t="s">
        <v>807</v>
      </c>
      <c r="K152" t="s">
        <v>808</v>
      </c>
      <c r="L152" t="s">
        <v>465</v>
      </c>
      <c r="M152" t="s">
        <v>804</v>
      </c>
      <c r="N152" t="s">
        <v>805</v>
      </c>
      <c r="O152" t="s">
        <v>806</v>
      </c>
      <c r="P152" t="s">
        <v>807</v>
      </c>
      <c r="Q152" t="s">
        <v>808</v>
      </c>
    </row>
    <row r="153" spans="1:41" ht="19.5" customHeight="1">
      <c r="A153" s="27">
        <v>466</v>
      </c>
      <c r="B153" s="22" t="s">
        <v>2561</v>
      </c>
      <c r="C153" s="22" t="s">
        <v>461</v>
      </c>
      <c r="D153" s="22">
        <v>6</v>
      </c>
      <c r="E153" t="s">
        <v>2592</v>
      </c>
      <c r="F153" t="s">
        <v>2561</v>
      </c>
      <c r="G153" t="s">
        <v>2593</v>
      </c>
      <c r="H153" t="s">
        <v>2594</v>
      </c>
      <c r="I153" t="s">
        <v>2595</v>
      </c>
      <c r="J153" t="s">
        <v>2596</v>
      </c>
      <c r="K153" t="s">
        <v>2597</v>
      </c>
      <c r="L153" t="s">
        <v>2596</v>
      </c>
    </row>
    <row r="154" spans="1:41" ht="19.5" customHeight="1">
      <c r="A154" s="27">
        <v>147</v>
      </c>
      <c r="B154" s="22" t="s">
        <v>359</v>
      </c>
      <c r="C154" s="22" t="s">
        <v>201</v>
      </c>
      <c r="D154" s="22">
        <v>7</v>
      </c>
      <c r="E154" t="s">
        <v>359</v>
      </c>
      <c r="F154" t="s">
        <v>1348</v>
      </c>
      <c r="G154" t="s">
        <v>1349</v>
      </c>
      <c r="H154" t="s">
        <v>1348</v>
      </c>
      <c r="I154" t="s">
        <v>1349</v>
      </c>
      <c r="J154" t="s">
        <v>359</v>
      </c>
    </row>
    <row r="155" spans="1:41" ht="19.5" customHeight="1">
      <c r="A155" s="27">
        <v>148</v>
      </c>
      <c r="B155" s="22" t="s">
        <v>257</v>
      </c>
      <c r="C155" s="1" t="s">
        <v>201</v>
      </c>
      <c r="D155" s="22">
        <v>7</v>
      </c>
      <c r="E155" t="s">
        <v>257</v>
      </c>
      <c r="F155" t="s">
        <v>1350</v>
      </c>
      <c r="G155" t="s">
        <v>257</v>
      </c>
      <c r="H155" t="s">
        <v>1350</v>
      </c>
      <c r="I155" t="s">
        <v>257</v>
      </c>
      <c r="J155" t="s">
        <v>2715</v>
      </c>
    </row>
    <row r="156" spans="1:41" ht="19.5" customHeight="1">
      <c r="A156" s="27">
        <v>149</v>
      </c>
      <c r="B156" s="22" t="s">
        <v>360</v>
      </c>
      <c r="C156" s="22" t="s">
        <v>201</v>
      </c>
      <c r="D156" s="22">
        <v>7</v>
      </c>
      <c r="E156" t="s">
        <v>360</v>
      </c>
      <c r="F156" t="s">
        <v>1351</v>
      </c>
      <c r="G156" t="s">
        <v>360</v>
      </c>
      <c r="H156" t="s">
        <v>1351</v>
      </c>
      <c r="I156" t="s">
        <v>360</v>
      </c>
    </row>
    <row r="157" spans="1:41" ht="19.5" customHeight="1">
      <c r="A157" s="27">
        <v>150</v>
      </c>
      <c r="B157" s="8" t="s">
        <v>69</v>
      </c>
      <c r="C157" s="8" t="s">
        <v>201</v>
      </c>
      <c r="D157" s="16">
        <v>7</v>
      </c>
      <c r="E157" t="s">
        <v>69</v>
      </c>
      <c r="F157" t="s">
        <v>69</v>
      </c>
      <c r="G157" t="s">
        <v>1352</v>
      </c>
      <c r="H157" t="s">
        <v>1353</v>
      </c>
      <c r="I157" t="s">
        <v>69</v>
      </c>
    </row>
    <row r="158" spans="1:41" ht="19.5" customHeight="1">
      <c r="A158" s="27">
        <v>151</v>
      </c>
      <c r="B158" s="8" t="s">
        <v>70</v>
      </c>
      <c r="C158" s="8" t="s">
        <v>201</v>
      </c>
      <c r="D158" s="16">
        <v>7</v>
      </c>
      <c r="E158" t="s">
        <v>70</v>
      </c>
      <c r="F158" t="s">
        <v>70</v>
      </c>
      <c r="G158" t="s">
        <v>70</v>
      </c>
    </row>
    <row r="159" spans="1:41" ht="19.5" customHeight="1">
      <c r="A159" s="27">
        <v>152</v>
      </c>
      <c r="B159" s="8" t="s">
        <v>361</v>
      </c>
      <c r="C159" s="8" t="s">
        <v>201</v>
      </c>
      <c r="D159" s="16">
        <v>7</v>
      </c>
      <c r="E159" t="s">
        <v>361</v>
      </c>
      <c r="F159" t="s">
        <v>1354</v>
      </c>
      <c r="G159" t="s">
        <v>361</v>
      </c>
      <c r="H159" t="s">
        <v>1354</v>
      </c>
      <c r="I159" t="s">
        <v>361</v>
      </c>
    </row>
    <row r="160" spans="1:41" ht="19.5" customHeight="1">
      <c r="A160" s="27">
        <v>153</v>
      </c>
      <c r="B160" s="8" t="s">
        <v>362</v>
      </c>
      <c r="C160" s="8" t="s">
        <v>201</v>
      </c>
      <c r="D160" s="16">
        <v>7</v>
      </c>
      <c r="E160" t="s">
        <v>362</v>
      </c>
      <c r="F160" t="s">
        <v>1355</v>
      </c>
      <c r="G160" t="s">
        <v>362</v>
      </c>
      <c r="H160" t="s">
        <v>1355</v>
      </c>
      <c r="I160" t="s">
        <v>362</v>
      </c>
    </row>
    <row r="161" spans="1:30" ht="19.5" customHeight="1">
      <c r="A161" s="27">
        <v>154</v>
      </c>
      <c r="B161" s="8" t="s">
        <v>363</v>
      </c>
      <c r="C161" s="8" t="s">
        <v>201</v>
      </c>
      <c r="D161" s="16">
        <v>7</v>
      </c>
      <c r="E161" t="s">
        <v>363</v>
      </c>
      <c r="F161" t="s">
        <v>1356</v>
      </c>
      <c r="G161" t="s">
        <v>363</v>
      </c>
      <c r="H161" t="s">
        <v>1357</v>
      </c>
      <c r="I161" t="s">
        <v>1356</v>
      </c>
      <c r="J161" t="s">
        <v>363</v>
      </c>
      <c r="K161" t="s">
        <v>1357</v>
      </c>
      <c r="L161" t="s">
        <v>363</v>
      </c>
      <c r="M161" t="s">
        <v>1356</v>
      </c>
      <c r="N161" t="s">
        <v>1357</v>
      </c>
      <c r="O161" t="s">
        <v>1826</v>
      </c>
      <c r="P161" t="s">
        <v>363</v>
      </c>
      <c r="Q161" t="s">
        <v>1356</v>
      </c>
      <c r="R161" t="s">
        <v>1357</v>
      </c>
      <c r="S161" t="s">
        <v>1826</v>
      </c>
    </row>
    <row r="162" spans="1:30" ht="19.5" customHeight="1">
      <c r="A162" s="27">
        <v>155</v>
      </c>
      <c r="B162" s="8" t="s">
        <v>72</v>
      </c>
      <c r="C162" s="8" t="s">
        <v>201</v>
      </c>
      <c r="D162" s="16">
        <v>7</v>
      </c>
      <c r="E162" t="s">
        <v>72</v>
      </c>
      <c r="F162" t="s">
        <v>72</v>
      </c>
      <c r="G162" t="s">
        <v>1358</v>
      </c>
      <c r="H162" t="s">
        <v>72</v>
      </c>
      <c r="I162" t="s">
        <v>1358</v>
      </c>
    </row>
    <row r="163" spans="1:30" ht="19.5" customHeight="1">
      <c r="A163" s="27">
        <v>156</v>
      </c>
      <c r="B163" s="8" t="s">
        <v>73</v>
      </c>
      <c r="C163" s="8" t="s">
        <v>201</v>
      </c>
      <c r="D163" s="16">
        <v>7</v>
      </c>
      <c r="E163" t="s">
        <v>73</v>
      </c>
      <c r="F163" t="s">
        <v>73</v>
      </c>
      <c r="G163" t="s">
        <v>73</v>
      </c>
    </row>
    <row r="164" spans="1:30" ht="19.5" customHeight="1">
      <c r="A164" s="27">
        <v>157</v>
      </c>
      <c r="B164" s="8" t="s">
        <v>224</v>
      </c>
      <c r="C164" s="8" t="s">
        <v>201</v>
      </c>
      <c r="D164" s="16">
        <v>7</v>
      </c>
      <c r="E164" t="s">
        <v>224</v>
      </c>
      <c r="F164" t="s">
        <v>1359</v>
      </c>
      <c r="G164" t="s">
        <v>224</v>
      </c>
      <c r="H164" t="s">
        <v>1360</v>
      </c>
      <c r="I164" t="s">
        <v>1359</v>
      </c>
      <c r="J164" t="s">
        <v>224</v>
      </c>
      <c r="K164" t="s">
        <v>1360</v>
      </c>
    </row>
    <row r="165" spans="1:30" ht="19.5" customHeight="1">
      <c r="A165" s="27">
        <v>158</v>
      </c>
      <c r="B165" s="8" t="s">
        <v>74</v>
      </c>
      <c r="C165" s="8" t="s">
        <v>201</v>
      </c>
      <c r="D165" s="16">
        <v>7</v>
      </c>
      <c r="E165" t="s">
        <v>74</v>
      </c>
      <c r="F165" t="s">
        <v>74</v>
      </c>
      <c r="G165" t="s">
        <v>74</v>
      </c>
    </row>
    <row r="166" spans="1:30" ht="19.5" customHeight="1">
      <c r="A166" s="27">
        <v>159</v>
      </c>
      <c r="B166" s="8" t="s">
        <v>78</v>
      </c>
      <c r="C166" s="8" t="s">
        <v>201</v>
      </c>
      <c r="D166" s="16">
        <v>7</v>
      </c>
      <c r="E166" t="s">
        <v>78</v>
      </c>
      <c r="F166" t="s">
        <v>78</v>
      </c>
      <c r="G166" t="s">
        <v>78</v>
      </c>
    </row>
    <row r="167" spans="1:30" ht="19.5" customHeight="1">
      <c r="A167" s="27">
        <v>160</v>
      </c>
      <c r="B167" s="8" t="s">
        <v>228</v>
      </c>
      <c r="C167" s="8" t="s">
        <v>201</v>
      </c>
      <c r="D167" s="16">
        <v>7</v>
      </c>
      <c r="E167" t="s">
        <v>228</v>
      </c>
      <c r="F167" t="s">
        <v>1361</v>
      </c>
      <c r="G167" t="s">
        <v>228</v>
      </c>
      <c r="H167" t="s">
        <v>1362</v>
      </c>
      <c r="I167" t="s">
        <v>1363</v>
      </c>
      <c r="J167" t="s">
        <v>1364</v>
      </c>
      <c r="K167" t="s">
        <v>1365</v>
      </c>
      <c r="L167" t="s">
        <v>1361</v>
      </c>
      <c r="M167" t="s">
        <v>228</v>
      </c>
      <c r="N167" t="s">
        <v>1362</v>
      </c>
      <c r="O167" t="s">
        <v>1363</v>
      </c>
      <c r="P167" t="s">
        <v>1364</v>
      </c>
      <c r="Q167" t="s">
        <v>1365</v>
      </c>
    </row>
    <row r="168" spans="1:30" ht="19.5" customHeight="1">
      <c r="A168" s="27">
        <v>161</v>
      </c>
      <c r="B168" s="8" t="s">
        <v>364</v>
      </c>
      <c r="C168" s="8" t="s">
        <v>201</v>
      </c>
      <c r="D168" s="16">
        <v>7</v>
      </c>
      <c r="E168" t="s">
        <v>364</v>
      </c>
      <c r="F168" t="s">
        <v>1366</v>
      </c>
      <c r="G168" t="s">
        <v>364</v>
      </c>
      <c r="H168" t="s">
        <v>1366</v>
      </c>
      <c r="I168" t="s">
        <v>364</v>
      </c>
    </row>
    <row r="169" spans="1:30" ht="19.5" customHeight="1">
      <c r="A169" s="27">
        <v>162</v>
      </c>
      <c r="B169" s="8" t="s">
        <v>365</v>
      </c>
      <c r="C169" s="8" t="s">
        <v>201</v>
      </c>
      <c r="D169" s="16">
        <v>7</v>
      </c>
      <c r="E169" t="s">
        <v>365</v>
      </c>
      <c r="F169" t="s">
        <v>1367</v>
      </c>
      <c r="G169" t="s">
        <v>1368</v>
      </c>
      <c r="H169" t="s">
        <v>1369</v>
      </c>
      <c r="I169" t="s">
        <v>1370</v>
      </c>
      <c r="J169" t="s">
        <v>1371</v>
      </c>
      <c r="K169" t="s">
        <v>1372</v>
      </c>
      <c r="L169" t="s">
        <v>1373</v>
      </c>
      <c r="M169" t="s">
        <v>1374</v>
      </c>
      <c r="N169" t="s">
        <v>1375</v>
      </c>
      <c r="O169" t="s">
        <v>1376</v>
      </c>
      <c r="P169" t="s">
        <v>1377</v>
      </c>
      <c r="Q169" t="s">
        <v>365</v>
      </c>
      <c r="R169" t="s">
        <v>1367</v>
      </c>
      <c r="S169" t="s">
        <v>1368</v>
      </c>
      <c r="T169" t="s">
        <v>1369</v>
      </c>
      <c r="U169" t="s">
        <v>1370</v>
      </c>
      <c r="V169" t="s">
        <v>1371</v>
      </c>
      <c r="W169" t="s">
        <v>1372</v>
      </c>
      <c r="X169" t="s">
        <v>1373</v>
      </c>
      <c r="Y169" t="s">
        <v>1374</v>
      </c>
      <c r="Z169" t="s">
        <v>1375</v>
      </c>
      <c r="AA169" t="s">
        <v>1376</v>
      </c>
      <c r="AB169" t="s">
        <v>1377</v>
      </c>
      <c r="AC169" t="s">
        <v>365</v>
      </c>
      <c r="AD169" t="s">
        <v>2685</v>
      </c>
    </row>
    <row r="170" spans="1:30" ht="19.5" customHeight="1">
      <c r="A170" s="27">
        <v>163</v>
      </c>
      <c r="B170" s="8" t="s">
        <v>366</v>
      </c>
      <c r="C170" s="8" t="s">
        <v>201</v>
      </c>
      <c r="D170" s="16">
        <v>7</v>
      </c>
      <c r="E170" t="s">
        <v>366</v>
      </c>
      <c r="F170" t="s">
        <v>1378</v>
      </c>
      <c r="G170" t="s">
        <v>1379</v>
      </c>
      <c r="H170" t="s">
        <v>1380</v>
      </c>
      <c r="I170" t="s">
        <v>1381</v>
      </c>
      <c r="J170" t="s">
        <v>1382</v>
      </c>
      <c r="K170" t="s">
        <v>366</v>
      </c>
      <c r="L170" t="s">
        <v>1378</v>
      </c>
      <c r="M170" t="s">
        <v>1379</v>
      </c>
      <c r="N170" t="s">
        <v>1380</v>
      </c>
      <c r="O170" t="s">
        <v>1381</v>
      </c>
      <c r="P170" t="s">
        <v>1382</v>
      </c>
      <c r="Q170" t="s">
        <v>366</v>
      </c>
    </row>
    <row r="171" spans="1:30" ht="19.5" customHeight="1">
      <c r="A171" s="27">
        <v>164</v>
      </c>
      <c r="B171" s="8" t="s">
        <v>76</v>
      </c>
      <c r="C171" s="8" t="s">
        <v>201</v>
      </c>
      <c r="D171" s="16">
        <v>7</v>
      </c>
      <c r="E171" t="s">
        <v>76</v>
      </c>
      <c r="F171" t="s">
        <v>76</v>
      </c>
      <c r="G171" t="s">
        <v>1383</v>
      </c>
      <c r="H171" t="s">
        <v>76</v>
      </c>
      <c r="I171" t="s">
        <v>1383</v>
      </c>
    </row>
    <row r="172" spans="1:30" ht="19.5" customHeight="1">
      <c r="A172" s="27">
        <v>165</v>
      </c>
      <c r="B172" s="8" t="s">
        <v>77</v>
      </c>
      <c r="C172" s="8" t="s">
        <v>201</v>
      </c>
      <c r="D172" s="16">
        <v>7</v>
      </c>
      <c r="E172" t="s">
        <v>77</v>
      </c>
      <c r="F172" t="s">
        <v>77</v>
      </c>
      <c r="G172" t="s">
        <v>1384</v>
      </c>
      <c r="H172" t="s">
        <v>1385</v>
      </c>
      <c r="I172" t="s">
        <v>1386</v>
      </c>
      <c r="J172" t="s">
        <v>1387</v>
      </c>
      <c r="K172" t="s">
        <v>1388</v>
      </c>
      <c r="L172" t="s">
        <v>77</v>
      </c>
      <c r="M172" t="s">
        <v>1384</v>
      </c>
      <c r="N172" t="s">
        <v>1385</v>
      </c>
      <c r="O172" t="s">
        <v>1386</v>
      </c>
      <c r="P172" t="s">
        <v>1387</v>
      </c>
      <c r="Q172" t="s">
        <v>1388</v>
      </c>
    </row>
    <row r="173" spans="1:30" ht="19.5" customHeight="1">
      <c r="A173" s="27">
        <v>166</v>
      </c>
      <c r="B173" s="8" t="s">
        <v>236</v>
      </c>
      <c r="C173" s="8" t="s">
        <v>201</v>
      </c>
      <c r="D173" s="16">
        <v>7</v>
      </c>
      <c r="E173" t="s">
        <v>236</v>
      </c>
      <c r="F173" t="s">
        <v>1389</v>
      </c>
      <c r="G173" t="s">
        <v>236</v>
      </c>
      <c r="H173" t="s">
        <v>1390</v>
      </c>
      <c r="I173" t="s">
        <v>1389</v>
      </c>
      <c r="J173" t="s">
        <v>236</v>
      </c>
      <c r="K173" t="s">
        <v>1390</v>
      </c>
    </row>
    <row r="174" spans="1:30" ht="19.5" customHeight="1">
      <c r="A174" s="27">
        <v>167</v>
      </c>
      <c r="B174" s="8" t="s">
        <v>71</v>
      </c>
      <c r="C174" s="8" t="s">
        <v>201</v>
      </c>
      <c r="D174" s="16">
        <v>7</v>
      </c>
      <c r="E174" t="s">
        <v>71</v>
      </c>
      <c r="F174" t="s">
        <v>71</v>
      </c>
      <c r="G174" t="s">
        <v>71</v>
      </c>
    </row>
    <row r="175" spans="1:30" ht="19.5" customHeight="1">
      <c r="A175" s="27">
        <v>168</v>
      </c>
      <c r="B175" s="8" t="s">
        <v>79</v>
      </c>
      <c r="C175" s="8" t="s">
        <v>201</v>
      </c>
      <c r="D175" s="8">
        <v>7</v>
      </c>
      <c r="E175" t="s">
        <v>79</v>
      </c>
      <c r="F175" t="s">
        <v>79</v>
      </c>
      <c r="G175" t="s">
        <v>1394</v>
      </c>
      <c r="H175" t="s">
        <v>1395</v>
      </c>
      <c r="I175" t="s">
        <v>79</v>
      </c>
      <c r="J175" t="s">
        <v>1394</v>
      </c>
    </row>
    <row r="176" spans="1:30" ht="19.5" customHeight="1">
      <c r="A176" s="27">
        <v>169</v>
      </c>
      <c r="B176" s="8" t="s">
        <v>80</v>
      </c>
      <c r="C176" s="8" t="s">
        <v>201</v>
      </c>
      <c r="D176" s="16">
        <v>7</v>
      </c>
      <c r="E176" t="s">
        <v>80</v>
      </c>
      <c r="F176" t="s">
        <v>80</v>
      </c>
      <c r="G176" t="s">
        <v>1396</v>
      </c>
      <c r="H176" t="s">
        <v>80</v>
      </c>
      <c r="I176" t="s">
        <v>1396</v>
      </c>
    </row>
    <row r="177" spans="1:51" ht="19.5" customHeight="1">
      <c r="A177" s="27">
        <v>170</v>
      </c>
      <c r="B177" s="8" t="s">
        <v>75</v>
      </c>
      <c r="C177" s="8" t="s">
        <v>201</v>
      </c>
      <c r="D177" s="16">
        <v>7</v>
      </c>
      <c r="E177" t="s">
        <v>75</v>
      </c>
      <c r="F177" t="s">
        <v>75</v>
      </c>
      <c r="G177" t="s">
        <v>75</v>
      </c>
    </row>
    <row r="178" spans="1:51" ht="19.5" customHeight="1">
      <c r="A178" s="27">
        <v>171</v>
      </c>
      <c r="B178" s="8" t="s">
        <v>205</v>
      </c>
      <c r="C178" s="8" t="s">
        <v>201</v>
      </c>
      <c r="D178" s="16">
        <v>7</v>
      </c>
      <c r="E178" t="s">
        <v>205</v>
      </c>
      <c r="F178" t="s">
        <v>205</v>
      </c>
      <c r="G178" t="s">
        <v>1405</v>
      </c>
      <c r="H178" t="s">
        <v>1406</v>
      </c>
      <c r="I178" t="s">
        <v>1407</v>
      </c>
    </row>
    <row r="179" spans="1:51" ht="19.5" customHeight="1">
      <c r="A179" s="27">
        <v>172</v>
      </c>
      <c r="B179" s="8" t="s">
        <v>441</v>
      </c>
      <c r="C179" s="8" t="s">
        <v>201</v>
      </c>
      <c r="D179" s="16">
        <v>7</v>
      </c>
      <c r="E179" t="s">
        <v>441</v>
      </c>
      <c r="F179" t="s">
        <v>628</v>
      </c>
      <c r="G179" t="s">
        <v>629</v>
      </c>
      <c r="H179" t="s">
        <v>628</v>
      </c>
      <c r="I179" t="s">
        <v>629</v>
      </c>
      <c r="J179" t="s">
        <v>630</v>
      </c>
      <c r="K179" t="s">
        <v>631</v>
      </c>
      <c r="L179" t="s">
        <v>630</v>
      </c>
      <c r="M179" t="s">
        <v>631</v>
      </c>
      <c r="N179" t="s">
        <v>632</v>
      </c>
      <c r="O179" t="s">
        <v>633</v>
      </c>
      <c r="P179" t="s">
        <v>634</v>
      </c>
      <c r="Q179" t="s">
        <v>635</v>
      </c>
      <c r="R179" t="s">
        <v>632</v>
      </c>
      <c r="S179" t="s">
        <v>633</v>
      </c>
      <c r="T179" t="s">
        <v>634</v>
      </c>
      <c r="U179" t="s">
        <v>635</v>
      </c>
      <c r="V179" t="s">
        <v>636</v>
      </c>
      <c r="W179" t="s">
        <v>636</v>
      </c>
      <c r="X179" t="s">
        <v>637</v>
      </c>
      <c r="Y179" t="s">
        <v>638</v>
      </c>
      <c r="Z179" t="s">
        <v>637</v>
      </c>
      <c r="AA179" t="s">
        <v>638</v>
      </c>
      <c r="AB179" t="s">
        <v>639</v>
      </c>
      <c r="AC179" t="s">
        <v>640</v>
      </c>
      <c r="AD179" t="s">
        <v>639</v>
      </c>
      <c r="AE179" t="s">
        <v>640</v>
      </c>
      <c r="AF179" t="s">
        <v>641</v>
      </c>
      <c r="AG179" t="s">
        <v>642</v>
      </c>
      <c r="AH179" t="s">
        <v>643</v>
      </c>
      <c r="AI179" t="s">
        <v>644</v>
      </c>
      <c r="AJ179" t="s">
        <v>641</v>
      </c>
      <c r="AK179" t="s">
        <v>642</v>
      </c>
      <c r="AL179" t="s">
        <v>643</v>
      </c>
      <c r="AM179" t="s">
        <v>644</v>
      </c>
      <c r="AN179" t="s">
        <v>701</v>
      </c>
      <c r="AO179" t="s">
        <v>702</v>
      </c>
      <c r="AP179" t="s">
        <v>701</v>
      </c>
      <c r="AQ179" t="s">
        <v>702</v>
      </c>
      <c r="AR179" t="s">
        <v>1391</v>
      </c>
      <c r="AS179" t="s">
        <v>441</v>
      </c>
      <c r="AT179" t="s">
        <v>1392</v>
      </c>
      <c r="AU179" t="s">
        <v>1393</v>
      </c>
      <c r="AV179" t="s">
        <v>1391</v>
      </c>
      <c r="AW179" t="s">
        <v>441</v>
      </c>
      <c r="AX179" t="s">
        <v>1392</v>
      </c>
      <c r="AY179" t="s">
        <v>1393</v>
      </c>
    </row>
    <row r="180" spans="1:51" ht="19.5" customHeight="1">
      <c r="A180" s="27">
        <v>173</v>
      </c>
      <c r="B180" s="8" t="s">
        <v>442</v>
      </c>
      <c r="C180" s="8" t="s">
        <v>201</v>
      </c>
      <c r="D180" s="16">
        <v>7</v>
      </c>
      <c r="E180" t="s">
        <v>442</v>
      </c>
      <c r="F180" t="s">
        <v>1397</v>
      </c>
      <c r="G180" t="s">
        <v>442</v>
      </c>
      <c r="H180" t="s">
        <v>1398</v>
      </c>
      <c r="I180" t="s">
        <v>1399</v>
      </c>
      <c r="J180" t="s">
        <v>1400</v>
      </c>
      <c r="K180" t="s">
        <v>1401</v>
      </c>
      <c r="L180" t="s">
        <v>1402</v>
      </c>
      <c r="M180" t="s">
        <v>1403</v>
      </c>
      <c r="N180" t="s">
        <v>1404</v>
      </c>
      <c r="O180" t="s">
        <v>1397</v>
      </c>
      <c r="P180" t="s">
        <v>442</v>
      </c>
      <c r="Q180" t="s">
        <v>1398</v>
      </c>
      <c r="R180" t="s">
        <v>1399</v>
      </c>
    </row>
    <row r="181" spans="1:51" ht="19.5" customHeight="1">
      <c r="A181" s="27">
        <v>467</v>
      </c>
      <c r="B181" s="8" t="s">
        <v>2562</v>
      </c>
      <c r="C181" s="8" t="s">
        <v>201</v>
      </c>
      <c r="D181" s="16">
        <v>7</v>
      </c>
      <c r="E181" t="s">
        <v>2598</v>
      </c>
      <c r="F181" t="s">
        <v>2562</v>
      </c>
      <c r="G181" t="s">
        <v>2599</v>
      </c>
      <c r="H181" t="s">
        <v>2562</v>
      </c>
      <c r="I181" t="s">
        <v>2691</v>
      </c>
    </row>
    <row r="182" spans="1:51" ht="19.5" customHeight="1">
      <c r="A182" s="27">
        <v>174</v>
      </c>
      <c r="B182" s="8" t="s">
        <v>310</v>
      </c>
      <c r="C182" s="8" t="s">
        <v>199</v>
      </c>
      <c r="D182" s="16">
        <v>8</v>
      </c>
      <c r="E182" t="s">
        <v>310</v>
      </c>
      <c r="F182" t="s">
        <v>2102</v>
      </c>
      <c r="G182" t="s">
        <v>2103</v>
      </c>
      <c r="H182" t="s">
        <v>2104</v>
      </c>
      <c r="I182" t="s">
        <v>2105</v>
      </c>
      <c r="J182" t="s">
        <v>310</v>
      </c>
      <c r="K182" t="s">
        <v>2106</v>
      </c>
      <c r="L182" t="s">
        <v>2107</v>
      </c>
      <c r="M182" t="s">
        <v>2108</v>
      </c>
      <c r="N182" t="s">
        <v>2109</v>
      </c>
      <c r="O182" t="s">
        <v>2110</v>
      </c>
      <c r="P182" t="s">
        <v>2111</v>
      </c>
      <c r="Q182" t="s">
        <v>2112</v>
      </c>
      <c r="R182" t="s">
        <v>2102</v>
      </c>
      <c r="S182" t="s">
        <v>2103</v>
      </c>
      <c r="T182" t="s">
        <v>2104</v>
      </c>
      <c r="U182" t="s">
        <v>2105</v>
      </c>
      <c r="V182" t="s">
        <v>310</v>
      </c>
      <c r="W182" t="s">
        <v>2106</v>
      </c>
      <c r="X182" t="s">
        <v>2107</v>
      </c>
      <c r="Y182" t="s">
        <v>2108</v>
      </c>
      <c r="Z182" t="s">
        <v>2109</v>
      </c>
      <c r="AA182" t="s">
        <v>2110</v>
      </c>
      <c r="AB182" t="s">
        <v>2111</v>
      </c>
      <c r="AC182" t="s">
        <v>2112</v>
      </c>
    </row>
    <row r="183" spans="1:51" ht="19.5" customHeight="1">
      <c r="A183" s="27">
        <v>175</v>
      </c>
      <c r="B183" s="8" t="s">
        <v>311</v>
      </c>
      <c r="C183" s="8" t="s">
        <v>199</v>
      </c>
      <c r="D183" s="16">
        <v>8</v>
      </c>
      <c r="E183" t="s">
        <v>311</v>
      </c>
      <c r="F183" t="s">
        <v>2113</v>
      </c>
      <c r="G183" t="s">
        <v>2114</v>
      </c>
      <c r="H183" t="s">
        <v>2115</v>
      </c>
      <c r="I183" t="s">
        <v>2116</v>
      </c>
      <c r="J183" t="s">
        <v>2117</v>
      </c>
      <c r="K183" t="s">
        <v>2118</v>
      </c>
      <c r="L183" t="s">
        <v>2119</v>
      </c>
      <c r="M183" t="s">
        <v>2120</v>
      </c>
      <c r="N183" t="s">
        <v>2121</v>
      </c>
      <c r="O183" t="s">
        <v>2122</v>
      </c>
      <c r="P183" t="s">
        <v>311</v>
      </c>
      <c r="Q183" t="s">
        <v>2123</v>
      </c>
      <c r="R183" t="s">
        <v>2113</v>
      </c>
      <c r="S183" t="s">
        <v>2114</v>
      </c>
      <c r="T183" t="s">
        <v>2115</v>
      </c>
      <c r="U183" t="s">
        <v>2116</v>
      </c>
      <c r="V183" t="s">
        <v>2117</v>
      </c>
      <c r="W183" t="s">
        <v>2118</v>
      </c>
      <c r="X183" t="s">
        <v>2119</v>
      </c>
      <c r="Y183" t="s">
        <v>2120</v>
      </c>
      <c r="Z183" t="s">
        <v>2121</v>
      </c>
      <c r="AA183" t="s">
        <v>2122</v>
      </c>
      <c r="AB183" t="s">
        <v>311</v>
      </c>
      <c r="AC183" t="s">
        <v>2123</v>
      </c>
    </row>
    <row r="184" spans="1:51" ht="19.5" customHeight="1">
      <c r="A184" s="27">
        <v>176</v>
      </c>
      <c r="B184" s="8" t="s">
        <v>165</v>
      </c>
      <c r="C184" s="8" t="s">
        <v>199</v>
      </c>
      <c r="D184" s="16">
        <v>8</v>
      </c>
      <c r="E184" t="s">
        <v>165</v>
      </c>
      <c r="F184" t="s">
        <v>165</v>
      </c>
      <c r="G184" t="s">
        <v>2124</v>
      </c>
      <c r="H184" t="s">
        <v>165</v>
      </c>
      <c r="I184" t="s">
        <v>2124</v>
      </c>
    </row>
    <row r="185" spans="1:51" ht="19.5" customHeight="1">
      <c r="A185" s="27">
        <v>177</v>
      </c>
      <c r="B185" s="8" t="s">
        <v>166</v>
      </c>
      <c r="C185" s="8" t="s">
        <v>199</v>
      </c>
      <c r="D185" s="16">
        <v>8</v>
      </c>
      <c r="E185" t="s">
        <v>166</v>
      </c>
      <c r="F185" t="s">
        <v>166</v>
      </c>
      <c r="G185" t="s">
        <v>166</v>
      </c>
    </row>
    <row r="186" spans="1:51" ht="19.5" customHeight="1">
      <c r="A186" s="27">
        <v>178</v>
      </c>
      <c r="B186" s="8" t="s">
        <v>167</v>
      </c>
      <c r="C186" s="8" t="s">
        <v>199</v>
      </c>
      <c r="D186" s="8">
        <v>8</v>
      </c>
      <c r="E186" t="s">
        <v>167</v>
      </c>
      <c r="F186" t="s">
        <v>167</v>
      </c>
      <c r="G186" t="s">
        <v>2125</v>
      </c>
      <c r="H186" t="s">
        <v>167</v>
      </c>
      <c r="I186" t="s">
        <v>2125</v>
      </c>
    </row>
    <row r="187" spans="1:51" ht="19.5" customHeight="1">
      <c r="A187" s="27">
        <v>179</v>
      </c>
      <c r="B187" s="8" t="s">
        <v>312</v>
      </c>
      <c r="C187" s="8" t="s">
        <v>199</v>
      </c>
      <c r="D187" s="16">
        <v>8</v>
      </c>
      <c r="E187" t="s">
        <v>312</v>
      </c>
      <c r="F187" t="s">
        <v>2126</v>
      </c>
      <c r="G187" t="s">
        <v>2127</v>
      </c>
      <c r="H187" t="s">
        <v>2128</v>
      </c>
      <c r="I187" t="s">
        <v>2129</v>
      </c>
      <c r="J187" t="s">
        <v>2130</v>
      </c>
      <c r="K187" t="s">
        <v>312</v>
      </c>
      <c r="L187" t="s">
        <v>2126</v>
      </c>
      <c r="M187" t="s">
        <v>2127</v>
      </c>
      <c r="N187" t="s">
        <v>2128</v>
      </c>
      <c r="O187" t="s">
        <v>2129</v>
      </c>
      <c r="P187" t="s">
        <v>2130</v>
      </c>
      <c r="Q187" t="s">
        <v>312</v>
      </c>
    </row>
    <row r="188" spans="1:51" ht="19.5" customHeight="1">
      <c r="A188" s="27">
        <v>180</v>
      </c>
      <c r="B188" s="8" t="s">
        <v>313</v>
      </c>
      <c r="C188" s="8" t="s">
        <v>199</v>
      </c>
      <c r="D188" s="16">
        <v>8</v>
      </c>
      <c r="E188" t="s">
        <v>313</v>
      </c>
      <c r="F188" t="s">
        <v>2131</v>
      </c>
      <c r="G188" t="s">
        <v>313</v>
      </c>
      <c r="H188" t="s">
        <v>2132</v>
      </c>
      <c r="I188" t="s">
        <v>2133</v>
      </c>
      <c r="J188" t="s">
        <v>2134</v>
      </c>
      <c r="K188" t="s">
        <v>2135</v>
      </c>
      <c r="L188" t="s">
        <v>2136</v>
      </c>
      <c r="M188" t="s">
        <v>2137</v>
      </c>
      <c r="N188" t="s">
        <v>2131</v>
      </c>
      <c r="O188" t="s">
        <v>313</v>
      </c>
      <c r="P188" t="s">
        <v>2132</v>
      </c>
      <c r="Q188" t="s">
        <v>2133</v>
      </c>
      <c r="R188" t="s">
        <v>2134</v>
      </c>
      <c r="S188" t="s">
        <v>2135</v>
      </c>
      <c r="T188" t="s">
        <v>2136</v>
      </c>
      <c r="U188" t="s">
        <v>2137</v>
      </c>
    </row>
    <row r="189" spans="1:51" ht="19.5" customHeight="1">
      <c r="A189" s="27">
        <v>181</v>
      </c>
      <c r="B189" s="8" t="s">
        <v>263</v>
      </c>
      <c r="C189" s="8" t="s">
        <v>199</v>
      </c>
      <c r="D189" s="16">
        <v>8</v>
      </c>
      <c r="E189" t="s">
        <v>263</v>
      </c>
      <c r="F189" t="s">
        <v>2138</v>
      </c>
      <c r="G189" t="s">
        <v>2139</v>
      </c>
      <c r="H189" t="s">
        <v>2140</v>
      </c>
      <c r="I189" t="s">
        <v>263</v>
      </c>
      <c r="J189" t="s">
        <v>2138</v>
      </c>
      <c r="K189" t="s">
        <v>2139</v>
      </c>
      <c r="L189" t="s">
        <v>2140</v>
      </c>
      <c r="M189" t="s">
        <v>263</v>
      </c>
    </row>
    <row r="190" spans="1:51" ht="19.5" customHeight="1">
      <c r="A190" s="27">
        <v>182</v>
      </c>
      <c r="B190" s="8" t="s">
        <v>168</v>
      </c>
      <c r="C190" s="8" t="s">
        <v>199</v>
      </c>
      <c r="D190" s="16">
        <v>8</v>
      </c>
      <c r="E190" t="s">
        <v>168</v>
      </c>
      <c r="F190" t="s">
        <v>168</v>
      </c>
      <c r="G190" t="s">
        <v>168</v>
      </c>
      <c r="H190" t="s">
        <v>2665</v>
      </c>
    </row>
    <row r="191" spans="1:51" ht="19.5" customHeight="1">
      <c r="A191" s="27">
        <v>183</v>
      </c>
      <c r="B191" s="8" t="s">
        <v>169</v>
      </c>
      <c r="C191" s="8" t="s">
        <v>199</v>
      </c>
      <c r="D191" s="16">
        <v>8</v>
      </c>
      <c r="E191" t="s">
        <v>169</v>
      </c>
      <c r="F191" t="s">
        <v>169</v>
      </c>
      <c r="G191" t="s">
        <v>169</v>
      </c>
      <c r="H191" t="s">
        <v>2669</v>
      </c>
    </row>
    <row r="192" spans="1:51" ht="19.5" customHeight="1">
      <c r="A192" s="27">
        <v>184</v>
      </c>
      <c r="B192" s="8" t="s">
        <v>170</v>
      </c>
      <c r="C192" s="8" t="s">
        <v>199</v>
      </c>
      <c r="D192" s="16">
        <v>8</v>
      </c>
      <c r="E192" t="s">
        <v>170</v>
      </c>
      <c r="F192" t="s">
        <v>170</v>
      </c>
      <c r="G192" t="s">
        <v>2141</v>
      </c>
      <c r="H192" t="s">
        <v>170</v>
      </c>
      <c r="I192" t="s">
        <v>2141</v>
      </c>
    </row>
    <row r="193" spans="1:24" ht="19.5" customHeight="1">
      <c r="A193" s="27">
        <v>468</v>
      </c>
      <c r="B193" s="8" t="s">
        <v>2563</v>
      </c>
      <c r="C193" s="8" t="s">
        <v>199</v>
      </c>
      <c r="D193" s="16">
        <v>8</v>
      </c>
      <c r="E193" t="s">
        <v>2600</v>
      </c>
      <c r="F193" t="s">
        <v>2563</v>
      </c>
      <c r="G193" t="s">
        <v>2601</v>
      </c>
      <c r="H193" t="s">
        <v>2563</v>
      </c>
    </row>
    <row r="194" spans="1:24" ht="19.5" customHeight="1">
      <c r="A194" s="27">
        <v>185</v>
      </c>
      <c r="B194" s="8" t="s">
        <v>415</v>
      </c>
      <c r="C194" s="8" t="s">
        <v>462</v>
      </c>
      <c r="D194" s="16">
        <v>9</v>
      </c>
      <c r="E194" t="s">
        <v>415</v>
      </c>
      <c r="F194" t="s">
        <v>1827</v>
      </c>
      <c r="G194" t="s">
        <v>1828</v>
      </c>
      <c r="H194" t="s">
        <v>1829</v>
      </c>
      <c r="I194" t="s">
        <v>415</v>
      </c>
      <c r="J194" t="s">
        <v>1827</v>
      </c>
      <c r="K194" t="s">
        <v>1828</v>
      </c>
      <c r="L194" t="s">
        <v>1829</v>
      </c>
      <c r="M194" t="s">
        <v>415</v>
      </c>
    </row>
    <row r="195" spans="1:24" ht="19.5" customHeight="1">
      <c r="A195" s="27">
        <v>186</v>
      </c>
      <c r="B195" s="8" t="s">
        <v>416</v>
      </c>
      <c r="C195" s="8" t="s">
        <v>462</v>
      </c>
      <c r="D195" s="16">
        <v>9</v>
      </c>
      <c r="E195" t="s">
        <v>416</v>
      </c>
      <c r="F195" t="s">
        <v>1830</v>
      </c>
      <c r="G195" t="s">
        <v>416</v>
      </c>
      <c r="H195" t="s">
        <v>1830</v>
      </c>
      <c r="I195" t="s">
        <v>416</v>
      </c>
    </row>
    <row r="196" spans="1:24" ht="19.5" customHeight="1">
      <c r="A196" s="27">
        <v>187</v>
      </c>
      <c r="B196" s="8" t="s">
        <v>417</v>
      </c>
      <c r="C196" s="8" t="s">
        <v>462</v>
      </c>
      <c r="D196" s="16">
        <v>9</v>
      </c>
      <c r="E196" t="s">
        <v>417</v>
      </c>
      <c r="F196" t="s">
        <v>1831</v>
      </c>
      <c r="G196" t="s">
        <v>417</v>
      </c>
      <c r="H196" t="s">
        <v>1831</v>
      </c>
      <c r="I196" t="s">
        <v>417</v>
      </c>
    </row>
    <row r="197" spans="1:24" ht="19.5" customHeight="1">
      <c r="A197" s="27">
        <v>188</v>
      </c>
      <c r="B197" s="8" t="s">
        <v>122</v>
      </c>
      <c r="C197" s="8" t="s">
        <v>462</v>
      </c>
      <c r="D197" s="16">
        <v>9</v>
      </c>
      <c r="E197" t="s">
        <v>122</v>
      </c>
      <c r="F197" t="s">
        <v>122</v>
      </c>
      <c r="G197" t="s">
        <v>122</v>
      </c>
    </row>
    <row r="198" spans="1:24" ht="19.5" customHeight="1">
      <c r="A198" s="27">
        <v>189</v>
      </c>
      <c r="B198" s="8" t="s">
        <v>237</v>
      </c>
      <c r="C198" s="8" t="s">
        <v>462</v>
      </c>
      <c r="D198" s="16">
        <v>9</v>
      </c>
      <c r="E198" t="s">
        <v>237</v>
      </c>
      <c r="F198" t="s">
        <v>1832</v>
      </c>
      <c r="G198" t="s">
        <v>237</v>
      </c>
      <c r="H198" t="s">
        <v>1833</v>
      </c>
      <c r="I198" t="s">
        <v>1834</v>
      </c>
      <c r="J198" t="s">
        <v>1832</v>
      </c>
      <c r="K198" t="s">
        <v>237</v>
      </c>
      <c r="L198" t="s">
        <v>1833</v>
      </c>
      <c r="M198" t="s">
        <v>1834</v>
      </c>
    </row>
    <row r="199" spans="1:24" ht="19.5" customHeight="1">
      <c r="A199" s="27">
        <v>190</v>
      </c>
      <c r="B199" s="8" t="s">
        <v>123</v>
      </c>
      <c r="C199" s="8" t="s">
        <v>462</v>
      </c>
      <c r="D199" s="16">
        <v>9</v>
      </c>
      <c r="E199" t="s">
        <v>123</v>
      </c>
      <c r="F199" t="s">
        <v>123</v>
      </c>
      <c r="G199" t="s">
        <v>1835</v>
      </c>
      <c r="H199" t="s">
        <v>123</v>
      </c>
      <c r="I199" t="s">
        <v>1835</v>
      </c>
    </row>
    <row r="200" spans="1:24" ht="19.5" customHeight="1">
      <c r="A200" s="27">
        <v>191</v>
      </c>
      <c r="B200" s="8" t="s">
        <v>124</v>
      </c>
      <c r="C200" s="8" t="s">
        <v>462</v>
      </c>
      <c r="D200" s="16">
        <v>9</v>
      </c>
      <c r="E200" t="s">
        <v>124</v>
      </c>
      <c r="F200" t="s">
        <v>124</v>
      </c>
      <c r="G200" t="s">
        <v>1836</v>
      </c>
      <c r="H200" t="s">
        <v>1837</v>
      </c>
      <c r="I200" t="s">
        <v>1838</v>
      </c>
      <c r="J200" t="s">
        <v>124</v>
      </c>
      <c r="K200" t="s">
        <v>1836</v>
      </c>
      <c r="L200" t="s">
        <v>1837</v>
      </c>
      <c r="M200" t="s">
        <v>1838</v>
      </c>
    </row>
    <row r="201" spans="1:24" ht="19.5" customHeight="1">
      <c r="A201" s="27">
        <v>192</v>
      </c>
      <c r="B201" s="8" t="s">
        <v>125</v>
      </c>
      <c r="C201" s="8" t="s">
        <v>462</v>
      </c>
      <c r="D201" s="16">
        <v>9</v>
      </c>
      <c r="E201" t="s">
        <v>125</v>
      </c>
      <c r="F201" t="s">
        <v>125</v>
      </c>
      <c r="G201" t="s">
        <v>1839</v>
      </c>
      <c r="H201" t="s">
        <v>1840</v>
      </c>
      <c r="I201" t="s">
        <v>1841</v>
      </c>
      <c r="J201" t="s">
        <v>125</v>
      </c>
      <c r="K201" t="s">
        <v>1839</v>
      </c>
      <c r="L201" t="s">
        <v>1840</v>
      </c>
      <c r="M201" t="s">
        <v>1841</v>
      </c>
    </row>
    <row r="202" spans="1:24" ht="19.5" customHeight="1">
      <c r="A202" s="27">
        <v>193</v>
      </c>
      <c r="B202" s="8" t="s">
        <v>418</v>
      </c>
      <c r="C202" s="8" t="s">
        <v>462</v>
      </c>
      <c r="D202" s="16">
        <v>9</v>
      </c>
      <c r="E202" t="s">
        <v>418</v>
      </c>
      <c r="F202" t="s">
        <v>1842</v>
      </c>
      <c r="G202" t="s">
        <v>418</v>
      </c>
      <c r="H202" t="s">
        <v>1843</v>
      </c>
      <c r="I202" t="s">
        <v>1844</v>
      </c>
      <c r="J202" t="s">
        <v>1845</v>
      </c>
      <c r="K202" t="s">
        <v>418</v>
      </c>
      <c r="L202" t="s">
        <v>1846</v>
      </c>
      <c r="M202" t="s">
        <v>1847</v>
      </c>
      <c r="N202" t="s">
        <v>1848</v>
      </c>
      <c r="O202" t="s">
        <v>1849</v>
      </c>
      <c r="P202" t="s">
        <v>1850</v>
      </c>
      <c r="Q202" t="s">
        <v>1851</v>
      </c>
      <c r="R202" t="s">
        <v>1852</v>
      </c>
      <c r="S202" t="s">
        <v>1853</v>
      </c>
      <c r="T202" t="s">
        <v>1854</v>
      </c>
      <c r="U202" t="s">
        <v>1855</v>
      </c>
      <c r="V202" t="s">
        <v>1854</v>
      </c>
      <c r="W202" t="s">
        <v>1842</v>
      </c>
      <c r="X202" t="s">
        <v>418</v>
      </c>
    </row>
    <row r="203" spans="1:24" ht="19.5" customHeight="1">
      <c r="A203" s="27">
        <v>194</v>
      </c>
      <c r="B203" s="8" t="s">
        <v>126</v>
      </c>
      <c r="C203" s="8" t="s">
        <v>462</v>
      </c>
      <c r="D203" s="16">
        <v>9</v>
      </c>
      <c r="E203" t="s">
        <v>126</v>
      </c>
      <c r="F203" t="s">
        <v>126</v>
      </c>
      <c r="G203" t="s">
        <v>126</v>
      </c>
    </row>
    <row r="204" spans="1:24" ht="19.5" customHeight="1">
      <c r="A204" s="27">
        <v>195</v>
      </c>
      <c r="B204" s="8" t="s">
        <v>127</v>
      </c>
      <c r="C204" s="8" t="s">
        <v>462</v>
      </c>
      <c r="D204" s="16">
        <v>9</v>
      </c>
      <c r="E204" t="s">
        <v>127</v>
      </c>
      <c r="F204" t="s">
        <v>127</v>
      </c>
      <c r="G204" t="s">
        <v>127</v>
      </c>
    </row>
    <row r="205" spans="1:24" ht="19.5" customHeight="1">
      <c r="A205" s="27">
        <v>196</v>
      </c>
      <c r="B205" s="8" t="s">
        <v>128</v>
      </c>
      <c r="C205" s="8" t="s">
        <v>462</v>
      </c>
      <c r="D205" s="16">
        <v>9</v>
      </c>
      <c r="E205" t="s">
        <v>128</v>
      </c>
      <c r="F205" t="s">
        <v>128</v>
      </c>
      <c r="G205" t="s">
        <v>1856</v>
      </c>
      <c r="H205" t="s">
        <v>1857</v>
      </c>
      <c r="I205" t="s">
        <v>1858</v>
      </c>
      <c r="J205" t="s">
        <v>128</v>
      </c>
      <c r="K205" t="s">
        <v>1856</v>
      </c>
      <c r="L205" t="s">
        <v>1857</v>
      </c>
      <c r="M205" t="s">
        <v>1858</v>
      </c>
    </row>
    <row r="206" spans="1:24" ht="19.5" customHeight="1">
      <c r="A206" s="27">
        <v>197</v>
      </c>
      <c r="B206" s="8" t="s">
        <v>419</v>
      </c>
      <c r="C206" s="8" t="s">
        <v>462</v>
      </c>
      <c r="D206" s="16">
        <v>9</v>
      </c>
      <c r="E206" t="s">
        <v>419</v>
      </c>
      <c r="F206" t="s">
        <v>1859</v>
      </c>
      <c r="G206" t="s">
        <v>419</v>
      </c>
      <c r="H206" t="s">
        <v>1859</v>
      </c>
      <c r="I206" t="s">
        <v>419</v>
      </c>
    </row>
    <row r="207" spans="1:24" ht="19.5" customHeight="1">
      <c r="A207" s="27">
        <v>198</v>
      </c>
      <c r="B207" s="8" t="s">
        <v>420</v>
      </c>
      <c r="C207" s="8" t="s">
        <v>462</v>
      </c>
      <c r="D207" s="16">
        <v>9</v>
      </c>
      <c r="E207" t="s">
        <v>420</v>
      </c>
      <c r="F207" t="s">
        <v>1860</v>
      </c>
      <c r="G207" t="s">
        <v>420</v>
      </c>
      <c r="H207" t="s">
        <v>1860</v>
      </c>
      <c r="I207" t="s">
        <v>420</v>
      </c>
    </row>
    <row r="208" spans="1:24" ht="19.5" customHeight="1">
      <c r="A208" s="27">
        <v>199</v>
      </c>
      <c r="B208" s="8" t="s">
        <v>421</v>
      </c>
      <c r="C208" s="8" t="s">
        <v>462</v>
      </c>
      <c r="D208" s="16">
        <v>9</v>
      </c>
      <c r="E208" t="s">
        <v>421</v>
      </c>
      <c r="F208" t="s">
        <v>1861</v>
      </c>
      <c r="G208" t="s">
        <v>421</v>
      </c>
      <c r="H208" t="s">
        <v>1862</v>
      </c>
      <c r="I208" t="s">
        <v>1863</v>
      </c>
      <c r="J208" t="s">
        <v>1864</v>
      </c>
      <c r="K208" t="s">
        <v>1865</v>
      </c>
      <c r="L208" t="s">
        <v>1866</v>
      </c>
      <c r="M208" t="s">
        <v>1867</v>
      </c>
      <c r="N208" t="s">
        <v>1861</v>
      </c>
      <c r="O208" t="s">
        <v>421</v>
      </c>
      <c r="P208" t="s">
        <v>1862</v>
      </c>
      <c r="Q208" t="s">
        <v>1863</v>
      </c>
      <c r="R208" t="s">
        <v>1864</v>
      </c>
      <c r="S208" t="s">
        <v>1865</v>
      </c>
      <c r="T208" t="s">
        <v>1866</v>
      </c>
      <c r="U208" t="s">
        <v>1867</v>
      </c>
    </row>
    <row r="209" spans="1:36" ht="19.5" customHeight="1">
      <c r="A209" s="27">
        <v>200</v>
      </c>
      <c r="B209" s="8" t="s">
        <v>129</v>
      </c>
      <c r="C209" s="8" t="s">
        <v>462</v>
      </c>
      <c r="D209" s="16">
        <v>9</v>
      </c>
      <c r="E209" t="s">
        <v>129</v>
      </c>
      <c r="F209" t="s">
        <v>129</v>
      </c>
      <c r="G209" t="s">
        <v>1868</v>
      </c>
      <c r="H209" t="s">
        <v>1869</v>
      </c>
      <c r="I209" t="s">
        <v>1870</v>
      </c>
      <c r="J209" t="s">
        <v>129</v>
      </c>
      <c r="K209" t="s">
        <v>1868</v>
      </c>
      <c r="L209" t="s">
        <v>1869</v>
      </c>
      <c r="M209" t="s">
        <v>1870</v>
      </c>
    </row>
    <row r="210" spans="1:36" ht="19.5" customHeight="1">
      <c r="A210" s="27">
        <v>201</v>
      </c>
      <c r="B210" s="8" t="s">
        <v>422</v>
      </c>
      <c r="C210" s="8" t="s">
        <v>462</v>
      </c>
      <c r="D210" s="16">
        <v>9</v>
      </c>
      <c r="E210" t="s">
        <v>422</v>
      </c>
      <c r="F210" t="s">
        <v>1871</v>
      </c>
      <c r="G210" t="s">
        <v>422</v>
      </c>
      <c r="H210" t="s">
        <v>1872</v>
      </c>
      <c r="I210" t="s">
        <v>1873</v>
      </c>
      <c r="J210" t="s">
        <v>1871</v>
      </c>
      <c r="K210" t="s">
        <v>422</v>
      </c>
      <c r="L210" t="s">
        <v>1872</v>
      </c>
      <c r="M210" t="s">
        <v>1873</v>
      </c>
    </row>
    <row r="211" spans="1:36" ht="19.5" customHeight="1">
      <c r="A211" s="27">
        <v>202</v>
      </c>
      <c r="B211" s="8" t="s">
        <v>130</v>
      </c>
      <c r="C211" s="8" t="s">
        <v>462</v>
      </c>
      <c r="D211" s="16">
        <v>9</v>
      </c>
      <c r="E211" t="s">
        <v>130</v>
      </c>
      <c r="F211" t="s">
        <v>130</v>
      </c>
      <c r="G211" t="s">
        <v>1874</v>
      </c>
      <c r="H211" t="s">
        <v>130</v>
      </c>
      <c r="I211" t="s">
        <v>1874</v>
      </c>
    </row>
    <row r="212" spans="1:36" ht="19.5" customHeight="1">
      <c r="A212" s="27">
        <v>203</v>
      </c>
      <c r="B212" s="8" t="s">
        <v>121</v>
      </c>
      <c r="C212" s="8" t="s">
        <v>462</v>
      </c>
      <c r="D212" s="16">
        <v>9</v>
      </c>
      <c r="E212" t="s">
        <v>121</v>
      </c>
      <c r="F212" t="s">
        <v>121</v>
      </c>
      <c r="G212" t="s">
        <v>121</v>
      </c>
    </row>
    <row r="213" spans="1:36" ht="19.5" customHeight="1">
      <c r="A213" s="27">
        <v>204</v>
      </c>
      <c r="B213" s="8" t="s">
        <v>423</v>
      </c>
      <c r="C213" s="8" t="s">
        <v>462</v>
      </c>
      <c r="D213" s="16">
        <v>9</v>
      </c>
      <c r="E213" t="s">
        <v>423</v>
      </c>
      <c r="F213" t="s">
        <v>1875</v>
      </c>
      <c r="G213" t="s">
        <v>1876</v>
      </c>
      <c r="H213" t="s">
        <v>1877</v>
      </c>
      <c r="I213" t="s">
        <v>1878</v>
      </c>
      <c r="J213" t="s">
        <v>1879</v>
      </c>
      <c r="K213" t="s">
        <v>1880</v>
      </c>
      <c r="L213" t="s">
        <v>1881</v>
      </c>
      <c r="M213" t="s">
        <v>1882</v>
      </c>
      <c r="N213" t="s">
        <v>1883</v>
      </c>
      <c r="O213" t="s">
        <v>1884</v>
      </c>
      <c r="P213" t="s">
        <v>423</v>
      </c>
      <c r="Q213" t="s">
        <v>1885</v>
      </c>
      <c r="R213" t="s">
        <v>1886</v>
      </c>
      <c r="S213" t="s">
        <v>1887</v>
      </c>
      <c r="T213" t="s">
        <v>1888</v>
      </c>
      <c r="U213" t="s">
        <v>1889</v>
      </c>
      <c r="V213" t="s">
        <v>1890</v>
      </c>
      <c r="W213" t="s">
        <v>1891</v>
      </c>
      <c r="X213" t="s">
        <v>1875</v>
      </c>
      <c r="Y213" t="s">
        <v>1876</v>
      </c>
      <c r="Z213" t="s">
        <v>1877</v>
      </c>
      <c r="AA213" t="s">
        <v>1878</v>
      </c>
      <c r="AB213" t="s">
        <v>1879</v>
      </c>
      <c r="AC213" t="s">
        <v>1880</v>
      </c>
      <c r="AD213" t="s">
        <v>1892</v>
      </c>
      <c r="AE213" t="s">
        <v>1893</v>
      </c>
      <c r="AF213" t="s">
        <v>1894</v>
      </c>
      <c r="AG213" t="s">
        <v>1895</v>
      </c>
      <c r="AH213" t="s">
        <v>1896</v>
      </c>
      <c r="AI213" t="s">
        <v>1897</v>
      </c>
      <c r="AJ213" t="s">
        <v>2667</v>
      </c>
    </row>
    <row r="214" spans="1:36" ht="19.5" customHeight="1">
      <c r="A214" s="27">
        <v>205</v>
      </c>
      <c r="B214" s="8" t="s">
        <v>132</v>
      </c>
      <c r="C214" s="8" t="s">
        <v>462</v>
      </c>
      <c r="D214" s="16">
        <v>9</v>
      </c>
      <c r="E214" t="s">
        <v>132</v>
      </c>
      <c r="F214" t="s">
        <v>132</v>
      </c>
      <c r="G214" t="s">
        <v>1901</v>
      </c>
      <c r="H214" t="s">
        <v>1902</v>
      </c>
      <c r="I214" t="s">
        <v>1903</v>
      </c>
      <c r="J214" t="s">
        <v>132</v>
      </c>
      <c r="K214" t="s">
        <v>1901</v>
      </c>
      <c r="L214" t="s">
        <v>1902</v>
      </c>
      <c r="M214" t="s">
        <v>1903</v>
      </c>
    </row>
    <row r="215" spans="1:36" ht="19.5" customHeight="1">
      <c r="A215" s="27">
        <v>206</v>
      </c>
      <c r="B215" s="8" t="s">
        <v>424</v>
      </c>
      <c r="C215" s="8" t="s">
        <v>462</v>
      </c>
      <c r="D215" s="16">
        <v>9</v>
      </c>
      <c r="E215" t="s">
        <v>424</v>
      </c>
      <c r="F215" t="s">
        <v>1904</v>
      </c>
      <c r="G215" t="s">
        <v>424</v>
      </c>
      <c r="H215" t="s">
        <v>1904</v>
      </c>
      <c r="I215" t="s">
        <v>424</v>
      </c>
    </row>
    <row r="216" spans="1:36" ht="19.5" customHeight="1">
      <c r="A216" s="27">
        <v>207</v>
      </c>
      <c r="B216" s="8" t="s">
        <v>134</v>
      </c>
      <c r="C216" s="8" t="s">
        <v>462</v>
      </c>
      <c r="D216" s="16">
        <v>9</v>
      </c>
      <c r="E216" t="s">
        <v>134</v>
      </c>
      <c r="F216" t="s">
        <v>134</v>
      </c>
      <c r="G216" t="s">
        <v>1905</v>
      </c>
      <c r="H216" t="s">
        <v>1906</v>
      </c>
      <c r="I216" t="s">
        <v>1907</v>
      </c>
      <c r="J216" t="s">
        <v>134</v>
      </c>
      <c r="K216" t="s">
        <v>1905</v>
      </c>
      <c r="L216" t="s">
        <v>1906</v>
      </c>
      <c r="M216" t="s">
        <v>1907</v>
      </c>
    </row>
    <row r="217" spans="1:36" ht="19.5" customHeight="1">
      <c r="A217" s="27">
        <v>208</v>
      </c>
      <c r="B217" s="8" t="s">
        <v>135</v>
      </c>
      <c r="C217" s="8" t="s">
        <v>462</v>
      </c>
      <c r="D217" s="16">
        <v>9</v>
      </c>
      <c r="E217" t="s">
        <v>135</v>
      </c>
      <c r="F217" t="s">
        <v>135</v>
      </c>
      <c r="G217" t="s">
        <v>135</v>
      </c>
    </row>
    <row r="218" spans="1:36" ht="19.5" customHeight="1">
      <c r="A218" s="27">
        <v>209</v>
      </c>
      <c r="B218" s="8" t="s">
        <v>136</v>
      </c>
      <c r="C218" s="8" t="s">
        <v>462</v>
      </c>
      <c r="D218" s="16">
        <v>9</v>
      </c>
      <c r="E218" t="s">
        <v>136</v>
      </c>
      <c r="F218" t="s">
        <v>136</v>
      </c>
      <c r="G218" t="s">
        <v>136</v>
      </c>
    </row>
    <row r="219" spans="1:36" ht="19.5" customHeight="1">
      <c r="A219" s="27">
        <v>210</v>
      </c>
      <c r="B219" s="8" t="s">
        <v>131</v>
      </c>
      <c r="C219" s="8" t="s">
        <v>462</v>
      </c>
      <c r="D219" s="16">
        <v>9</v>
      </c>
      <c r="E219" t="s">
        <v>131</v>
      </c>
      <c r="F219" t="s">
        <v>131</v>
      </c>
      <c r="G219" t="s">
        <v>1898</v>
      </c>
      <c r="H219" t="s">
        <v>1899</v>
      </c>
      <c r="I219" t="s">
        <v>1900</v>
      </c>
      <c r="J219" t="s">
        <v>131</v>
      </c>
      <c r="K219" t="s">
        <v>1898</v>
      </c>
      <c r="L219" t="s">
        <v>1899</v>
      </c>
      <c r="M219" t="s">
        <v>1900</v>
      </c>
      <c r="N219" t="s">
        <v>2316</v>
      </c>
      <c r="O219" t="s">
        <v>2317</v>
      </c>
      <c r="P219" t="s">
        <v>2318</v>
      </c>
      <c r="Q219" t="s">
        <v>2319</v>
      </c>
    </row>
    <row r="220" spans="1:36" ht="19.5" customHeight="1">
      <c r="A220" s="27">
        <v>211</v>
      </c>
      <c r="B220" s="8" t="s">
        <v>137</v>
      </c>
      <c r="C220" s="8" t="s">
        <v>462</v>
      </c>
      <c r="D220" s="16">
        <v>9</v>
      </c>
      <c r="E220" t="s">
        <v>137</v>
      </c>
      <c r="F220" t="s">
        <v>137</v>
      </c>
      <c r="G220" t="s">
        <v>137</v>
      </c>
    </row>
    <row r="221" spans="1:36" ht="19.5" customHeight="1">
      <c r="A221" s="27">
        <v>212</v>
      </c>
      <c r="B221" s="8" t="s">
        <v>138</v>
      </c>
      <c r="C221" s="8" t="s">
        <v>462</v>
      </c>
      <c r="D221" s="16">
        <v>9</v>
      </c>
      <c r="E221" t="s">
        <v>138</v>
      </c>
      <c r="F221" t="s">
        <v>138</v>
      </c>
      <c r="G221" t="s">
        <v>1908</v>
      </c>
      <c r="H221" t="s">
        <v>138</v>
      </c>
      <c r="I221" t="s">
        <v>1908</v>
      </c>
    </row>
    <row r="222" spans="1:36" ht="19.5" customHeight="1">
      <c r="A222" s="27">
        <v>213</v>
      </c>
      <c r="B222" s="8" t="s">
        <v>139</v>
      </c>
      <c r="C222" s="8" t="s">
        <v>462</v>
      </c>
      <c r="D222" s="16">
        <v>9</v>
      </c>
      <c r="E222" t="s">
        <v>139</v>
      </c>
      <c r="F222" t="s">
        <v>139</v>
      </c>
      <c r="G222" t="s">
        <v>1909</v>
      </c>
      <c r="H222" t="s">
        <v>1910</v>
      </c>
      <c r="I222" t="s">
        <v>1911</v>
      </c>
      <c r="J222" t="s">
        <v>139</v>
      </c>
      <c r="K222" t="s">
        <v>1909</v>
      </c>
      <c r="L222" t="s">
        <v>1910</v>
      </c>
      <c r="M222" t="s">
        <v>1911</v>
      </c>
    </row>
    <row r="223" spans="1:36" ht="19.5" customHeight="1">
      <c r="A223" s="27">
        <v>214</v>
      </c>
      <c r="B223" s="8" t="s">
        <v>427</v>
      </c>
      <c r="C223" s="8" t="s">
        <v>462</v>
      </c>
      <c r="D223" s="16">
        <v>9</v>
      </c>
      <c r="E223" t="s">
        <v>427</v>
      </c>
      <c r="F223" t="s">
        <v>1912</v>
      </c>
      <c r="G223" t="s">
        <v>427</v>
      </c>
      <c r="H223" t="s">
        <v>1912</v>
      </c>
      <c r="I223" t="s">
        <v>427</v>
      </c>
    </row>
    <row r="224" spans="1:36" ht="19.5" customHeight="1">
      <c r="A224" s="27">
        <v>215</v>
      </c>
      <c r="B224" s="8" t="s">
        <v>140</v>
      </c>
      <c r="C224" s="8" t="s">
        <v>462</v>
      </c>
      <c r="D224" s="16">
        <v>9</v>
      </c>
      <c r="E224" t="s">
        <v>140</v>
      </c>
      <c r="F224" t="s">
        <v>140</v>
      </c>
      <c r="G224" t="s">
        <v>1913</v>
      </c>
      <c r="H224" t="s">
        <v>1914</v>
      </c>
      <c r="I224" t="s">
        <v>1915</v>
      </c>
      <c r="J224" t="s">
        <v>1916</v>
      </c>
      <c r="K224" t="s">
        <v>140</v>
      </c>
    </row>
    <row r="225" spans="1:46" ht="19.5" customHeight="1">
      <c r="A225" s="27">
        <v>216</v>
      </c>
      <c r="B225" s="8" t="s">
        <v>425</v>
      </c>
      <c r="C225" s="8" t="s">
        <v>462</v>
      </c>
      <c r="D225" s="16">
        <v>9</v>
      </c>
      <c r="E225" t="s">
        <v>425</v>
      </c>
      <c r="F225" t="s">
        <v>1917</v>
      </c>
      <c r="G225" t="s">
        <v>425</v>
      </c>
      <c r="H225" t="s">
        <v>1918</v>
      </c>
      <c r="I225" t="s">
        <v>1919</v>
      </c>
      <c r="J225" t="s">
        <v>1920</v>
      </c>
      <c r="K225" t="s">
        <v>1921</v>
      </c>
      <c r="L225" t="s">
        <v>1922</v>
      </c>
      <c r="M225" t="s">
        <v>1923</v>
      </c>
      <c r="N225" t="s">
        <v>1924</v>
      </c>
      <c r="O225" t="s">
        <v>1925</v>
      </c>
      <c r="P225" t="s">
        <v>1926</v>
      </c>
      <c r="Q225" t="s">
        <v>1927</v>
      </c>
      <c r="R225" t="s">
        <v>1928</v>
      </c>
      <c r="S225" t="s">
        <v>1929</v>
      </c>
      <c r="T225" t="s">
        <v>1930</v>
      </c>
      <c r="U225" t="s">
        <v>1931</v>
      </c>
      <c r="V225" t="s">
        <v>1932</v>
      </c>
      <c r="W225" t="s">
        <v>1932</v>
      </c>
      <c r="X225" t="s">
        <v>1933</v>
      </c>
      <c r="Y225" t="s">
        <v>1933</v>
      </c>
      <c r="Z225" t="s">
        <v>1917</v>
      </c>
      <c r="AA225" t="s">
        <v>425</v>
      </c>
      <c r="AB225" t="s">
        <v>1918</v>
      </c>
      <c r="AC225" t="s">
        <v>1919</v>
      </c>
      <c r="AD225" t="s">
        <v>1920</v>
      </c>
      <c r="AE225" t="s">
        <v>1921</v>
      </c>
      <c r="AF225" t="s">
        <v>1922</v>
      </c>
      <c r="AG225" t="s">
        <v>1923</v>
      </c>
      <c r="AH225" t="s">
        <v>1924</v>
      </c>
      <c r="AI225" t="s">
        <v>1925</v>
      </c>
      <c r="AJ225" t="s">
        <v>1926</v>
      </c>
      <c r="AK225" t="s">
        <v>1927</v>
      </c>
      <c r="AL225" t="s">
        <v>1928</v>
      </c>
      <c r="AM225" t="s">
        <v>1929</v>
      </c>
      <c r="AN225" t="s">
        <v>1930</v>
      </c>
      <c r="AO225" t="s">
        <v>1931</v>
      </c>
      <c r="AP225" t="s">
        <v>1934</v>
      </c>
      <c r="AQ225" t="s">
        <v>1935</v>
      </c>
      <c r="AR225" t="s">
        <v>1935</v>
      </c>
      <c r="AS225" t="s">
        <v>1935</v>
      </c>
      <c r="AT225" t="s">
        <v>1934</v>
      </c>
    </row>
    <row r="226" spans="1:46" ht="19.5" customHeight="1">
      <c r="A226" s="27">
        <v>217</v>
      </c>
      <c r="B226" s="8" t="s">
        <v>133</v>
      </c>
      <c r="C226" s="8" t="s">
        <v>462</v>
      </c>
      <c r="D226" s="16">
        <v>9</v>
      </c>
      <c r="E226" t="s">
        <v>133</v>
      </c>
      <c r="F226" t="s">
        <v>133</v>
      </c>
      <c r="G226" t="s">
        <v>1936</v>
      </c>
      <c r="H226" t="s">
        <v>1937</v>
      </c>
      <c r="I226" t="s">
        <v>1938</v>
      </c>
      <c r="J226" t="s">
        <v>133</v>
      </c>
      <c r="K226" t="s">
        <v>1936</v>
      </c>
      <c r="L226" t="s">
        <v>1937</v>
      </c>
      <c r="M226" t="s">
        <v>1938</v>
      </c>
    </row>
    <row r="227" spans="1:46" ht="19.5" customHeight="1">
      <c r="A227" s="27">
        <v>218</v>
      </c>
      <c r="B227" s="8" t="s">
        <v>142</v>
      </c>
      <c r="C227" s="8" t="s">
        <v>462</v>
      </c>
      <c r="D227" s="16">
        <v>9</v>
      </c>
      <c r="E227" t="s">
        <v>142</v>
      </c>
      <c r="F227" t="s">
        <v>142</v>
      </c>
      <c r="G227" t="s">
        <v>142</v>
      </c>
      <c r="H227" t="s">
        <v>2688</v>
      </c>
    </row>
    <row r="228" spans="1:46" ht="19.5" customHeight="1">
      <c r="A228" s="27">
        <v>219</v>
      </c>
      <c r="B228" s="8" t="s">
        <v>143</v>
      </c>
      <c r="C228" s="8" t="s">
        <v>462</v>
      </c>
      <c r="D228" s="8">
        <v>9</v>
      </c>
      <c r="E228" t="s">
        <v>143</v>
      </c>
      <c r="F228" t="s">
        <v>143</v>
      </c>
      <c r="G228" t="s">
        <v>1948</v>
      </c>
      <c r="H228" t="s">
        <v>1949</v>
      </c>
      <c r="I228" t="s">
        <v>143</v>
      </c>
      <c r="J228" t="s">
        <v>2704</v>
      </c>
    </row>
    <row r="229" spans="1:46" ht="19.5" customHeight="1">
      <c r="A229" s="27">
        <v>220</v>
      </c>
      <c r="B229" s="8" t="s">
        <v>580</v>
      </c>
      <c r="C229" s="24" t="s">
        <v>462</v>
      </c>
      <c r="D229" s="16">
        <v>9</v>
      </c>
      <c r="E229" t="s">
        <v>580</v>
      </c>
      <c r="F229" t="s">
        <v>2456</v>
      </c>
      <c r="G229" t="s">
        <v>580</v>
      </c>
      <c r="H229" t="s">
        <v>2457</v>
      </c>
      <c r="I229" t="s">
        <v>2458</v>
      </c>
      <c r="J229" t="s">
        <v>2456</v>
      </c>
      <c r="K229" t="s">
        <v>2671</v>
      </c>
    </row>
    <row r="230" spans="1:46" ht="19.5" customHeight="1">
      <c r="A230" s="27">
        <v>221</v>
      </c>
      <c r="B230" s="8" t="s">
        <v>581</v>
      </c>
      <c r="C230" s="24" t="s">
        <v>462</v>
      </c>
      <c r="D230" s="16">
        <v>9</v>
      </c>
      <c r="E230" t="s">
        <v>581</v>
      </c>
      <c r="F230" t="s">
        <v>581</v>
      </c>
      <c r="G230" t="s">
        <v>2659</v>
      </c>
      <c r="H230" t="s">
        <v>2660</v>
      </c>
      <c r="I230" t="s">
        <v>2661</v>
      </c>
      <c r="J230" t="s">
        <v>2662</v>
      </c>
    </row>
    <row r="231" spans="1:46" ht="19.5" customHeight="1">
      <c r="A231" s="27">
        <v>222</v>
      </c>
      <c r="B231" s="8" t="s">
        <v>447</v>
      </c>
      <c r="C231" s="24" t="s">
        <v>462</v>
      </c>
      <c r="D231" s="16">
        <v>9</v>
      </c>
      <c r="E231" t="s">
        <v>447</v>
      </c>
      <c r="F231" t="s">
        <v>447</v>
      </c>
      <c r="G231" t="s">
        <v>2101</v>
      </c>
    </row>
    <row r="232" spans="1:46" ht="19.5" customHeight="1">
      <c r="A232" s="27">
        <v>223</v>
      </c>
      <c r="B232" s="8" t="s">
        <v>110</v>
      </c>
      <c r="C232" s="24" t="s">
        <v>462</v>
      </c>
      <c r="D232" s="16">
        <v>9</v>
      </c>
      <c r="E232" t="s">
        <v>110</v>
      </c>
      <c r="F232" t="s">
        <v>110</v>
      </c>
      <c r="G232" t="s">
        <v>110</v>
      </c>
    </row>
    <row r="233" spans="1:46" ht="19.5" customHeight="1">
      <c r="A233" s="27">
        <v>224</v>
      </c>
      <c r="B233" s="8" t="s">
        <v>141</v>
      </c>
      <c r="C233" s="24" t="s">
        <v>462</v>
      </c>
      <c r="D233" s="16">
        <v>9</v>
      </c>
      <c r="E233" t="s">
        <v>141</v>
      </c>
      <c r="F233" t="s">
        <v>141</v>
      </c>
      <c r="G233" t="s">
        <v>1939</v>
      </c>
      <c r="H233" t="s">
        <v>141</v>
      </c>
      <c r="I233" t="s">
        <v>1939</v>
      </c>
    </row>
    <row r="234" spans="1:46" ht="19.5" customHeight="1">
      <c r="A234" s="27">
        <v>225</v>
      </c>
      <c r="B234" s="8" t="s">
        <v>444</v>
      </c>
      <c r="C234" s="24" t="s">
        <v>462</v>
      </c>
      <c r="D234" s="16">
        <v>9</v>
      </c>
      <c r="E234" t="s">
        <v>444</v>
      </c>
      <c r="F234" t="s">
        <v>1940</v>
      </c>
      <c r="G234" t="s">
        <v>1941</v>
      </c>
      <c r="H234" t="s">
        <v>1942</v>
      </c>
      <c r="I234" t="s">
        <v>1943</v>
      </c>
      <c r="J234" t="s">
        <v>1944</v>
      </c>
      <c r="K234" t="s">
        <v>1945</v>
      </c>
      <c r="L234" t="s">
        <v>444</v>
      </c>
      <c r="M234" t="s">
        <v>1946</v>
      </c>
      <c r="N234" t="s">
        <v>1945</v>
      </c>
      <c r="O234" t="s">
        <v>1947</v>
      </c>
      <c r="P234" t="s">
        <v>1940</v>
      </c>
      <c r="Q234" t="s">
        <v>1941</v>
      </c>
      <c r="R234" t="s">
        <v>1942</v>
      </c>
      <c r="S234" t="s">
        <v>1943</v>
      </c>
      <c r="T234" t="s">
        <v>1944</v>
      </c>
      <c r="U234" t="s">
        <v>1945</v>
      </c>
    </row>
    <row r="235" spans="1:46" ht="19.5" customHeight="1">
      <c r="A235" s="27">
        <v>226</v>
      </c>
      <c r="B235" s="8" t="s">
        <v>582</v>
      </c>
      <c r="C235" s="24" t="s">
        <v>462</v>
      </c>
      <c r="D235" s="16">
        <v>9</v>
      </c>
      <c r="E235" t="s">
        <v>582</v>
      </c>
      <c r="F235" t="s">
        <v>700</v>
      </c>
      <c r="G235" t="s">
        <v>700</v>
      </c>
      <c r="H235" t="s">
        <v>582</v>
      </c>
      <c r="I235" t="s">
        <v>2517</v>
      </c>
      <c r="J235" t="s">
        <v>2518</v>
      </c>
      <c r="K235" t="s">
        <v>2519</v>
      </c>
      <c r="L235" t="s">
        <v>2539</v>
      </c>
    </row>
    <row r="236" spans="1:46" ht="19.5" customHeight="1">
      <c r="A236" s="27">
        <v>469</v>
      </c>
      <c r="B236" s="8" t="s">
        <v>2564</v>
      </c>
      <c r="C236" s="24" t="s">
        <v>462</v>
      </c>
      <c r="D236" s="16">
        <v>9</v>
      </c>
      <c r="E236" t="s">
        <v>2602</v>
      </c>
      <c r="F236" t="s">
        <v>2564</v>
      </c>
      <c r="G236" t="s">
        <v>2603</v>
      </c>
      <c r="H236" t="s">
        <v>2604</v>
      </c>
      <c r="I236" t="s">
        <v>2605</v>
      </c>
      <c r="J236" t="s">
        <v>2606</v>
      </c>
      <c r="K236" t="s">
        <v>2607</v>
      </c>
      <c r="L236" t="s">
        <v>2606</v>
      </c>
    </row>
    <row r="237" spans="1:46" ht="19.5" customHeight="1">
      <c r="A237" s="27">
        <v>283</v>
      </c>
      <c r="B237" s="8" t="s">
        <v>279</v>
      </c>
      <c r="C237" s="24" t="s">
        <v>615</v>
      </c>
      <c r="D237" s="16">
        <v>13</v>
      </c>
      <c r="E237" t="s">
        <v>279</v>
      </c>
      <c r="F237" t="s">
        <v>703</v>
      </c>
      <c r="G237" t="s">
        <v>279</v>
      </c>
      <c r="H237" t="s">
        <v>704</v>
      </c>
      <c r="I237" t="s">
        <v>705</v>
      </c>
      <c r="J237" t="s">
        <v>703</v>
      </c>
      <c r="K237" t="s">
        <v>279</v>
      </c>
      <c r="L237" t="s">
        <v>704</v>
      </c>
      <c r="M237" t="s">
        <v>705</v>
      </c>
    </row>
    <row r="238" spans="1:46" ht="19.5" customHeight="1">
      <c r="A238" s="27">
        <v>284</v>
      </c>
      <c r="B238" s="8" t="s">
        <v>2</v>
      </c>
      <c r="C238" s="24" t="s">
        <v>615</v>
      </c>
      <c r="D238" s="16">
        <v>13</v>
      </c>
      <c r="E238" t="s">
        <v>2</v>
      </c>
      <c r="F238" t="s">
        <v>2</v>
      </c>
      <c r="G238" t="s">
        <v>706</v>
      </c>
      <c r="H238" t="s">
        <v>707</v>
      </c>
      <c r="I238" t="s">
        <v>2</v>
      </c>
      <c r="J238" t="s">
        <v>706</v>
      </c>
      <c r="K238" t="s">
        <v>707</v>
      </c>
    </row>
    <row r="239" spans="1:46" ht="19.5" customHeight="1">
      <c r="A239" s="27">
        <v>285</v>
      </c>
      <c r="B239" s="8" t="s">
        <v>264</v>
      </c>
      <c r="C239" s="24" t="s">
        <v>615</v>
      </c>
      <c r="D239" s="16">
        <v>13</v>
      </c>
      <c r="E239" t="s">
        <v>264</v>
      </c>
      <c r="F239" t="s">
        <v>708</v>
      </c>
      <c r="G239" t="s">
        <v>709</v>
      </c>
      <c r="H239" t="s">
        <v>710</v>
      </c>
      <c r="I239" t="s">
        <v>711</v>
      </c>
      <c r="J239" t="s">
        <v>712</v>
      </c>
      <c r="K239" t="s">
        <v>264</v>
      </c>
      <c r="L239" t="s">
        <v>708</v>
      </c>
      <c r="M239" t="s">
        <v>709</v>
      </c>
      <c r="N239" t="s">
        <v>710</v>
      </c>
      <c r="O239" t="s">
        <v>711</v>
      </c>
    </row>
    <row r="240" spans="1:46" ht="19.5" customHeight="1">
      <c r="A240" s="27">
        <v>286</v>
      </c>
      <c r="B240" s="8" t="s">
        <v>217</v>
      </c>
      <c r="C240" s="24" t="s">
        <v>615</v>
      </c>
      <c r="D240" s="16">
        <v>13</v>
      </c>
      <c r="E240" t="s">
        <v>217</v>
      </c>
      <c r="F240" t="s">
        <v>713</v>
      </c>
      <c r="G240" t="s">
        <v>217</v>
      </c>
      <c r="H240" t="s">
        <v>713</v>
      </c>
      <c r="I240" t="s">
        <v>217</v>
      </c>
    </row>
    <row r="241" spans="1:27" ht="19.5" customHeight="1">
      <c r="A241" s="27">
        <v>287</v>
      </c>
      <c r="B241" s="8" t="s">
        <v>278</v>
      </c>
      <c r="C241" s="24" t="s">
        <v>615</v>
      </c>
      <c r="D241" s="16">
        <v>13</v>
      </c>
      <c r="E241" t="s">
        <v>278</v>
      </c>
      <c r="F241" t="s">
        <v>714</v>
      </c>
      <c r="G241" t="s">
        <v>715</v>
      </c>
      <c r="H241" t="s">
        <v>716</v>
      </c>
      <c r="I241" t="s">
        <v>278</v>
      </c>
      <c r="J241" t="s">
        <v>717</v>
      </c>
      <c r="K241" t="s">
        <v>718</v>
      </c>
      <c r="L241" t="s">
        <v>719</v>
      </c>
      <c r="M241" t="s">
        <v>720</v>
      </c>
      <c r="N241" t="s">
        <v>721</v>
      </c>
      <c r="O241" t="s">
        <v>721</v>
      </c>
      <c r="P241" t="s">
        <v>719</v>
      </c>
      <c r="Q241" t="s">
        <v>719</v>
      </c>
      <c r="R241" t="s">
        <v>721</v>
      </c>
      <c r="S241" t="s">
        <v>721</v>
      </c>
      <c r="T241" t="s">
        <v>720</v>
      </c>
      <c r="U241" t="s">
        <v>720</v>
      </c>
      <c r="V241" t="s">
        <v>722</v>
      </c>
      <c r="W241" t="s">
        <v>722</v>
      </c>
      <c r="X241" t="s">
        <v>714</v>
      </c>
      <c r="Y241" t="s">
        <v>715</v>
      </c>
      <c r="Z241" t="s">
        <v>716</v>
      </c>
      <c r="AA241" t="s">
        <v>278</v>
      </c>
    </row>
    <row r="242" spans="1:27" ht="19.5" customHeight="1">
      <c r="A242" s="27">
        <v>288</v>
      </c>
      <c r="B242" s="8" t="s">
        <v>277</v>
      </c>
      <c r="C242" s="24" t="s">
        <v>615</v>
      </c>
      <c r="D242" s="16">
        <v>13</v>
      </c>
      <c r="E242" t="s">
        <v>277</v>
      </c>
      <c r="F242" t="s">
        <v>723</v>
      </c>
      <c r="G242" t="s">
        <v>277</v>
      </c>
      <c r="H242" t="s">
        <v>723</v>
      </c>
      <c r="I242" t="s">
        <v>277</v>
      </c>
    </row>
    <row r="243" spans="1:27" ht="19.5" customHeight="1">
      <c r="A243" s="27">
        <v>289</v>
      </c>
      <c r="B243" s="8" t="s">
        <v>276</v>
      </c>
      <c r="C243" s="24" t="s">
        <v>615</v>
      </c>
      <c r="D243" s="16">
        <v>13</v>
      </c>
      <c r="E243" t="s">
        <v>276</v>
      </c>
      <c r="F243" t="s">
        <v>724</v>
      </c>
      <c r="G243" t="s">
        <v>276</v>
      </c>
      <c r="H243" t="s">
        <v>725</v>
      </c>
      <c r="I243" t="s">
        <v>726</v>
      </c>
      <c r="J243" t="s">
        <v>724</v>
      </c>
      <c r="K243" t="s">
        <v>276</v>
      </c>
      <c r="L243" t="s">
        <v>725</v>
      </c>
      <c r="M243" t="s">
        <v>726</v>
      </c>
    </row>
    <row r="244" spans="1:27" ht="19.5" customHeight="1">
      <c r="A244" s="27">
        <v>290</v>
      </c>
      <c r="B244" s="8" t="s">
        <v>275</v>
      </c>
      <c r="C244" s="24" t="s">
        <v>615</v>
      </c>
      <c r="D244" s="16">
        <v>13</v>
      </c>
      <c r="E244" t="s">
        <v>275</v>
      </c>
      <c r="F244" t="s">
        <v>727</v>
      </c>
      <c r="G244" t="s">
        <v>728</v>
      </c>
      <c r="H244" t="s">
        <v>729</v>
      </c>
      <c r="I244" t="s">
        <v>730</v>
      </c>
      <c r="J244" t="s">
        <v>275</v>
      </c>
      <c r="K244" t="s">
        <v>275</v>
      </c>
      <c r="L244" t="s">
        <v>731</v>
      </c>
      <c r="M244" t="s">
        <v>731</v>
      </c>
      <c r="N244" t="s">
        <v>727</v>
      </c>
      <c r="O244" t="s">
        <v>728</v>
      </c>
      <c r="P244" t="s">
        <v>729</v>
      </c>
      <c r="Q244" t="s">
        <v>730</v>
      </c>
    </row>
    <row r="245" spans="1:27" ht="19.5" customHeight="1">
      <c r="A245" s="27">
        <v>291</v>
      </c>
      <c r="B245" s="8" t="s">
        <v>274</v>
      </c>
      <c r="C245" s="24" t="s">
        <v>615</v>
      </c>
      <c r="D245" s="16">
        <v>13</v>
      </c>
      <c r="E245" t="s">
        <v>274</v>
      </c>
      <c r="F245" t="s">
        <v>732</v>
      </c>
      <c r="G245" t="s">
        <v>274</v>
      </c>
      <c r="H245" t="s">
        <v>733</v>
      </c>
      <c r="I245" t="s">
        <v>734</v>
      </c>
      <c r="J245" t="s">
        <v>732</v>
      </c>
      <c r="K245" t="s">
        <v>274</v>
      </c>
      <c r="L245" t="s">
        <v>733</v>
      </c>
      <c r="M245" t="s">
        <v>734</v>
      </c>
    </row>
    <row r="246" spans="1:27" ht="19.5" customHeight="1">
      <c r="A246" s="27">
        <v>292</v>
      </c>
      <c r="B246" s="8" t="s">
        <v>273</v>
      </c>
      <c r="C246" s="24" t="s">
        <v>615</v>
      </c>
      <c r="D246" s="16">
        <v>13</v>
      </c>
      <c r="E246" t="s">
        <v>273</v>
      </c>
      <c r="F246" t="s">
        <v>735</v>
      </c>
      <c r="G246" t="s">
        <v>273</v>
      </c>
      <c r="H246" t="s">
        <v>736</v>
      </c>
      <c r="I246" t="s">
        <v>737</v>
      </c>
      <c r="J246" t="s">
        <v>738</v>
      </c>
      <c r="K246" t="s">
        <v>739</v>
      </c>
      <c r="L246" t="s">
        <v>740</v>
      </c>
      <c r="M246" t="s">
        <v>741</v>
      </c>
      <c r="N246" t="s">
        <v>735</v>
      </c>
      <c r="O246" t="s">
        <v>273</v>
      </c>
      <c r="P246" t="s">
        <v>736</v>
      </c>
      <c r="Q246" t="s">
        <v>737</v>
      </c>
      <c r="R246" t="s">
        <v>738</v>
      </c>
      <c r="S246" t="s">
        <v>739</v>
      </c>
      <c r="T246" t="s">
        <v>740</v>
      </c>
      <c r="U246" t="s">
        <v>741</v>
      </c>
    </row>
    <row r="247" spans="1:27" ht="19.5" customHeight="1">
      <c r="A247" s="27">
        <v>293</v>
      </c>
      <c r="B247" s="8" t="s">
        <v>238</v>
      </c>
      <c r="C247" s="24" t="s">
        <v>615</v>
      </c>
      <c r="D247" s="16">
        <v>13</v>
      </c>
      <c r="E247" t="s">
        <v>238</v>
      </c>
      <c r="F247" t="s">
        <v>742</v>
      </c>
      <c r="G247" t="s">
        <v>743</v>
      </c>
      <c r="H247" t="s">
        <v>744</v>
      </c>
      <c r="I247" t="s">
        <v>745</v>
      </c>
      <c r="J247" t="s">
        <v>746</v>
      </c>
      <c r="K247" t="s">
        <v>238</v>
      </c>
      <c r="L247" t="s">
        <v>742</v>
      </c>
      <c r="M247" t="s">
        <v>743</v>
      </c>
      <c r="N247" t="s">
        <v>744</v>
      </c>
      <c r="O247" t="s">
        <v>745</v>
      </c>
      <c r="P247" t="s">
        <v>746</v>
      </c>
      <c r="Q247" t="s">
        <v>238</v>
      </c>
    </row>
    <row r="248" spans="1:27" ht="19.5" customHeight="1">
      <c r="A248" s="27">
        <v>294</v>
      </c>
      <c r="B248" s="8" t="s">
        <v>272</v>
      </c>
      <c r="C248" s="24" t="s">
        <v>615</v>
      </c>
      <c r="D248" s="16">
        <v>13</v>
      </c>
      <c r="E248" t="s">
        <v>272</v>
      </c>
      <c r="F248" t="s">
        <v>747</v>
      </c>
      <c r="G248" t="s">
        <v>748</v>
      </c>
      <c r="H248" t="s">
        <v>749</v>
      </c>
      <c r="I248" t="s">
        <v>272</v>
      </c>
      <c r="J248" t="s">
        <v>747</v>
      </c>
      <c r="K248" t="s">
        <v>748</v>
      </c>
      <c r="L248" t="s">
        <v>749</v>
      </c>
      <c r="M248" t="s">
        <v>272</v>
      </c>
    </row>
    <row r="249" spans="1:27" ht="19.5" customHeight="1">
      <c r="A249" s="27">
        <v>295</v>
      </c>
      <c r="B249" s="8" t="s">
        <v>3</v>
      </c>
      <c r="C249" s="24" t="s">
        <v>615</v>
      </c>
      <c r="D249" s="16">
        <v>13</v>
      </c>
      <c r="E249" t="s">
        <v>3</v>
      </c>
      <c r="F249" t="s">
        <v>3</v>
      </c>
      <c r="G249" t="s">
        <v>750</v>
      </c>
      <c r="H249" t="s">
        <v>751</v>
      </c>
      <c r="I249" t="s">
        <v>752</v>
      </c>
      <c r="J249" t="s">
        <v>3</v>
      </c>
      <c r="K249" t="s">
        <v>750</v>
      </c>
      <c r="L249" t="s">
        <v>751</v>
      </c>
      <c r="M249" t="s">
        <v>752</v>
      </c>
    </row>
    <row r="250" spans="1:27" ht="19.5" customHeight="1">
      <c r="A250" s="27">
        <v>296</v>
      </c>
      <c r="B250" s="8" t="s">
        <v>271</v>
      </c>
      <c r="C250" s="24" t="s">
        <v>615</v>
      </c>
      <c r="D250" s="16">
        <v>13</v>
      </c>
      <c r="E250" t="s">
        <v>271</v>
      </c>
      <c r="F250" t="s">
        <v>753</v>
      </c>
      <c r="G250" t="s">
        <v>271</v>
      </c>
      <c r="H250" t="s">
        <v>753</v>
      </c>
      <c r="I250" t="s">
        <v>271</v>
      </c>
    </row>
    <row r="251" spans="1:27" ht="19.5" customHeight="1">
      <c r="A251" s="27">
        <v>297</v>
      </c>
      <c r="B251" s="8" t="s">
        <v>4</v>
      </c>
      <c r="C251" s="24" t="s">
        <v>615</v>
      </c>
      <c r="D251" s="16">
        <v>13</v>
      </c>
      <c r="E251" t="s">
        <v>4</v>
      </c>
      <c r="F251" t="s">
        <v>4</v>
      </c>
      <c r="G251" t="s">
        <v>754</v>
      </c>
      <c r="H251" t="s">
        <v>755</v>
      </c>
      <c r="I251" t="s">
        <v>756</v>
      </c>
      <c r="J251" t="s">
        <v>4</v>
      </c>
      <c r="K251" t="s">
        <v>754</v>
      </c>
      <c r="L251" t="s">
        <v>755</v>
      </c>
      <c r="M251" t="s">
        <v>756</v>
      </c>
    </row>
    <row r="252" spans="1:27" ht="19.5" customHeight="1">
      <c r="A252" s="27">
        <v>298</v>
      </c>
      <c r="B252" s="8" t="s">
        <v>270</v>
      </c>
      <c r="C252" s="24" t="s">
        <v>615</v>
      </c>
      <c r="D252" s="16">
        <v>13</v>
      </c>
      <c r="E252" t="s">
        <v>270</v>
      </c>
      <c r="F252" t="s">
        <v>757</v>
      </c>
      <c r="G252" t="s">
        <v>270</v>
      </c>
      <c r="H252" t="s">
        <v>758</v>
      </c>
      <c r="I252" t="s">
        <v>759</v>
      </c>
      <c r="J252" t="s">
        <v>757</v>
      </c>
      <c r="K252" t="s">
        <v>270</v>
      </c>
      <c r="L252" t="s">
        <v>758</v>
      </c>
      <c r="M252" t="s">
        <v>759</v>
      </c>
    </row>
    <row r="253" spans="1:27" ht="19.5" customHeight="1">
      <c r="A253" s="27">
        <v>299</v>
      </c>
      <c r="B253" s="8" t="s">
        <v>269</v>
      </c>
      <c r="C253" s="24" t="s">
        <v>615</v>
      </c>
      <c r="D253" s="16">
        <v>13</v>
      </c>
      <c r="E253" t="s">
        <v>269</v>
      </c>
      <c r="F253" t="s">
        <v>760</v>
      </c>
      <c r="G253" t="s">
        <v>761</v>
      </c>
      <c r="H253" t="s">
        <v>762</v>
      </c>
      <c r="I253" t="s">
        <v>269</v>
      </c>
      <c r="J253" t="s">
        <v>763</v>
      </c>
      <c r="K253" t="s">
        <v>764</v>
      </c>
      <c r="L253" t="s">
        <v>765</v>
      </c>
      <c r="M253" t="s">
        <v>766</v>
      </c>
      <c r="N253" t="s">
        <v>760</v>
      </c>
      <c r="O253" t="s">
        <v>761</v>
      </c>
      <c r="P253" t="s">
        <v>762</v>
      </c>
      <c r="Q253" t="s">
        <v>269</v>
      </c>
      <c r="R253" t="s">
        <v>763</v>
      </c>
      <c r="S253" t="s">
        <v>764</v>
      </c>
      <c r="T253" t="s">
        <v>765</v>
      </c>
      <c r="U253" t="s">
        <v>766</v>
      </c>
    </row>
    <row r="254" spans="1:27" ht="19.5" customHeight="1">
      <c r="A254" s="27">
        <v>300</v>
      </c>
      <c r="B254" s="8" t="s">
        <v>557</v>
      </c>
      <c r="C254" s="24" t="s">
        <v>615</v>
      </c>
      <c r="D254" s="16">
        <v>13</v>
      </c>
      <c r="E254" t="s">
        <v>557</v>
      </c>
      <c r="F254" t="s">
        <v>557</v>
      </c>
      <c r="G254" t="s">
        <v>2652</v>
      </c>
      <c r="H254" t="s">
        <v>2653</v>
      </c>
      <c r="I254" t="s">
        <v>2654</v>
      </c>
      <c r="J254" t="s">
        <v>2655</v>
      </c>
      <c r="K254" t="s">
        <v>2656</v>
      </c>
      <c r="L254" t="s">
        <v>2657</v>
      </c>
      <c r="M254" t="s">
        <v>5</v>
      </c>
    </row>
    <row r="255" spans="1:27" ht="19.5" customHeight="1">
      <c r="A255" s="27">
        <v>301</v>
      </c>
      <c r="B255" s="8" t="s">
        <v>268</v>
      </c>
      <c r="C255" s="24" t="s">
        <v>615</v>
      </c>
      <c r="D255" s="16">
        <v>13</v>
      </c>
      <c r="E255" t="s">
        <v>268</v>
      </c>
      <c r="F255" t="s">
        <v>771</v>
      </c>
      <c r="G255" t="s">
        <v>268</v>
      </c>
      <c r="H255" t="s">
        <v>772</v>
      </c>
      <c r="I255" t="s">
        <v>773</v>
      </c>
      <c r="J255" t="s">
        <v>771</v>
      </c>
      <c r="K255" t="s">
        <v>268</v>
      </c>
      <c r="L255" t="s">
        <v>772</v>
      </c>
      <c r="M255" t="s">
        <v>773</v>
      </c>
    </row>
    <row r="256" spans="1:27" ht="19.5" customHeight="1">
      <c r="A256" s="27">
        <v>302</v>
      </c>
      <c r="B256" s="8" t="s">
        <v>267</v>
      </c>
      <c r="C256" s="8" t="s">
        <v>615</v>
      </c>
      <c r="D256" s="8">
        <v>13</v>
      </c>
      <c r="E256" t="s">
        <v>267</v>
      </c>
      <c r="F256" t="s">
        <v>774</v>
      </c>
      <c r="G256" t="s">
        <v>267</v>
      </c>
      <c r="H256" t="s">
        <v>775</v>
      </c>
      <c r="I256" t="s">
        <v>776</v>
      </c>
      <c r="J256" t="s">
        <v>774</v>
      </c>
      <c r="K256" t="s">
        <v>267</v>
      </c>
      <c r="L256" t="s">
        <v>775</v>
      </c>
      <c r="M256" t="s">
        <v>776</v>
      </c>
    </row>
    <row r="257" spans="1:40" ht="19.5" customHeight="1">
      <c r="A257" s="27">
        <v>303</v>
      </c>
      <c r="B257" s="8" t="s">
        <v>266</v>
      </c>
      <c r="C257" s="8" t="s">
        <v>615</v>
      </c>
      <c r="D257" s="16">
        <v>13</v>
      </c>
      <c r="E257" t="s">
        <v>266</v>
      </c>
      <c r="F257" t="s">
        <v>777</v>
      </c>
      <c r="G257" t="s">
        <v>266</v>
      </c>
      <c r="H257" t="s">
        <v>778</v>
      </c>
      <c r="I257" t="s">
        <v>779</v>
      </c>
      <c r="J257" t="s">
        <v>777</v>
      </c>
      <c r="K257" t="s">
        <v>266</v>
      </c>
      <c r="L257" t="s">
        <v>778</v>
      </c>
      <c r="M257" t="s">
        <v>779</v>
      </c>
    </row>
    <row r="258" spans="1:40" ht="19.5" customHeight="1">
      <c r="A258" s="27">
        <v>304</v>
      </c>
      <c r="B258" s="8" t="s">
        <v>265</v>
      </c>
      <c r="C258" s="8" t="s">
        <v>615</v>
      </c>
      <c r="D258" s="16">
        <v>13</v>
      </c>
      <c r="E258" t="s">
        <v>265</v>
      </c>
      <c r="F258" t="s">
        <v>780</v>
      </c>
      <c r="G258" t="s">
        <v>265</v>
      </c>
      <c r="H258" t="s">
        <v>781</v>
      </c>
      <c r="I258" t="s">
        <v>782</v>
      </c>
      <c r="J258" t="s">
        <v>780</v>
      </c>
      <c r="K258" t="s">
        <v>265</v>
      </c>
      <c r="L258" t="s">
        <v>781</v>
      </c>
      <c r="M258" t="s">
        <v>782</v>
      </c>
    </row>
    <row r="259" spans="1:40" ht="19.5" customHeight="1">
      <c r="A259" s="27">
        <v>305</v>
      </c>
      <c r="B259" s="8" t="s">
        <v>435</v>
      </c>
      <c r="C259" s="8" t="s">
        <v>615</v>
      </c>
      <c r="D259" s="16">
        <v>13</v>
      </c>
      <c r="E259" t="s">
        <v>435</v>
      </c>
      <c r="F259" t="s">
        <v>784</v>
      </c>
      <c r="G259" t="s">
        <v>435</v>
      </c>
      <c r="H259" t="s">
        <v>785</v>
      </c>
      <c r="I259" t="s">
        <v>786</v>
      </c>
      <c r="J259" t="s">
        <v>784</v>
      </c>
      <c r="K259" t="s">
        <v>435</v>
      </c>
      <c r="L259" t="s">
        <v>785</v>
      </c>
      <c r="M259" t="s">
        <v>786</v>
      </c>
    </row>
    <row r="260" spans="1:40" ht="19.5" customHeight="1">
      <c r="A260" s="27">
        <v>306</v>
      </c>
      <c r="B260" s="8" t="s">
        <v>260</v>
      </c>
      <c r="C260" s="8" t="s">
        <v>615</v>
      </c>
      <c r="D260" s="16">
        <v>13</v>
      </c>
      <c r="E260" t="s">
        <v>260</v>
      </c>
      <c r="F260" t="s">
        <v>787</v>
      </c>
      <c r="G260" t="s">
        <v>788</v>
      </c>
      <c r="H260" t="s">
        <v>789</v>
      </c>
      <c r="I260" t="s">
        <v>260</v>
      </c>
      <c r="J260" t="s">
        <v>790</v>
      </c>
      <c r="K260" t="s">
        <v>791</v>
      </c>
      <c r="L260" t="s">
        <v>792</v>
      </c>
      <c r="M260" t="s">
        <v>793</v>
      </c>
      <c r="N260" t="s">
        <v>794</v>
      </c>
      <c r="O260" t="s">
        <v>795</v>
      </c>
      <c r="P260" t="s">
        <v>796</v>
      </c>
      <c r="Q260" t="s">
        <v>797</v>
      </c>
      <c r="R260" t="s">
        <v>798</v>
      </c>
      <c r="S260" t="s">
        <v>799</v>
      </c>
      <c r="T260" t="s">
        <v>800</v>
      </c>
      <c r="U260" t="s">
        <v>801</v>
      </c>
      <c r="V260" t="s">
        <v>787</v>
      </c>
      <c r="W260" t="s">
        <v>788</v>
      </c>
      <c r="X260" t="s">
        <v>789</v>
      </c>
      <c r="Y260" t="s">
        <v>260</v>
      </c>
      <c r="Z260" t="s">
        <v>790</v>
      </c>
      <c r="AA260" t="s">
        <v>791</v>
      </c>
      <c r="AB260" t="s">
        <v>792</v>
      </c>
      <c r="AC260" t="s">
        <v>793</v>
      </c>
      <c r="AD260" t="s">
        <v>794</v>
      </c>
      <c r="AE260" t="s">
        <v>795</v>
      </c>
      <c r="AF260" t="s">
        <v>796</v>
      </c>
      <c r="AG260" t="s">
        <v>797</v>
      </c>
      <c r="AH260" t="s">
        <v>798</v>
      </c>
      <c r="AI260" t="s">
        <v>799</v>
      </c>
      <c r="AJ260" t="s">
        <v>800</v>
      </c>
      <c r="AK260" t="s">
        <v>801</v>
      </c>
      <c r="AL260" t="s">
        <v>802</v>
      </c>
      <c r="AM260" t="s">
        <v>803</v>
      </c>
      <c r="AN260" t="s">
        <v>2675</v>
      </c>
    </row>
    <row r="261" spans="1:40" ht="19.5" customHeight="1">
      <c r="A261" s="27">
        <v>470</v>
      </c>
      <c r="B261" s="8" t="s">
        <v>2565</v>
      </c>
      <c r="C261" s="8" t="s">
        <v>615</v>
      </c>
      <c r="D261" s="16">
        <v>13</v>
      </c>
      <c r="E261" t="s">
        <v>2627</v>
      </c>
      <c r="F261" t="s">
        <v>2628</v>
      </c>
      <c r="G261" t="s">
        <v>2629</v>
      </c>
      <c r="H261" t="s">
        <v>2630</v>
      </c>
      <c r="I261" t="s">
        <v>2631</v>
      </c>
      <c r="J261" t="s">
        <v>2632</v>
      </c>
      <c r="K261" t="s">
        <v>2633</v>
      </c>
      <c r="L261" t="s">
        <v>2632</v>
      </c>
      <c r="M261" t="s">
        <v>2565</v>
      </c>
    </row>
    <row r="262" spans="1:40" ht="19.5" customHeight="1">
      <c r="A262" s="27">
        <v>452</v>
      </c>
      <c r="B262" s="8" t="s">
        <v>445</v>
      </c>
      <c r="C262" s="8" t="s">
        <v>2543</v>
      </c>
      <c r="D262" s="26">
        <v>21</v>
      </c>
      <c r="E262" t="s">
        <v>445</v>
      </c>
      <c r="F262" t="s">
        <v>445</v>
      </c>
      <c r="G262" t="s">
        <v>2540</v>
      </c>
      <c r="H262" t="s">
        <v>2541</v>
      </c>
      <c r="I262" t="s">
        <v>2542</v>
      </c>
    </row>
    <row r="263" spans="1:40" ht="19.5" customHeight="1">
      <c r="A263" s="27">
        <v>453</v>
      </c>
      <c r="B263" s="8" t="s">
        <v>608</v>
      </c>
      <c r="C263" s="8" t="s">
        <v>2543</v>
      </c>
      <c r="D263" s="16">
        <v>22</v>
      </c>
      <c r="E263" t="s">
        <v>608</v>
      </c>
      <c r="F263" t="s">
        <v>608</v>
      </c>
      <c r="G263" t="s">
        <v>2520</v>
      </c>
      <c r="H263" t="s">
        <v>2521</v>
      </c>
      <c r="I263" t="s">
        <v>2522</v>
      </c>
    </row>
    <row r="264" spans="1:40" ht="19.5" customHeight="1">
      <c r="A264" s="27">
        <v>454</v>
      </c>
      <c r="B264" s="8" t="s">
        <v>609</v>
      </c>
      <c r="C264" s="8" t="s">
        <v>2543</v>
      </c>
      <c r="D264" s="16">
        <v>22</v>
      </c>
      <c r="E264" t="s">
        <v>609</v>
      </c>
      <c r="F264" t="s">
        <v>609</v>
      </c>
      <c r="G264" t="s">
        <v>609</v>
      </c>
    </row>
    <row r="265" spans="1:40" ht="19.5" customHeight="1">
      <c r="A265" s="27">
        <v>455</v>
      </c>
      <c r="B265" s="8" t="s">
        <v>610</v>
      </c>
      <c r="C265" s="8" t="s">
        <v>2543</v>
      </c>
      <c r="D265" s="8">
        <v>22</v>
      </c>
      <c r="E265" t="s">
        <v>610</v>
      </c>
      <c r="F265" t="s">
        <v>610</v>
      </c>
      <c r="G265" t="s">
        <v>2523</v>
      </c>
      <c r="H265" t="s">
        <v>610</v>
      </c>
      <c r="I265" t="s">
        <v>2523</v>
      </c>
    </row>
    <row r="266" spans="1:40" ht="19.5" customHeight="1">
      <c r="A266" s="27">
        <v>456</v>
      </c>
      <c r="B266" s="8" t="s">
        <v>611</v>
      </c>
      <c r="C266" s="8" t="s">
        <v>2543</v>
      </c>
      <c r="D266" s="16">
        <v>22</v>
      </c>
      <c r="E266" t="s">
        <v>611</v>
      </c>
      <c r="F266" t="s">
        <v>611</v>
      </c>
      <c r="G266" t="s">
        <v>2524</v>
      </c>
      <c r="H266" t="s">
        <v>2525</v>
      </c>
      <c r="I266" t="s">
        <v>2526</v>
      </c>
    </row>
    <row r="267" spans="1:40" ht="19.5" customHeight="1">
      <c r="A267" s="27">
        <v>457</v>
      </c>
      <c r="B267" s="8" t="s">
        <v>2544</v>
      </c>
      <c r="C267" s="8" t="s">
        <v>2543</v>
      </c>
      <c r="D267" s="16">
        <v>22</v>
      </c>
      <c r="E267" t="s">
        <v>612</v>
      </c>
      <c r="F267" t="s">
        <v>612</v>
      </c>
      <c r="G267" t="s">
        <v>2527</v>
      </c>
      <c r="H267" t="s">
        <v>2544</v>
      </c>
    </row>
    <row r="268" spans="1:40" ht="19.5" customHeight="1">
      <c r="A268" s="27">
        <v>458</v>
      </c>
      <c r="B268" s="8" t="s">
        <v>613</v>
      </c>
      <c r="C268" s="8" t="s">
        <v>2543</v>
      </c>
      <c r="D268" s="16">
        <v>22</v>
      </c>
      <c r="E268" t="s">
        <v>613</v>
      </c>
      <c r="F268" t="s">
        <v>613</v>
      </c>
      <c r="G268" t="s">
        <v>613</v>
      </c>
    </row>
    <row r="269" spans="1:40" ht="19.5" customHeight="1">
      <c r="A269" s="27">
        <v>459</v>
      </c>
      <c r="B269" s="8" t="s">
        <v>464</v>
      </c>
      <c r="C269" s="8" t="s">
        <v>2543</v>
      </c>
      <c r="D269" s="16">
        <v>22</v>
      </c>
      <c r="E269" t="s">
        <v>464</v>
      </c>
      <c r="F269" t="s">
        <v>464</v>
      </c>
      <c r="G269" t="s">
        <v>2528</v>
      </c>
    </row>
    <row r="270" spans="1:40" ht="19.5" customHeight="1">
      <c r="A270" s="27">
        <v>460</v>
      </c>
      <c r="B270" s="8" t="s">
        <v>2531</v>
      </c>
      <c r="C270" s="8" t="s">
        <v>2543</v>
      </c>
      <c r="D270" s="16">
        <v>22</v>
      </c>
      <c r="E270" t="s">
        <v>2531</v>
      </c>
      <c r="F270" t="s">
        <v>2529</v>
      </c>
      <c r="G270" t="s">
        <v>2530</v>
      </c>
      <c r="H270" t="s">
        <v>2531</v>
      </c>
      <c r="I270" t="s">
        <v>2532</v>
      </c>
      <c r="J270" t="s">
        <v>2533</v>
      </c>
      <c r="K270" t="s">
        <v>2534</v>
      </c>
    </row>
    <row r="271" spans="1:40" ht="19.5" customHeight="1">
      <c r="A271" s="27">
        <v>471</v>
      </c>
      <c r="B271" s="8" t="s">
        <v>2566</v>
      </c>
      <c r="C271" s="8" t="s">
        <v>2543</v>
      </c>
      <c r="D271" s="16">
        <v>22</v>
      </c>
      <c r="E271" t="s">
        <v>2658</v>
      </c>
      <c r="F271" t="s">
        <v>2566</v>
      </c>
    </row>
    <row r="272" spans="1:40" ht="19.5" customHeight="1">
      <c r="A272" s="27">
        <v>227</v>
      </c>
      <c r="B272" s="8" t="s">
        <v>349</v>
      </c>
      <c r="C272" s="8" t="s">
        <v>617</v>
      </c>
      <c r="D272" s="16">
        <v>10</v>
      </c>
      <c r="E272" t="s">
        <v>349</v>
      </c>
      <c r="F272" t="s">
        <v>1303</v>
      </c>
      <c r="G272" t="s">
        <v>349</v>
      </c>
      <c r="H272" t="s">
        <v>1303</v>
      </c>
      <c r="I272" t="s">
        <v>349</v>
      </c>
    </row>
    <row r="273" spans="1:13" ht="19.5" customHeight="1">
      <c r="A273" s="27">
        <v>228</v>
      </c>
      <c r="B273" s="8" t="s">
        <v>241</v>
      </c>
      <c r="C273" s="8" t="s">
        <v>617</v>
      </c>
      <c r="D273" s="16">
        <v>10</v>
      </c>
      <c r="E273" t="s">
        <v>241</v>
      </c>
      <c r="F273" t="s">
        <v>1304</v>
      </c>
      <c r="G273" t="s">
        <v>241</v>
      </c>
      <c r="H273" t="s">
        <v>1305</v>
      </c>
      <c r="I273" t="s">
        <v>1306</v>
      </c>
      <c r="J273" t="s">
        <v>1304</v>
      </c>
      <c r="K273" t="s">
        <v>241</v>
      </c>
      <c r="L273" t="s">
        <v>1305</v>
      </c>
      <c r="M273" t="s">
        <v>1306</v>
      </c>
    </row>
    <row r="274" spans="1:13" ht="19.5" customHeight="1">
      <c r="A274" s="27">
        <v>229</v>
      </c>
      <c r="B274" s="8" t="s">
        <v>55</v>
      </c>
      <c r="C274" s="8" t="s">
        <v>617</v>
      </c>
      <c r="D274" s="16">
        <v>10</v>
      </c>
      <c r="E274" t="s">
        <v>55</v>
      </c>
      <c r="F274" t="s">
        <v>55</v>
      </c>
      <c r="G274" t="s">
        <v>1307</v>
      </c>
      <c r="H274" t="s">
        <v>55</v>
      </c>
      <c r="I274" t="s">
        <v>1307</v>
      </c>
    </row>
    <row r="275" spans="1:13" ht="19.5" customHeight="1">
      <c r="A275" s="27">
        <v>230</v>
      </c>
      <c r="B275" s="8" t="s">
        <v>56</v>
      </c>
      <c r="C275" s="8" t="s">
        <v>617</v>
      </c>
      <c r="D275" s="16">
        <v>10</v>
      </c>
      <c r="E275" t="s">
        <v>56</v>
      </c>
      <c r="F275" t="s">
        <v>56</v>
      </c>
      <c r="G275" t="s">
        <v>56</v>
      </c>
    </row>
    <row r="276" spans="1:13" ht="19.5" customHeight="1">
      <c r="A276" s="27">
        <v>231</v>
      </c>
      <c r="B276" s="8" t="s">
        <v>350</v>
      </c>
      <c r="C276" s="8" t="s">
        <v>617</v>
      </c>
      <c r="D276" s="16">
        <v>10</v>
      </c>
      <c r="E276" t="s">
        <v>350</v>
      </c>
      <c r="F276" t="s">
        <v>1308</v>
      </c>
      <c r="G276" t="s">
        <v>1309</v>
      </c>
      <c r="H276" t="s">
        <v>1310</v>
      </c>
      <c r="I276" t="s">
        <v>350</v>
      </c>
      <c r="J276" t="s">
        <v>1308</v>
      </c>
      <c r="K276" t="s">
        <v>1309</v>
      </c>
      <c r="L276" t="s">
        <v>1310</v>
      </c>
      <c r="M276" t="s">
        <v>350</v>
      </c>
    </row>
    <row r="277" spans="1:13" ht="19.5" customHeight="1">
      <c r="A277" s="27">
        <v>232</v>
      </c>
      <c r="B277" s="8" t="s">
        <v>57</v>
      </c>
      <c r="C277" s="8" t="s">
        <v>617</v>
      </c>
      <c r="D277" s="16">
        <v>10</v>
      </c>
      <c r="E277" t="s">
        <v>57</v>
      </c>
      <c r="F277" t="s">
        <v>57</v>
      </c>
      <c r="G277" t="s">
        <v>57</v>
      </c>
    </row>
    <row r="278" spans="1:13" ht="19.5" customHeight="1">
      <c r="A278" s="27">
        <v>233</v>
      </c>
      <c r="B278" s="8" t="s">
        <v>240</v>
      </c>
      <c r="C278" s="8" t="s">
        <v>617</v>
      </c>
      <c r="D278" s="16">
        <v>10</v>
      </c>
      <c r="E278" t="s">
        <v>240</v>
      </c>
      <c r="F278" t="s">
        <v>1311</v>
      </c>
      <c r="G278" t="s">
        <v>240</v>
      </c>
      <c r="H278" t="s">
        <v>1312</v>
      </c>
      <c r="I278" t="s">
        <v>1313</v>
      </c>
      <c r="J278" t="s">
        <v>1311</v>
      </c>
      <c r="K278" t="s">
        <v>240</v>
      </c>
      <c r="L278" t="s">
        <v>1312</v>
      </c>
      <c r="M278" t="s">
        <v>1313</v>
      </c>
    </row>
    <row r="279" spans="1:13" ht="19.5" customHeight="1">
      <c r="A279" s="27">
        <v>234</v>
      </c>
      <c r="B279" s="8" t="s">
        <v>351</v>
      </c>
      <c r="C279" s="8" t="s">
        <v>617</v>
      </c>
      <c r="D279" s="16">
        <v>10</v>
      </c>
      <c r="E279" t="s">
        <v>351</v>
      </c>
      <c r="F279" t="s">
        <v>1314</v>
      </c>
      <c r="G279" t="s">
        <v>351</v>
      </c>
      <c r="H279" t="s">
        <v>1315</v>
      </c>
      <c r="I279" t="s">
        <v>1316</v>
      </c>
      <c r="J279" t="s">
        <v>1314</v>
      </c>
      <c r="K279" t="s">
        <v>351</v>
      </c>
      <c r="L279" t="s">
        <v>1315</v>
      </c>
      <c r="M279" t="s">
        <v>1316</v>
      </c>
    </row>
    <row r="280" spans="1:13" ht="19.5" customHeight="1">
      <c r="A280" s="27">
        <v>235</v>
      </c>
      <c r="B280" s="8" t="s">
        <v>58</v>
      </c>
      <c r="C280" s="8" t="s">
        <v>617</v>
      </c>
      <c r="D280" s="16">
        <v>10</v>
      </c>
      <c r="E280" t="s">
        <v>58</v>
      </c>
      <c r="F280" t="s">
        <v>58</v>
      </c>
      <c r="G280" t="s">
        <v>1317</v>
      </c>
      <c r="H280" t="s">
        <v>1318</v>
      </c>
      <c r="I280" t="s">
        <v>1319</v>
      </c>
      <c r="J280" t="s">
        <v>58</v>
      </c>
      <c r="K280" t="s">
        <v>1317</v>
      </c>
      <c r="L280" t="s">
        <v>1318</v>
      </c>
      <c r="M280" t="s">
        <v>1319</v>
      </c>
    </row>
    <row r="281" spans="1:13" ht="19.5" customHeight="1">
      <c r="A281" s="27">
        <v>236</v>
      </c>
      <c r="B281" s="8" t="s">
        <v>59</v>
      </c>
      <c r="C281" s="8" t="s">
        <v>617</v>
      </c>
      <c r="D281" s="16">
        <v>10</v>
      </c>
      <c r="E281" t="s">
        <v>59</v>
      </c>
      <c r="F281" t="s">
        <v>59</v>
      </c>
      <c r="G281" t="s">
        <v>1320</v>
      </c>
      <c r="H281" t="s">
        <v>1321</v>
      </c>
      <c r="I281" t="s">
        <v>59</v>
      </c>
      <c r="J281" t="s">
        <v>1320</v>
      </c>
      <c r="K281" t="s">
        <v>1321</v>
      </c>
    </row>
    <row r="282" spans="1:13" ht="19.5" customHeight="1">
      <c r="A282" s="27">
        <v>237</v>
      </c>
      <c r="B282" s="8" t="s">
        <v>60</v>
      </c>
      <c r="C282" s="8" t="s">
        <v>617</v>
      </c>
      <c r="D282" s="16">
        <v>10</v>
      </c>
      <c r="E282" t="s">
        <v>60</v>
      </c>
      <c r="F282" t="s">
        <v>60</v>
      </c>
      <c r="G282" t="s">
        <v>60</v>
      </c>
    </row>
    <row r="283" spans="1:13" ht="19.5" customHeight="1">
      <c r="A283" s="27">
        <v>238</v>
      </c>
      <c r="B283" s="8" t="s">
        <v>61</v>
      </c>
      <c r="C283" s="8" t="s">
        <v>617</v>
      </c>
      <c r="D283" s="16">
        <v>10</v>
      </c>
      <c r="E283" t="s">
        <v>61</v>
      </c>
      <c r="F283" t="s">
        <v>61</v>
      </c>
      <c r="G283" t="s">
        <v>61</v>
      </c>
    </row>
    <row r="284" spans="1:13" ht="19.5" customHeight="1">
      <c r="A284" s="27">
        <v>239</v>
      </c>
      <c r="B284" s="8" t="s">
        <v>62</v>
      </c>
      <c r="C284" s="8" t="s">
        <v>617</v>
      </c>
      <c r="D284" s="8">
        <v>10</v>
      </c>
      <c r="E284" t="s">
        <v>62</v>
      </c>
      <c r="F284" t="s">
        <v>62</v>
      </c>
      <c r="G284" t="s">
        <v>1322</v>
      </c>
      <c r="H284" t="s">
        <v>62</v>
      </c>
      <c r="I284" t="s">
        <v>2287</v>
      </c>
      <c r="J284" t="s">
        <v>2288</v>
      </c>
      <c r="K284" t="s">
        <v>2289</v>
      </c>
    </row>
    <row r="285" spans="1:13" ht="19.5" customHeight="1">
      <c r="A285" s="27">
        <v>240</v>
      </c>
      <c r="B285" s="8" t="s">
        <v>63</v>
      </c>
      <c r="C285" s="23" t="s">
        <v>617</v>
      </c>
      <c r="D285" s="16">
        <v>10</v>
      </c>
      <c r="E285" t="s">
        <v>63</v>
      </c>
      <c r="F285" t="s">
        <v>63</v>
      </c>
      <c r="G285" t="s">
        <v>63</v>
      </c>
    </row>
    <row r="286" spans="1:13" ht="19.5" customHeight="1">
      <c r="A286" s="27">
        <v>241</v>
      </c>
      <c r="B286" s="8" t="s">
        <v>239</v>
      </c>
      <c r="C286" s="23" t="s">
        <v>617</v>
      </c>
      <c r="D286" s="16">
        <v>10</v>
      </c>
      <c r="E286" t="s">
        <v>239</v>
      </c>
      <c r="F286" t="s">
        <v>1323</v>
      </c>
      <c r="G286" t="s">
        <v>239</v>
      </c>
      <c r="H286" t="s">
        <v>1323</v>
      </c>
      <c r="I286" t="s">
        <v>239</v>
      </c>
    </row>
    <row r="287" spans="1:13" ht="19.5" customHeight="1">
      <c r="A287" s="27">
        <v>242</v>
      </c>
      <c r="B287" s="8" t="s">
        <v>352</v>
      </c>
      <c r="C287" s="23" t="s">
        <v>617</v>
      </c>
      <c r="D287" s="16">
        <v>10</v>
      </c>
      <c r="E287" t="s">
        <v>352</v>
      </c>
      <c r="F287" t="s">
        <v>1324</v>
      </c>
      <c r="G287" t="s">
        <v>352</v>
      </c>
      <c r="H287" t="s">
        <v>1325</v>
      </c>
      <c r="I287" t="s">
        <v>1326</v>
      </c>
      <c r="J287" t="s">
        <v>1324</v>
      </c>
      <c r="K287" t="s">
        <v>352</v>
      </c>
      <c r="L287" t="s">
        <v>1325</v>
      </c>
      <c r="M287" t="s">
        <v>1326</v>
      </c>
    </row>
    <row r="288" spans="1:13" ht="19.5" customHeight="1">
      <c r="A288" s="27">
        <v>243</v>
      </c>
      <c r="B288" s="8" t="s">
        <v>64</v>
      </c>
      <c r="C288" s="23" t="s">
        <v>617</v>
      </c>
      <c r="D288" s="16">
        <v>10</v>
      </c>
      <c r="E288" t="s">
        <v>64</v>
      </c>
      <c r="F288" t="s">
        <v>64</v>
      </c>
      <c r="G288" t="s">
        <v>64</v>
      </c>
    </row>
    <row r="289" spans="1:21" ht="19.5" customHeight="1">
      <c r="A289" s="27">
        <v>244</v>
      </c>
      <c r="B289" s="8" t="s">
        <v>65</v>
      </c>
      <c r="C289" s="23" t="s">
        <v>617</v>
      </c>
      <c r="D289" s="16">
        <v>10</v>
      </c>
      <c r="E289" t="s">
        <v>65</v>
      </c>
      <c r="F289" t="s">
        <v>65</v>
      </c>
      <c r="G289" t="s">
        <v>65</v>
      </c>
    </row>
    <row r="290" spans="1:21" ht="19.5" customHeight="1">
      <c r="A290" s="27">
        <v>245</v>
      </c>
      <c r="B290" s="8" t="s">
        <v>353</v>
      </c>
      <c r="C290" s="23" t="s">
        <v>617</v>
      </c>
      <c r="D290" s="16">
        <v>10</v>
      </c>
      <c r="E290" t="s">
        <v>353</v>
      </c>
      <c r="F290" t="s">
        <v>1327</v>
      </c>
      <c r="G290" t="s">
        <v>353</v>
      </c>
      <c r="H290" t="s">
        <v>1328</v>
      </c>
      <c r="I290" t="s">
        <v>1329</v>
      </c>
      <c r="J290" t="s">
        <v>1327</v>
      </c>
      <c r="K290" t="s">
        <v>353</v>
      </c>
      <c r="L290" t="s">
        <v>1328</v>
      </c>
      <c r="M290" t="s">
        <v>1329</v>
      </c>
    </row>
    <row r="291" spans="1:21" ht="19.5" customHeight="1">
      <c r="A291" s="27">
        <v>246</v>
      </c>
      <c r="B291" s="8" t="s">
        <v>354</v>
      </c>
      <c r="C291" s="23" t="s">
        <v>617</v>
      </c>
      <c r="D291" s="16">
        <v>10</v>
      </c>
      <c r="E291" t="s">
        <v>354</v>
      </c>
      <c r="F291" t="s">
        <v>1330</v>
      </c>
      <c r="G291" t="s">
        <v>354</v>
      </c>
      <c r="H291" t="s">
        <v>1330</v>
      </c>
      <c r="I291" t="s">
        <v>354</v>
      </c>
    </row>
    <row r="292" spans="1:21" ht="19.5" customHeight="1">
      <c r="A292" s="27">
        <v>247</v>
      </c>
      <c r="B292" s="8" t="s">
        <v>355</v>
      </c>
      <c r="C292" s="23" t="s">
        <v>617</v>
      </c>
      <c r="D292" s="16">
        <v>10</v>
      </c>
      <c r="E292" t="s">
        <v>355</v>
      </c>
      <c r="F292" t="s">
        <v>1331</v>
      </c>
      <c r="G292" t="s">
        <v>355</v>
      </c>
      <c r="H292" t="s">
        <v>1331</v>
      </c>
      <c r="I292" t="s">
        <v>355</v>
      </c>
    </row>
    <row r="293" spans="1:21" ht="19.5" customHeight="1">
      <c r="A293" s="27">
        <v>248</v>
      </c>
      <c r="B293" s="8" t="s">
        <v>66</v>
      </c>
      <c r="C293" s="23" t="s">
        <v>617</v>
      </c>
      <c r="D293" s="16">
        <v>10</v>
      </c>
      <c r="E293" t="s">
        <v>66</v>
      </c>
      <c r="F293" t="s">
        <v>66</v>
      </c>
      <c r="G293" t="s">
        <v>1332</v>
      </c>
      <c r="H293" t="s">
        <v>1333</v>
      </c>
      <c r="I293" t="s">
        <v>1334</v>
      </c>
      <c r="J293" t="s">
        <v>66</v>
      </c>
      <c r="K293" t="s">
        <v>1332</v>
      </c>
      <c r="L293" t="s">
        <v>1333</v>
      </c>
      <c r="M293" t="s">
        <v>1334</v>
      </c>
    </row>
    <row r="294" spans="1:21" ht="19.5" customHeight="1">
      <c r="A294" s="27">
        <v>249</v>
      </c>
      <c r="B294" s="8" t="s">
        <v>356</v>
      </c>
      <c r="C294" s="23" t="s">
        <v>617</v>
      </c>
      <c r="D294" s="16">
        <v>10</v>
      </c>
      <c r="E294" t="s">
        <v>356</v>
      </c>
      <c r="F294" t="s">
        <v>1335</v>
      </c>
      <c r="G294" t="s">
        <v>356</v>
      </c>
      <c r="H294" t="s">
        <v>1335</v>
      </c>
      <c r="I294" t="s">
        <v>356</v>
      </c>
    </row>
    <row r="295" spans="1:21" ht="19.5" customHeight="1">
      <c r="A295" s="27">
        <v>250</v>
      </c>
      <c r="B295" s="8" t="s">
        <v>67</v>
      </c>
      <c r="C295" s="23" t="s">
        <v>617</v>
      </c>
      <c r="D295" s="16">
        <v>10</v>
      </c>
      <c r="E295" t="s">
        <v>67</v>
      </c>
      <c r="F295" t="s">
        <v>67</v>
      </c>
      <c r="G295" t="s">
        <v>1336</v>
      </c>
      <c r="H295" t="s">
        <v>67</v>
      </c>
      <c r="I295" t="s">
        <v>1336</v>
      </c>
    </row>
    <row r="296" spans="1:21" ht="19.5" customHeight="1">
      <c r="A296" s="27">
        <v>251</v>
      </c>
      <c r="B296" s="8" t="s">
        <v>357</v>
      </c>
      <c r="C296" s="23" t="s">
        <v>617</v>
      </c>
      <c r="D296" s="16">
        <v>10</v>
      </c>
      <c r="E296" t="s">
        <v>357</v>
      </c>
      <c r="F296" t="s">
        <v>1337</v>
      </c>
      <c r="G296" t="s">
        <v>1338</v>
      </c>
      <c r="H296" t="s">
        <v>1337</v>
      </c>
      <c r="I296" t="s">
        <v>1338</v>
      </c>
    </row>
    <row r="297" spans="1:21" ht="19.5" customHeight="1">
      <c r="A297" s="27">
        <v>252</v>
      </c>
      <c r="B297" s="8" t="s">
        <v>68</v>
      </c>
      <c r="C297" s="23" t="s">
        <v>617</v>
      </c>
      <c r="D297" s="16">
        <v>10</v>
      </c>
      <c r="E297" t="s">
        <v>68</v>
      </c>
      <c r="F297" t="s">
        <v>68</v>
      </c>
      <c r="G297" t="s">
        <v>1339</v>
      </c>
      <c r="H297" t="s">
        <v>68</v>
      </c>
      <c r="I297" t="s">
        <v>1339</v>
      </c>
    </row>
    <row r="298" spans="1:21" ht="19.5" customHeight="1">
      <c r="A298" s="27">
        <v>253</v>
      </c>
      <c r="B298" s="8" t="s">
        <v>358</v>
      </c>
      <c r="C298" s="23" t="s">
        <v>617</v>
      </c>
      <c r="D298" s="16">
        <v>10</v>
      </c>
      <c r="E298" t="s">
        <v>358</v>
      </c>
      <c r="F298" t="s">
        <v>1340</v>
      </c>
      <c r="G298" t="s">
        <v>358</v>
      </c>
      <c r="H298" t="s">
        <v>1340</v>
      </c>
      <c r="I298" t="s">
        <v>358</v>
      </c>
    </row>
    <row r="299" spans="1:21" ht="19.5" customHeight="1">
      <c r="A299" s="27">
        <v>254</v>
      </c>
      <c r="B299" s="8" t="s">
        <v>440</v>
      </c>
      <c r="C299" s="23" t="s">
        <v>617</v>
      </c>
      <c r="D299" s="16">
        <v>10</v>
      </c>
      <c r="E299" t="s">
        <v>440</v>
      </c>
      <c r="F299" t="s">
        <v>1341</v>
      </c>
      <c r="G299" t="s">
        <v>440</v>
      </c>
      <c r="H299" t="s">
        <v>1342</v>
      </c>
      <c r="I299" t="s">
        <v>1343</v>
      </c>
      <c r="J299" t="s">
        <v>1344</v>
      </c>
      <c r="K299" t="s">
        <v>1345</v>
      </c>
      <c r="L299" t="s">
        <v>1346</v>
      </c>
      <c r="M299" t="s">
        <v>1347</v>
      </c>
      <c r="N299" t="s">
        <v>1341</v>
      </c>
      <c r="O299" t="s">
        <v>440</v>
      </c>
      <c r="P299" t="s">
        <v>1342</v>
      </c>
      <c r="Q299" t="s">
        <v>1343</v>
      </c>
      <c r="R299" t="s">
        <v>1344</v>
      </c>
      <c r="S299" t="s">
        <v>1345</v>
      </c>
      <c r="T299" t="s">
        <v>1346</v>
      </c>
      <c r="U299" t="s">
        <v>1347</v>
      </c>
    </row>
    <row r="300" spans="1:21" ht="19.5" customHeight="1">
      <c r="A300" s="27">
        <v>472</v>
      </c>
      <c r="B300" s="8" t="s">
        <v>2567</v>
      </c>
      <c r="C300" s="23" t="s">
        <v>617</v>
      </c>
      <c r="D300" s="16">
        <v>10</v>
      </c>
      <c r="E300" t="s">
        <v>2608</v>
      </c>
      <c r="F300" t="s">
        <v>2609</v>
      </c>
      <c r="G300" t="s">
        <v>2610</v>
      </c>
      <c r="H300" t="s">
        <v>2609</v>
      </c>
      <c r="I300" t="s">
        <v>2611</v>
      </c>
      <c r="J300" t="s">
        <v>2612</v>
      </c>
      <c r="K300" t="s">
        <v>2613</v>
      </c>
      <c r="L300" t="s">
        <v>2612</v>
      </c>
      <c r="M300" t="s">
        <v>2614</v>
      </c>
      <c r="N300" t="s">
        <v>2615</v>
      </c>
      <c r="O300" t="s">
        <v>2616</v>
      </c>
      <c r="P300" t="s">
        <v>2615</v>
      </c>
      <c r="Q300" t="s">
        <v>2567</v>
      </c>
      <c r="R300" t="s">
        <v>2719</v>
      </c>
    </row>
    <row r="301" spans="1:21" ht="19.5" customHeight="1">
      <c r="A301" s="27">
        <v>255</v>
      </c>
      <c r="B301" s="8" t="s">
        <v>181</v>
      </c>
      <c r="C301" s="23" t="s">
        <v>567</v>
      </c>
      <c r="D301" s="16">
        <v>11</v>
      </c>
      <c r="E301" t="s">
        <v>181</v>
      </c>
      <c r="F301" t="s">
        <v>181</v>
      </c>
      <c r="G301" t="s">
        <v>181</v>
      </c>
      <c r="H301" t="s">
        <v>2676</v>
      </c>
    </row>
    <row r="302" spans="1:21" ht="19.5" customHeight="1">
      <c r="A302" s="27">
        <v>256</v>
      </c>
      <c r="B302" s="8" t="s">
        <v>1</v>
      </c>
      <c r="C302" s="23" t="s">
        <v>567</v>
      </c>
      <c r="D302" s="16">
        <v>11</v>
      </c>
      <c r="E302" t="s">
        <v>1</v>
      </c>
      <c r="F302" t="s">
        <v>1</v>
      </c>
      <c r="G302" t="s">
        <v>1</v>
      </c>
      <c r="H302" t="s">
        <v>1</v>
      </c>
      <c r="I302" t="s">
        <v>2213</v>
      </c>
      <c r="J302" t="s">
        <v>1</v>
      </c>
      <c r="K302" t="s">
        <v>2213</v>
      </c>
    </row>
    <row r="303" spans="1:21" ht="19.5" customHeight="1">
      <c r="A303" s="27">
        <v>257</v>
      </c>
      <c r="B303" s="8" t="s">
        <v>180</v>
      </c>
      <c r="C303" s="23" t="s">
        <v>567</v>
      </c>
      <c r="D303" s="16">
        <v>11</v>
      </c>
      <c r="E303" t="s">
        <v>180</v>
      </c>
      <c r="F303" t="s">
        <v>180</v>
      </c>
      <c r="G303" t="s">
        <v>2210</v>
      </c>
      <c r="H303" t="s">
        <v>2211</v>
      </c>
      <c r="I303" t="s">
        <v>2212</v>
      </c>
      <c r="J303" t="s">
        <v>180</v>
      </c>
      <c r="K303" t="s">
        <v>2210</v>
      </c>
      <c r="L303" t="s">
        <v>2211</v>
      </c>
      <c r="M303" t="s">
        <v>2212</v>
      </c>
    </row>
    <row r="304" spans="1:21" ht="19.5" customHeight="1">
      <c r="A304" s="27">
        <v>258</v>
      </c>
      <c r="B304" s="8" t="s">
        <v>179</v>
      </c>
      <c r="C304" s="23" t="s">
        <v>567</v>
      </c>
      <c r="D304" s="16">
        <v>11</v>
      </c>
      <c r="E304" t="s">
        <v>179</v>
      </c>
      <c r="F304" t="s">
        <v>179</v>
      </c>
      <c r="G304" t="s">
        <v>2209</v>
      </c>
      <c r="H304" t="s">
        <v>179</v>
      </c>
      <c r="I304" t="s">
        <v>2209</v>
      </c>
    </row>
    <row r="305" spans="1:29" ht="19.5" customHeight="1">
      <c r="A305" s="27">
        <v>259</v>
      </c>
      <c r="B305" s="8" t="s">
        <v>316</v>
      </c>
      <c r="C305" s="23" t="s">
        <v>567</v>
      </c>
      <c r="D305" s="16">
        <v>11</v>
      </c>
      <c r="E305" t="s">
        <v>316</v>
      </c>
      <c r="F305" t="s">
        <v>2218</v>
      </c>
      <c r="G305" t="s">
        <v>316</v>
      </c>
      <c r="H305" t="s">
        <v>2218</v>
      </c>
      <c r="I305" t="s">
        <v>316</v>
      </c>
    </row>
    <row r="306" spans="1:29" ht="19.5" customHeight="1">
      <c r="A306" s="27">
        <v>260</v>
      </c>
      <c r="B306" s="8" t="s">
        <v>317</v>
      </c>
      <c r="C306" s="23" t="s">
        <v>567</v>
      </c>
      <c r="D306" s="16">
        <v>11</v>
      </c>
      <c r="E306" t="s">
        <v>317</v>
      </c>
      <c r="F306" t="s">
        <v>2217</v>
      </c>
      <c r="G306" t="s">
        <v>317</v>
      </c>
      <c r="H306" t="s">
        <v>2217</v>
      </c>
      <c r="I306" t="s">
        <v>317</v>
      </c>
    </row>
    <row r="307" spans="1:29" ht="19.5" customHeight="1">
      <c r="A307" s="27">
        <v>261</v>
      </c>
      <c r="B307" s="8" t="s">
        <v>249</v>
      </c>
      <c r="C307" s="23" t="s">
        <v>567</v>
      </c>
      <c r="D307" s="16">
        <v>11</v>
      </c>
      <c r="E307" t="s">
        <v>249</v>
      </c>
      <c r="F307" t="s">
        <v>2214</v>
      </c>
      <c r="G307" t="s">
        <v>249</v>
      </c>
      <c r="H307" t="s">
        <v>2215</v>
      </c>
      <c r="I307" t="s">
        <v>2216</v>
      </c>
      <c r="J307" t="s">
        <v>2214</v>
      </c>
      <c r="K307" t="s">
        <v>249</v>
      </c>
      <c r="L307" t="s">
        <v>2215</v>
      </c>
      <c r="M307" t="s">
        <v>2216</v>
      </c>
    </row>
    <row r="308" spans="1:29" ht="19.5" customHeight="1">
      <c r="A308" s="27">
        <v>262</v>
      </c>
      <c r="B308" s="8" t="s">
        <v>178</v>
      </c>
      <c r="C308" s="8" t="s">
        <v>567</v>
      </c>
      <c r="D308" s="8">
        <v>11</v>
      </c>
      <c r="E308" t="s">
        <v>178</v>
      </c>
      <c r="F308" t="s">
        <v>178</v>
      </c>
      <c r="G308" t="s">
        <v>178</v>
      </c>
    </row>
    <row r="309" spans="1:29" ht="19.5" customHeight="1">
      <c r="A309" s="27">
        <v>263</v>
      </c>
      <c r="B309" s="8" t="s">
        <v>437</v>
      </c>
      <c r="C309" s="8" t="s">
        <v>567</v>
      </c>
      <c r="D309" s="16">
        <v>11</v>
      </c>
      <c r="E309" t="s">
        <v>437</v>
      </c>
      <c r="F309" t="s">
        <v>2219</v>
      </c>
      <c r="G309" t="s">
        <v>437</v>
      </c>
      <c r="H309" t="s">
        <v>2220</v>
      </c>
      <c r="I309" t="s">
        <v>2221</v>
      </c>
      <c r="J309" t="s">
        <v>2222</v>
      </c>
      <c r="K309" t="s">
        <v>2223</v>
      </c>
      <c r="L309" t="s">
        <v>2224</v>
      </c>
      <c r="M309" t="s">
        <v>2225</v>
      </c>
      <c r="N309" t="s">
        <v>2224</v>
      </c>
      <c r="O309" t="s">
        <v>2226</v>
      </c>
      <c r="P309" t="s">
        <v>2227</v>
      </c>
      <c r="Q309" t="s">
        <v>2226</v>
      </c>
      <c r="R309" t="s">
        <v>2219</v>
      </c>
      <c r="S309" t="s">
        <v>437</v>
      </c>
      <c r="T309" t="s">
        <v>2220</v>
      </c>
      <c r="U309" t="s">
        <v>2221</v>
      </c>
      <c r="V309" t="s">
        <v>2222</v>
      </c>
      <c r="W309" t="s">
        <v>2223</v>
      </c>
      <c r="X309" t="s">
        <v>2224</v>
      </c>
      <c r="Y309" t="s">
        <v>2225</v>
      </c>
      <c r="Z309" t="s">
        <v>2224</v>
      </c>
      <c r="AA309" t="s">
        <v>2226</v>
      </c>
      <c r="AB309" t="s">
        <v>2227</v>
      </c>
      <c r="AC309" t="s">
        <v>2226</v>
      </c>
    </row>
    <row r="310" spans="1:29" ht="19.5" customHeight="1">
      <c r="A310" s="27">
        <v>473</v>
      </c>
      <c r="B310" s="8" t="s">
        <v>2568</v>
      </c>
      <c r="C310" s="8" t="s">
        <v>567</v>
      </c>
      <c r="D310" s="16">
        <v>11</v>
      </c>
      <c r="E310" t="s">
        <v>2617</v>
      </c>
      <c r="F310" t="s">
        <v>2568</v>
      </c>
      <c r="G310" t="s">
        <v>2618</v>
      </c>
      <c r="H310" t="s">
        <v>2568</v>
      </c>
      <c r="I310" t="s">
        <v>2619</v>
      </c>
      <c r="J310" t="s">
        <v>2620</v>
      </c>
      <c r="K310" t="s">
        <v>2621</v>
      </c>
      <c r="L310" t="s">
        <v>2620</v>
      </c>
      <c r="M310" t="s">
        <v>2718</v>
      </c>
    </row>
    <row r="311" spans="1:29" ht="19.5" customHeight="1">
      <c r="A311" s="27">
        <v>264</v>
      </c>
      <c r="B311" s="8" t="s">
        <v>233</v>
      </c>
      <c r="C311" s="8" t="s">
        <v>568</v>
      </c>
      <c r="D311" s="16">
        <v>12</v>
      </c>
      <c r="E311" t="s">
        <v>233</v>
      </c>
      <c r="F311" t="s">
        <v>1144</v>
      </c>
      <c r="G311" t="s">
        <v>233</v>
      </c>
      <c r="H311" t="s">
        <v>1145</v>
      </c>
      <c r="I311" t="s">
        <v>1146</v>
      </c>
      <c r="J311" t="s">
        <v>1147</v>
      </c>
      <c r="K311" t="s">
        <v>1148</v>
      </c>
      <c r="L311" t="s">
        <v>1145</v>
      </c>
      <c r="M311" t="s">
        <v>1146</v>
      </c>
      <c r="N311" t="s">
        <v>1144</v>
      </c>
      <c r="O311" t="s">
        <v>233</v>
      </c>
    </row>
    <row r="312" spans="1:29" ht="19.5" customHeight="1">
      <c r="A312" s="27">
        <v>265</v>
      </c>
      <c r="B312" s="8" t="s">
        <v>227</v>
      </c>
      <c r="C312" s="8" t="s">
        <v>568</v>
      </c>
      <c r="D312" s="16">
        <v>12</v>
      </c>
      <c r="E312" t="s">
        <v>227</v>
      </c>
      <c r="F312" t="s">
        <v>1102</v>
      </c>
      <c r="G312" t="s">
        <v>227</v>
      </c>
      <c r="H312" t="s">
        <v>1103</v>
      </c>
      <c r="I312" t="s">
        <v>1104</v>
      </c>
      <c r="J312" t="s">
        <v>1102</v>
      </c>
      <c r="K312" t="s">
        <v>227</v>
      </c>
      <c r="L312" t="s">
        <v>1103</v>
      </c>
      <c r="M312" t="s">
        <v>1104</v>
      </c>
      <c r="N312" t="s">
        <v>1102</v>
      </c>
      <c r="O312" t="s">
        <v>227</v>
      </c>
      <c r="P312" t="s">
        <v>1102</v>
      </c>
      <c r="Q312" t="s">
        <v>227</v>
      </c>
    </row>
    <row r="313" spans="1:29" ht="19.5" customHeight="1">
      <c r="A313" s="27">
        <v>266</v>
      </c>
      <c r="B313" s="8" t="s">
        <v>231</v>
      </c>
      <c r="C313" s="8" t="s">
        <v>568</v>
      </c>
      <c r="D313" s="16">
        <v>12</v>
      </c>
      <c r="E313" t="s">
        <v>231</v>
      </c>
      <c r="F313" t="s">
        <v>1105</v>
      </c>
      <c r="G313" t="s">
        <v>231</v>
      </c>
      <c r="H313" t="s">
        <v>1105</v>
      </c>
      <c r="I313" t="s">
        <v>231</v>
      </c>
    </row>
    <row r="314" spans="1:29" ht="19.5" customHeight="1">
      <c r="A314" s="27">
        <v>267</v>
      </c>
      <c r="B314" s="8" t="s">
        <v>318</v>
      </c>
      <c r="C314" s="8" t="s">
        <v>568</v>
      </c>
      <c r="D314" s="16">
        <v>12</v>
      </c>
      <c r="E314" t="s">
        <v>318</v>
      </c>
      <c r="F314" t="s">
        <v>1106</v>
      </c>
      <c r="G314" t="s">
        <v>318</v>
      </c>
      <c r="H314" t="s">
        <v>1107</v>
      </c>
      <c r="I314" t="s">
        <v>1108</v>
      </c>
      <c r="J314" t="s">
        <v>1106</v>
      </c>
      <c r="K314" t="s">
        <v>318</v>
      </c>
      <c r="L314" t="s">
        <v>1107</v>
      </c>
      <c r="M314" t="s">
        <v>1108</v>
      </c>
      <c r="N314" t="s">
        <v>2261</v>
      </c>
      <c r="O314" t="s">
        <v>2262</v>
      </c>
      <c r="P314" t="s">
        <v>2263</v>
      </c>
      <c r="Q314" t="s">
        <v>2264</v>
      </c>
    </row>
    <row r="315" spans="1:29" ht="19.5" customHeight="1">
      <c r="A315" s="27">
        <v>268</v>
      </c>
      <c r="B315" s="8" t="s">
        <v>232</v>
      </c>
      <c r="C315" s="8" t="s">
        <v>568</v>
      </c>
      <c r="D315" s="16">
        <v>12</v>
      </c>
      <c r="E315" t="s">
        <v>232</v>
      </c>
      <c r="F315" t="s">
        <v>1109</v>
      </c>
      <c r="G315" t="s">
        <v>232</v>
      </c>
      <c r="H315" t="s">
        <v>1109</v>
      </c>
      <c r="I315" t="s">
        <v>232</v>
      </c>
    </row>
    <row r="316" spans="1:29" ht="19.5" customHeight="1">
      <c r="A316" s="27">
        <v>269</v>
      </c>
      <c r="B316" s="8" t="s">
        <v>319</v>
      </c>
      <c r="C316" s="8" t="s">
        <v>568</v>
      </c>
      <c r="D316" s="16">
        <v>12</v>
      </c>
      <c r="E316" t="s">
        <v>319</v>
      </c>
      <c r="F316" t="s">
        <v>1110</v>
      </c>
      <c r="G316" t="s">
        <v>319</v>
      </c>
      <c r="H316" t="s">
        <v>1111</v>
      </c>
      <c r="I316" t="s">
        <v>1112</v>
      </c>
      <c r="J316" t="s">
        <v>1110</v>
      </c>
      <c r="K316" t="s">
        <v>319</v>
      </c>
      <c r="L316" t="s">
        <v>1111</v>
      </c>
      <c r="M316" t="s">
        <v>1112</v>
      </c>
    </row>
    <row r="317" spans="1:29" ht="19.5" customHeight="1">
      <c r="A317" s="27">
        <v>270</v>
      </c>
      <c r="B317" s="8" t="s">
        <v>35</v>
      </c>
      <c r="C317" s="8" t="s">
        <v>568</v>
      </c>
      <c r="D317" s="16">
        <v>12</v>
      </c>
      <c r="E317" t="s">
        <v>35</v>
      </c>
      <c r="F317" t="s">
        <v>35</v>
      </c>
      <c r="G317" t="s">
        <v>35</v>
      </c>
    </row>
    <row r="318" spans="1:29" ht="19.5" customHeight="1">
      <c r="A318" s="27">
        <v>271</v>
      </c>
      <c r="B318" s="8" t="s">
        <v>36</v>
      </c>
      <c r="C318" s="8" t="s">
        <v>568</v>
      </c>
      <c r="D318" s="16">
        <v>12</v>
      </c>
      <c r="E318" t="s">
        <v>36</v>
      </c>
      <c r="F318" t="s">
        <v>36</v>
      </c>
      <c r="G318" t="s">
        <v>1113</v>
      </c>
      <c r="H318" t="s">
        <v>36</v>
      </c>
      <c r="I318" t="s">
        <v>1113</v>
      </c>
    </row>
    <row r="319" spans="1:29" ht="19.5" customHeight="1">
      <c r="A319" s="27">
        <v>272</v>
      </c>
      <c r="B319" s="8" t="s">
        <v>320</v>
      </c>
      <c r="C319" s="8" t="s">
        <v>568</v>
      </c>
      <c r="D319" s="16">
        <v>12</v>
      </c>
      <c r="E319" t="s">
        <v>320</v>
      </c>
      <c r="F319" t="s">
        <v>1114</v>
      </c>
      <c r="G319" t="s">
        <v>320</v>
      </c>
      <c r="H319" t="s">
        <v>1115</v>
      </c>
      <c r="I319" t="s">
        <v>1116</v>
      </c>
      <c r="J319" t="s">
        <v>1114</v>
      </c>
      <c r="K319" t="s">
        <v>320</v>
      </c>
      <c r="L319" t="s">
        <v>1115</v>
      </c>
      <c r="M319" t="s">
        <v>1116</v>
      </c>
    </row>
    <row r="320" spans="1:29" ht="19.5" customHeight="1">
      <c r="A320" s="27">
        <v>273</v>
      </c>
      <c r="B320" s="8" t="s">
        <v>321</v>
      </c>
      <c r="C320" s="8" t="s">
        <v>568</v>
      </c>
      <c r="D320" s="16">
        <v>12</v>
      </c>
      <c r="E320" t="s">
        <v>321</v>
      </c>
      <c r="F320" t="s">
        <v>1117</v>
      </c>
      <c r="G320" t="s">
        <v>321</v>
      </c>
      <c r="H320" t="s">
        <v>1117</v>
      </c>
      <c r="I320" t="s">
        <v>321</v>
      </c>
      <c r="J320" t="s">
        <v>2679</v>
      </c>
    </row>
    <row r="321" spans="1:25" ht="19.5" customHeight="1">
      <c r="A321" s="27">
        <v>274</v>
      </c>
      <c r="B321" s="8" t="s">
        <v>322</v>
      </c>
      <c r="C321" s="8" t="s">
        <v>568</v>
      </c>
      <c r="D321" s="16">
        <v>12</v>
      </c>
      <c r="E321" t="s">
        <v>322</v>
      </c>
      <c r="F321" t="s">
        <v>1118</v>
      </c>
      <c r="G321" t="s">
        <v>322</v>
      </c>
      <c r="H321" t="s">
        <v>1118</v>
      </c>
      <c r="I321" t="s">
        <v>322</v>
      </c>
    </row>
    <row r="322" spans="1:25" ht="19.5" customHeight="1">
      <c r="A322" s="27">
        <v>275</v>
      </c>
      <c r="B322" s="8" t="s">
        <v>37</v>
      </c>
      <c r="C322" s="8" t="s">
        <v>568</v>
      </c>
      <c r="D322" s="8">
        <v>12</v>
      </c>
      <c r="E322" t="s">
        <v>37</v>
      </c>
      <c r="F322" t="s">
        <v>37</v>
      </c>
      <c r="G322" t="s">
        <v>37</v>
      </c>
    </row>
    <row r="323" spans="1:25" ht="19.5" customHeight="1">
      <c r="A323" s="27">
        <v>276</v>
      </c>
      <c r="B323" s="8" t="s">
        <v>38</v>
      </c>
      <c r="C323" s="8" t="s">
        <v>568</v>
      </c>
      <c r="D323" s="16">
        <v>12</v>
      </c>
      <c r="E323" t="s">
        <v>38</v>
      </c>
      <c r="F323" t="s">
        <v>38</v>
      </c>
      <c r="G323" t="s">
        <v>38</v>
      </c>
    </row>
    <row r="324" spans="1:25" ht="19.5" customHeight="1">
      <c r="A324" s="27">
        <v>277</v>
      </c>
      <c r="B324" s="8" t="s">
        <v>323</v>
      </c>
      <c r="C324" s="8" t="s">
        <v>568</v>
      </c>
      <c r="D324" s="16">
        <v>12</v>
      </c>
      <c r="E324" t="s">
        <v>323</v>
      </c>
      <c r="F324" t="s">
        <v>1119</v>
      </c>
      <c r="G324" t="s">
        <v>323</v>
      </c>
      <c r="H324" t="s">
        <v>1120</v>
      </c>
      <c r="I324" t="s">
        <v>1121</v>
      </c>
      <c r="J324" t="s">
        <v>1119</v>
      </c>
      <c r="K324" t="s">
        <v>323</v>
      </c>
      <c r="L324" t="s">
        <v>1120</v>
      </c>
      <c r="M324" t="s">
        <v>1121</v>
      </c>
    </row>
    <row r="325" spans="1:25" ht="19.5" customHeight="1">
      <c r="A325" s="27">
        <v>278</v>
      </c>
      <c r="B325" s="8" t="s">
        <v>324</v>
      </c>
      <c r="C325" s="8" t="s">
        <v>568</v>
      </c>
      <c r="D325" s="16">
        <v>12</v>
      </c>
      <c r="E325" t="s">
        <v>324</v>
      </c>
      <c r="F325" t="s">
        <v>1122</v>
      </c>
      <c r="G325" t="s">
        <v>1123</v>
      </c>
      <c r="H325" t="s">
        <v>1124</v>
      </c>
      <c r="I325" t="s">
        <v>1125</v>
      </c>
      <c r="J325" t="s">
        <v>1126</v>
      </c>
      <c r="K325" t="s">
        <v>1127</v>
      </c>
      <c r="L325" t="s">
        <v>1128</v>
      </c>
      <c r="M325" t="s">
        <v>1129</v>
      </c>
      <c r="N325" t="s">
        <v>1130</v>
      </c>
      <c r="O325" t="s">
        <v>1131</v>
      </c>
      <c r="P325" t="s">
        <v>1132</v>
      </c>
      <c r="Q325" t="s">
        <v>324</v>
      </c>
      <c r="R325" t="s">
        <v>1122</v>
      </c>
      <c r="S325" t="s">
        <v>1123</v>
      </c>
      <c r="T325" t="s">
        <v>1124</v>
      </c>
      <c r="U325" t="s">
        <v>1125</v>
      </c>
      <c r="V325" t="s">
        <v>1126</v>
      </c>
      <c r="W325" t="s">
        <v>1127</v>
      </c>
      <c r="X325" t="s">
        <v>1128</v>
      </c>
      <c r="Y325" t="s">
        <v>1129</v>
      </c>
    </row>
    <row r="326" spans="1:25" ht="19.5" customHeight="1">
      <c r="A326" s="27">
        <v>279</v>
      </c>
      <c r="B326" s="8" t="s">
        <v>325</v>
      </c>
      <c r="C326" s="8" t="s">
        <v>568</v>
      </c>
      <c r="D326" s="16">
        <v>12</v>
      </c>
      <c r="E326" t="s">
        <v>325</v>
      </c>
      <c r="F326" t="s">
        <v>1133</v>
      </c>
      <c r="G326" t="s">
        <v>1134</v>
      </c>
      <c r="H326" t="s">
        <v>1135</v>
      </c>
      <c r="I326" t="s">
        <v>325</v>
      </c>
      <c r="J326" t="s">
        <v>1136</v>
      </c>
      <c r="K326" t="s">
        <v>1137</v>
      </c>
      <c r="L326" t="s">
        <v>1138</v>
      </c>
      <c r="M326" t="s">
        <v>1139</v>
      </c>
      <c r="N326" t="s">
        <v>1133</v>
      </c>
      <c r="O326" t="s">
        <v>1134</v>
      </c>
      <c r="P326" t="s">
        <v>1135</v>
      </c>
      <c r="Q326" t="s">
        <v>325</v>
      </c>
      <c r="R326" t="s">
        <v>1136</v>
      </c>
      <c r="S326" t="s">
        <v>1137</v>
      </c>
      <c r="T326" t="s">
        <v>1138</v>
      </c>
      <c r="U326" t="s">
        <v>1139</v>
      </c>
    </row>
    <row r="327" spans="1:25" ht="19.5" customHeight="1">
      <c r="A327" s="27">
        <v>280</v>
      </c>
      <c r="B327" s="8" t="s">
        <v>39</v>
      </c>
      <c r="C327" s="8" t="s">
        <v>568</v>
      </c>
      <c r="D327" s="16">
        <v>12</v>
      </c>
      <c r="E327" t="s">
        <v>39</v>
      </c>
      <c r="F327" t="s">
        <v>39</v>
      </c>
      <c r="G327" t="s">
        <v>1140</v>
      </c>
      <c r="H327" t="s">
        <v>39</v>
      </c>
      <c r="I327" t="s">
        <v>1140</v>
      </c>
    </row>
    <row r="328" spans="1:25" ht="19.5" customHeight="1">
      <c r="A328" s="27">
        <v>281</v>
      </c>
      <c r="B328" s="8" t="s">
        <v>326</v>
      </c>
      <c r="C328" s="8" t="s">
        <v>568</v>
      </c>
      <c r="D328" s="16">
        <v>12</v>
      </c>
      <c r="E328" t="s">
        <v>326</v>
      </c>
      <c r="F328" t="s">
        <v>1141</v>
      </c>
      <c r="G328" t="s">
        <v>326</v>
      </c>
      <c r="H328" t="s">
        <v>1141</v>
      </c>
      <c r="I328" t="s">
        <v>326</v>
      </c>
    </row>
    <row r="329" spans="1:25" ht="19.5" customHeight="1">
      <c r="A329" s="27">
        <v>282</v>
      </c>
      <c r="B329" s="8" t="s">
        <v>327</v>
      </c>
      <c r="C329" s="8" t="s">
        <v>568</v>
      </c>
      <c r="D329" s="16">
        <v>12</v>
      </c>
      <c r="E329" t="s">
        <v>327</v>
      </c>
      <c r="F329" t="s">
        <v>1142</v>
      </c>
      <c r="G329" t="s">
        <v>1143</v>
      </c>
      <c r="H329" t="s">
        <v>327</v>
      </c>
      <c r="I329" t="s">
        <v>1142</v>
      </c>
      <c r="J329" t="s">
        <v>1143</v>
      </c>
      <c r="K329" t="s">
        <v>327</v>
      </c>
    </row>
    <row r="330" spans="1:25" ht="19.5" customHeight="1">
      <c r="A330" s="27">
        <v>474</v>
      </c>
      <c r="B330" s="8" t="s">
        <v>2569</v>
      </c>
      <c r="C330" s="8" t="s">
        <v>568</v>
      </c>
      <c r="D330" s="16">
        <v>12</v>
      </c>
      <c r="E330" t="s">
        <v>2622</v>
      </c>
      <c r="F330" t="s">
        <v>2569</v>
      </c>
      <c r="G330" t="s">
        <v>2623</v>
      </c>
      <c r="H330" t="s">
        <v>2569</v>
      </c>
      <c r="I330" t="s">
        <v>2624</v>
      </c>
      <c r="J330" t="s">
        <v>2625</v>
      </c>
      <c r="K330" t="s">
        <v>2626</v>
      </c>
      <c r="L330" t="s">
        <v>2625</v>
      </c>
    </row>
    <row r="331" spans="1:25" ht="19.5" customHeight="1">
      <c r="A331" s="27">
        <v>307</v>
      </c>
      <c r="B331" s="8" t="s">
        <v>433</v>
      </c>
      <c r="C331" s="8" t="s">
        <v>204</v>
      </c>
      <c r="D331" s="16">
        <v>14</v>
      </c>
      <c r="E331" t="s">
        <v>433</v>
      </c>
      <c r="F331" t="s">
        <v>1998</v>
      </c>
      <c r="G331" t="s">
        <v>433</v>
      </c>
      <c r="H331" t="s">
        <v>1999</v>
      </c>
      <c r="I331" t="s">
        <v>2000</v>
      </c>
      <c r="J331" t="s">
        <v>1998</v>
      </c>
      <c r="K331" t="s">
        <v>433</v>
      </c>
      <c r="L331" t="s">
        <v>1999</v>
      </c>
      <c r="M331" t="s">
        <v>2000</v>
      </c>
      <c r="N331" t="s">
        <v>2366</v>
      </c>
      <c r="O331" t="s">
        <v>2367</v>
      </c>
      <c r="P331" t="s">
        <v>2366</v>
      </c>
    </row>
    <row r="332" spans="1:25" ht="19.5" customHeight="1">
      <c r="A332" s="27">
        <v>308</v>
      </c>
      <c r="B332" s="8" t="s">
        <v>153</v>
      </c>
      <c r="C332" s="8" t="s">
        <v>204</v>
      </c>
      <c r="D332" s="16">
        <v>14</v>
      </c>
      <c r="E332" t="s">
        <v>153</v>
      </c>
      <c r="F332" t="s">
        <v>153</v>
      </c>
      <c r="G332" t="s">
        <v>2001</v>
      </c>
      <c r="H332" t="s">
        <v>2002</v>
      </c>
      <c r="I332" t="s">
        <v>2003</v>
      </c>
      <c r="J332" t="s">
        <v>153</v>
      </c>
      <c r="K332" t="s">
        <v>2001</v>
      </c>
      <c r="L332" t="s">
        <v>2002</v>
      </c>
      <c r="M332" t="s">
        <v>2003</v>
      </c>
      <c r="N332" t="s">
        <v>2368</v>
      </c>
      <c r="O332" t="s">
        <v>2369</v>
      </c>
      <c r="P332" t="s">
        <v>2368</v>
      </c>
    </row>
    <row r="333" spans="1:25" ht="19.5" customHeight="1">
      <c r="A333" s="27">
        <v>309</v>
      </c>
      <c r="B333" s="8" t="s">
        <v>569</v>
      </c>
      <c r="C333" s="8" t="s">
        <v>204</v>
      </c>
      <c r="D333" s="16">
        <v>14</v>
      </c>
      <c r="E333" t="s">
        <v>569</v>
      </c>
      <c r="F333" t="s">
        <v>2004</v>
      </c>
      <c r="G333" t="s">
        <v>2005</v>
      </c>
      <c r="H333" t="s">
        <v>2006</v>
      </c>
      <c r="I333" t="s">
        <v>2007</v>
      </c>
      <c r="J333" t="s">
        <v>2004</v>
      </c>
      <c r="K333" t="s">
        <v>2005</v>
      </c>
      <c r="L333" t="s">
        <v>2006</v>
      </c>
      <c r="M333" t="s">
        <v>2007</v>
      </c>
      <c r="N333" t="s">
        <v>569</v>
      </c>
      <c r="O333" t="s">
        <v>2370</v>
      </c>
      <c r="P333" t="s">
        <v>2371</v>
      </c>
      <c r="Q333" t="s">
        <v>2372</v>
      </c>
      <c r="R333" t="s">
        <v>2373</v>
      </c>
      <c r="S333" t="s">
        <v>2374</v>
      </c>
    </row>
    <row r="334" spans="1:25" ht="19.5" customHeight="1">
      <c r="A334" s="27">
        <v>310</v>
      </c>
      <c r="B334" s="8" t="s">
        <v>570</v>
      </c>
      <c r="C334" s="8" t="s">
        <v>204</v>
      </c>
      <c r="D334" s="16">
        <v>14</v>
      </c>
      <c r="E334" t="s">
        <v>570</v>
      </c>
      <c r="F334" t="s">
        <v>570</v>
      </c>
      <c r="G334" t="s">
        <v>2375</v>
      </c>
      <c r="H334" t="s">
        <v>570</v>
      </c>
    </row>
    <row r="335" spans="1:25" ht="19.5" customHeight="1">
      <c r="A335" s="27">
        <v>311</v>
      </c>
      <c r="B335" s="8" t="s">
        <v>154</v>
      </c>
      <c r="C335" s="8" t="s">
        <v>204</v>
      </c>
      <c r="D335" s="16">
        <v>14</v>
      </c>
      <c r="E335" t="s">
        <v>154</v>
      </c>
      <c r="F335" t="s">
        <v>154</v>
      </c>
      <c r="G335" t="s">
        <v>2008</v>
      </c>
      <c r="H335" t="s">
        <v>154</v>
      </c>
      <c r="I335" t="s">
        <v>2008</v>
      </c>
      <c r="J335" t="s">
        <v>2376</v>
      </c>
      <c r="K335" t="s">
        <v>2376</v>
      </c>
    </row>
    <row r="336" spans="1:25" ht="19.5" customHeight="1">
      <c r="A336" s="27">
        <v>312</v>
      </c>
      <c r="B336" s="8" t="s">
        <v>434</v>
      </c>
      <c r="C336" s="8" t="s">
        <v>204</v>
      </c>
      <c r="D336" s="16">
        <v>14</v>
      </c>
      <c r="E336" t="s">
        <v>434</v>
      </c>
      <c r="F336" t="s">
        <v>2009</v>
      </c>
      <c r="G336" t="s">
        <v>434</v>
      </c>
      <c r="H336" t="s">
        <v>2009</v>
      </c>
      <c r="I336" t="s">
        <v>434</v>
      </c>
    </row>
    <row r="337" spans="1:45" ht="19.5" customHeight="1">
      <c r="A337" s="27">
        <v>313</v>
      </c>
      <c r="B337" s="8" t="s">
        <v>158</v>
      </c>
      <c r="C337" s="8" t="s">
        <v>204</v>
      </c>
      <c r="D337" s="16">
        <v>14</v>
      </c>
      <c r="E337" t="s">
        <v>158</v>
      </c>
      <c r="F337" t="s">
        <v>2010</v>
      </c>
      <c r="G337" t="s">
        <v>158</v>
      </c>
      <c r="H337" t="s">
        <v>2011</v>
      </c>
      <c r="I337" t="s">
        <v>2012</v>
      </c>
      <c r="J337" t="s">
        <v>2013</v>
      </c>
    </row>
    <row r="338" spans="1:45" ht="19.5" customHeight="1">
      <c r="A338" s="27">
        <v>314</v>
      </c>
      <c r="B338" s="8" t="s">
        <v>571</v>
      </c>
      <c r="C338" s="8" t="s">
        <v>204</v>
      </c>
      <c r="D338" s="16">
        <v>14</v>
      </c>
      <c r="E338" t="s">
        <v>571</v>
      </c>
      <c r="F338" t="s">
        <v>2389</v>
      </c>
      <c r="G338" t="s">
        <v>2390</v>
      </c>
      <c r="H338" t="s">
        <v>2391</v>
      </c>
      <c r="I338" t="s">
        <v>2392</v>
      </c>
      <c r="J338" t="s">
        <v>2393</v>
      </c>
      <c r="K338" t="s">
        <v>2394</v>
      </c>
      <c r="L338" t="s">
        <v>2395</v>
      </c>
      <c r="M338" t="s">
        <v>2396</v>
      </c>
      <c r="N338" t="s">
        <v>2397</v>
      </c>
      <c r="O338" t="s">
        <v>2398</v>
      </c>
      <c r="P338" t="s">
        <v>2399</v>
      </c>
      <c r="Q338" t="s">
        <v>2400</v>
      </c>
      <c r="R338" t="s">
        <v>571</v>
      </c>
      <c r="S338" t="s">
        <v>2401</v>
      </c>
      <c r="T338" t="s">
        <v>2402</v>
      </c>
      <c r="U338" t="s">
        <v>2403</v>
      </c>
      <c r="V338" t="s">
        <v>2404</v>
      </c>
    </row>
    <row r="339" spans="1:45" ht="19.5" customHeight="1">
      <c r="A339" s="27">
        <v>315</v>
      </c>
      <c r="B339" s="8" t="s">
        <v>155</v>
      </c>
      <c r="C339" s="8" t="s">
        <v>204</v>
      </c>
      <c r="D339" s="8">
        <v>14</v>
      </c>
      <c r="E339" t="s">
        <v>155</v>
      </c>
      <c r="F339" t="s">
        <v>155</v>
      </c>
      <c r="G339" t="s">
        <v>2014</v>
      </c>
      <c r="H339" t="s">
        <v>2015</v>
      </c>
      <c r="I339" t="s">
        <v>2016</v>
      </c>
      <c r="J339" t="s">
        <v>2017</v>
      </c>
      <c r="K339" t="s">
        <v>2018</v>
      </c>
      <c r="L339" t="s">
        <v>2019</v>
      </c>
      <c r="M339" t="s">
        <v>2020</v>
      </c>
      <c r="N339" t="s">
        <v>2021</v>
      </c>
      <c r="O339" t="s">
        <v>2022</v>
      </c>
      <c r="P339" t="s">
        <v>2023</v>
      </c>
      <c r="Q339" t="s">
        <v>2024</v>
      </c>
      <c r="R339" t="s">
        <v>2025</v>
      </c>
      <c r="S339" t="s">
        <v>2026</v>
      </c>
      <c r="T339" t="s">
        <v>2027</v>
      </c>
      <c r="U339" t="s">
        <v>2028</v>
      </c>
      <c r="V339" t="s">
        <v>2029</v>
      </c>
      <c r="W339" t="s">
        <v>2030</v>
      </c>
      <c r="X339" t="s">
        <v>2031</v>
      </c>
      <c r="Y339" t="s">
        <v>2032</v>
      </c>
      <c r="Z339" t="s">
        <v>155</v>
      </c>
      <c r="AA339" t="s">
        <v>2014</v>
      </c>
      <c r="AB339" t="s">
        <v>2377</v>
      </c>
      <c r="AC339" t="s">
        <v>2378</v>
      </c>
      <c r="AD339" t="s">
        <v>2379</v>
      </c>
      <c r="AE339" t="s">
        <v>2380</v>
      </c>
      <c r="AF339" t="s">
        <v>2377</v>
      </c>
      <c r="AG339" t="s">
        <v>2378</v>
      </c>
      <c r="AH339" t="s">
        <v>2381</v>
      </c>
      <c r="AI339" t="s">
        <v>2382</v>
      </c>
      <c r="AJ339" t="s">
        <v>2387</v>
      </c>
      <c r="AK339" t="s">
        <v>2388</v>
      </c>
      <c r="AL339" t="s">
        <v>2387</v>
      </c>
      <c r="AM339" t="s">
        <v>2388</v>
      </c>
    </row>
    <row r="340" spans="1:45" ht="19.5" customHeight="1">
      <c r="A340" s="27">
        <v>316</v>
      </c>
      <c r="B340" s="8" t="s">
        <v>159</v>
      </c>
      <c r="C340" s="8" t="s">
        <v>204</v>
      </c>
      <c r="D340" s="16">
        <v>14</v>
      </c>
      <c r="E340" t="s">
        <v>159</v>
      </c>
      <c r="F340" t="s">
        <v>159</v>
      </c>
      <c r="G340" t="s">
        <v>2056</v>
      </c>
      <c r="H340" t="s">
        <v>2057</v>
      </c>
      <c r="I340" t="s">
        <v>2058</v>
      </c>
      <c r="J340" t="s">
        <v>159</v>
      </c>
      <c r="K340" t="s">
        <v>2056</v>
      </c>
      <c r="L340" t="s">
        <v>2057</v>
      </c>
      <c r="M340" t="s">
        <v>2058</v>
      </c>
      <c r="N340" t="s">
        <v>2383</v>
      </c>
      <c r="O340" t="s">
        <v>2384</v>
      </c>
      <c r="P340" t="s">
        <v>2385</v>
      </c>
      <c r="Q340" t="s">
        <v>2383</v>
      </c>
    </row>
    <row r="341" spans="1:45" ht="19.5" customHeight="1">
      <c r="A341" s="27">
        <v>317</v>
      </c>
      <c r="B341" s="8" t="s">
        <v>156</v>
      </c>
      <c r="C341" s="8" t="s">
        <v>204</v>
      </c>
      <c r="D341" s="16">
        <v>14</v>
      </c>
      <c r="E341" t="s">
        <v>156</v>
      </c>
      <c r="F341" t="s">
        <v>156</v>
      </c>
      <c r="G341" t="s">
        <v>2033</v>
      </c>
      <c r="H341" t="s">
        <v>156</v>
      </c>
      <c r="I341" t="s">
        <v>2033</v>
      </c>
      <c r="J341" t="s">
        <v>2386</v>
      </c>
      <c r="K341" t="s">
        <v>2386</v>
      </c>
    </row>
    <row r="342" spans="1:45" ht="19.5" customHeight="1">
      <c r="A342" s="27">
        <v>318</v>
      </c>
      <c r="B342" s="8" t="s">
        <v>242</v>
      </c>
      <c r="C342" s="8" t="s">
        <v>204</v>
      </c>
      <c r="D342" s="16">
        <v>14</v>
      </c>
      <c r="E342" t="s">
        <v>242</v>
      </c>
      <c r="F342" t="s">
        <v>2059</v>
      </c>
      <c r="G342" t="s">
        <v>242</v>
      </c>
      <c r="H342" t="s">
        <v>2060</v>
      </c>
      <c r="I342" t="s">
        <v>2061</v>
      </c>
      <c r="J342" t="s">
        <v>2059</v>
      </c>
      <c r="K342" t="s">
        <v>242</v>
      </c>
      <c r="L342" t="s">
        <v>2060</v>
      </c>
      <c r="M342" t="s">
        <v>2061</v>
      </c>
    </row>
    <row r="343" spans="1:45" ht="19.5" customHeight="1">
      <c r="A343" s="27">
        <v>319</v>
      </c>
      <c r="B343" s="8" t="s">
        <v>157</v>
      </c>
      <c r="C343" s="8" t="s">
        <v>204</v>
      </c>
      <c r="D343" s="16">
        <v>14</v>
      </c>
      <c r="E343" t="s">
        <v>157</v>
      </c>
      <c r="F343" t="s">
        <v>157</v>
      </c>
      <c r="G343" t="s">
        <v>2034</v>
      </c>
      <c r="H343" t="s">
        <v>157</v>
      </c>
      <c r="I343" t="s">
        <v>2034</v>
      </c>
    </row>
    <row r="344" spans="1:45" ht="19.5" customHeight="1">
      <c r="A344" s="27">
        <v>320</v>
      </c>
      <c r="B344" s="8" t="s">
        <v>225</v>
      </c>
      <c r="C344" s="8" t="s">
        <v>204</v>
      </c>
      <c r="D344" s="16">
        <v>14</v>
      </c>
      <c r="E344" t="s">
        <v>225</v>
      </c>
      <c r="F344" t="s">
        <v>2035</v>
      </c>
      <c r="G344" t="s">
        <v>225</v>
      </c>
      <c r="H344" t="s">
        <v>2036</v>
      </c>
      <c r="I344" t="s">
        <v>2037</v>
      </c>
      <c r="J344" t="s">
        <v>2038</v>
      </c>
      <c r="K344" t="s">
        <v>2039</v>
      </c>
      <c r="L344" t="s">
        <v>2040</v>
      </c>
      <c r="M344" t="s">
        <v>2041</v>
      </c>
      <c r="N344" t="s">
        <v>2042</v>
      </c>
      <c r="O344" t="s">
        <v>2042</v>
      </c>
      <c r="P344" t="s">
        <v>2043</v>
      </c>
      <c r="Q344" t="s">
        <v>2044</v>
      </c>
      <c r="R344" t="s">
        <v>2045</v>
      </c>
      <c r="S344" t="s">
        <v>2046</v>
      </c>
      <c r="T344" t="s">
        <v>2047</v>
      </c>
      <c r="U344" t="s">
        <v>2048</v>
      </c>
      <c r="V344" t="s">
        <v>2049</v>
      </c>
      <c r="W344" t="s">
        <v>2050</v>
      </c>
      <c r="X344" t="s">
        <v>2051</v>
      </c>
      <c r="Y344" t="s">
        <v>2052</v>
      </c>
      <c r="Z344" t="s">
        <v>2035</v>
      </c>
      <c r="AA344" t="s">
        <v>225</v>
      </c>
      <c r="AB344" t="s">
        <v>2053</v>
      </c>
      <c r="AC344" t="s">
        <v>2054</v>
      </c>
      <c r="AD344" t="s">
        <v>2055</v>
      </c>
    </row>
    <row r="345" spans="1:45" ht="19.5" customHeight="1">
      <c r="A345" s="27">
        <v>475</v>
      </c>
      <c r="B345" s="8" t="s">
        <v>2570</v>
      </c>
      <c r="C345" s="8" t="s">
        <v>204</v>
      </c>
      <c r="D345" s="16">
        <v>14</v>
      </c>
      <c r="E345" t="s">
        <v>2634</v>
      </c>
      <c r="F345" t="s">
        <v>2570</v>
      </c>
      <c r="G345" t="s">
        <v>2635</v>
      </c>
      <c r="H345" t="s">
        <v>2570</v>
      </c>
    </row>
    <row r="346" spans="1:45" ht="19.5" customHeight="1">
      <c r="A346" s="27">
        <v>321</v>
      </c>
      <c r="B346" s="8" t="s">
        <v>286</v>
      </c>
      <c r="C346" s="8" t="s">
        <v>174</v>
      </c>
      <c r="D346" s="16">
        <v>15</v>
      </c>
      <c r="E346" t="s">
        <v>286</v>
      </c>
      <c r="F346" t="s">
        <v>899</v>
      </c>
      <c r="G346" t="s">
        <v>286</v>
      </c>
      <c r="H346" t="s">
        <v>900</v>
      </c>
      <c r="I346" t="s">
        <v>901</v>
      </c>
      <c r="J346" t="s">
        <v>899</v>
      </c>
      <c r="K346" t="s">
        <v>286</v>
      </c>
    </row>
    <row r="347" spans="1:45" ht="19.5" customHeight="1">
      <c r="A347" s="27">
        <v>322</v>
      </c>
      <c r="B347" s="8" t="s">
        <v>81</v>
      </c>
      <c r="C347" s="8" t="s">
        <v>174</v>
      </c>
      <c r="D347" s="16">
        <v>15</v>
      </c>
      <c r="E347" t="s">
        <v>81</v>
      </c>
      <c r="F347" t="s">
        <v>81</v>
      </c>
      <c r="G347" t="s">
        <v>1408</v>
      </c>
      <c r="H347" t="s">
        <v>1409</v>
      </c>
      <c r="I347" t="s">
        <v>1410</v>
      </c>
      <c r="J347" t="s">
        <v>81</v>
      </c>
      <c r="K347" t="s">
        <v>1408</v>
      </c>
      <c r="L347" t="s">
        <v>1409</v>
      </c>
      <c r="M347" t="s">
        <v>1410</v>
      </c>
    </row>
    <row r="348" spans="1:45" ht="19.5" customHeight="1">
      <c r="A348" s="27">
        <v>323</v>
      </c>
      <c r="B348" s="8" t="s">
        <v>171</v>
      </c>
      <c r="C348" s="8" t="s">
        <v>174</v>
      </c>
      <c r="D348" s="16">
        <v>15</v>
      </c>
      <c r="E348" t="s">
        <v>171</v>
      </c>
      <c r="F348" t="s">
        <v>171</v>
      </c>
      <c r="G348" t="s">
        <v>2155</v>
      </c>
      <c r="H348" t="s">
        <v>171</v>
      </c>
      <c r="I348" t="s">
        <v>2155</v>
      </c>
    </row>
    <row r="349" spans="1:45" ht="19.5" customHeight="1">
      <c r="A349" s="27">
        <v>324</v>
      </c>
      <c r="B349" s="8" t="s">
        <v>314</v>
      </c>
      <c r="C349" s="8" t="s">
        <v>174</v>
      </c>
      <c r="D349" s="16">
        <v>15</v>
      </c>
      <c r="E349" t="s">
        <v>314</v>
      </c>
      <c r="F349" t="s">
        <v>2156</v>
      </c>
      <c r="G349" t="s">
        <v>2157</v>
      </c>
      <c r="H349" t="s">
        <v>2158</v>
      </c>
      <c r="I349" t="s">
        <v>2159</v>
      </c>
      <c r="J349" t="s">
        <v>2160</v>
      </c>
      <c r="K349" t="s">
        <v>314</v>
      </c>
      <c r="L349" t="s">
        <v>2161</v>
      </c>
      <c r="M349" t="s">
        <v>2162</v>
      </c>
      <c r="N349" t="s">
        <v>2163</v>
      </c>
      <c r="O349" t="s">
        <v>2164</v>
      </c>
      <c r="P349" t="s">
        <v>2165</v>
      </c>
      <c r="Q349" t="s">
        <v>2166</v>
      </c>
      <c r="R349" t="s">
        <v>2156</v>
      </c>
      <c r="S349" t="s">
        <v>2157</v>
      </c>
      <c r="T349" t="s">
        <v>2158</v>
      </c>
      <c r="U349" t="s">
        <v>2159</v>
      </c>
      <c r="V349" t="s">
        <v>2160</v>
      </c>
      <c r="W349" t="s">
        <v>314</v>
      </c>
      <c r="X349" t="s">
        <v>2161</v>
      </c>
      <c r="Y349" t="s">
        <v>2162</v>
      </c>
      <c r="Z349" t="s">
        <v>2163</v>
      </c>
      <c r="AA349" t="s">
        <v>2164</v>
      </c>
      <c r="AB349" t="s">
        <v>2165</v>
      </c>
      <c r="AC349" t="s">
        <v>2166</v>
      </c>
    </row>
    <row r="350" spans="1:45" ht="19.5" customHeight="1">
      <c r="A350" s="27">
        <v>325</v>
      </c>
      <c r="B350" s="8" t="s">
        <v>172</v>
      </c>
      <c r="C350" s="8" t="s">
        <v>174</v>
      </c>
      <c r="D350" s="16">
        <v>15</v>
      </c>
      <c r="E350" t="s">
        <v>172</v>
      </c>
      <c r="F350" t="s">
        <v>172</v>
      </c>
      <c r="G350" t="s">
        <v>2167</v>
      </c>
      <c r="H350" t="s">
        <v>2168</v>
      </c>
      <c r="I350" t="s">
        <v>2169</v>
      </c>
      <c r="J350" t="s">
        <v>2170</v>
      </c>
      <c r="K350" t="s">
        <v>2171</v>
      </c>
      <c r="L350" t="s">
        <v>2172</v>
      </c>
      <c r="M350" t="s">
        <v>2173</v>
      </c>
      <c r="N350" t="s">
        <v>172</v>
      </c>
      <c r="O350" t="s">
        <v>2167</v>
      </c>
      <c r="P350" t="s">
        <v>2168</v>
      </c>
      <c r="Q350" t="s">
        <v>2169</v>
      </c>
    </row>
    <row r="351" spans="1:45" ht="19.5" customHeight="1">
      <c r="A351" s="27">
        <v>326</v>
      </c>
      <c r="B351" s="8" t="s">
        <v>223</v>
      </c>
      <c r="C351" s="8" t="s">
        <v>174</v>
      </c>
      <c r="D351" s="16">
        <v>15</v>
      </c>
      <c r="E351" t="s">
        <v>223</v>
      </c>
      <c r="F351" t="s">
        <v>2174</v>
      </c>
      <c r="G351" t="s">
        <v>223</v>
      </c>
      <c r="H351" t="s">
        <v>2175</v>
      </c>
      <c r="I351" t="s">
        <v>2176</v>
      </c>
      <c r="J351" t="s">
        <v>2174</v>
      </c>
      <c r="K351" t="s">
        <v>223</v>
      </c>
      <c r="L351" t="s">
        <v>2177</v>
      </c>
      <c r="M351" t="s">
        <v>2178</v>
      </c>
      <c r="N351" t="s">
        <v>2179</v>
      </c>
      <c r="O351" t="s">
        <v>2180</v>
      </c>
      <c r="P351" t="s">
        <v>2181</v>
      </c>
      <c r="Q351" t="s">
        <v>2182</v>
      </c>
      <c r="R351" t="s">
        <v>2183</v>
      </c>
      <c r="S351" t="s">
        <v>2184</v>
      </c>
      <c r="T351" t="s">
        <v>2185</v>
      </c>
      <c r="U351" t="s">
        <v>2177</v>
      </c>
      <c r="V351" t="s">
        <v>2178</v>
      </c>
      <c r="W351" t="s">
        <v>2179</v>
      </c>
      <c r="X351" t="s">
        <v>2180</v>
      </c>
      <c r="Y351" t="s">
        <v>2181</v>
      </c>
      <c r="Z351" t="s">
        <v>2182</v>
      </c>
      <c r="AA351" t="s">
        <v>2183</v>
      </c>
      <c r="AB351" t="s">
        <v>2184</v>
      </c>
      <c r="AC351" t="s">
        <v>2185</v>
      </c>
      <c r="AD351" t="s">
        <v>2186</v>
      </c>
      <c r="AE351" t="s">
        <v>2187</v>
      </c>
      <c r="AF351" t="s">
        <v>2188</v>
      </c>
      <c r="AG351" t="s">
        <v>2189</v>
      </c>
      <c r="AH351" t="s">
        <v>2190</v>
      </c>
      <c r="AI351" t="s">
        <v>2191</v>
      </c>
      <c r="AJ351" t="s">
        <v>2192</v>
      </c>
      <c r="AK351" t="s">
        <v>2177</v>
      </c>
      <c r="AL351" t="s">
        <v>2178</v>
      </c>
      <c r="AM351" t="s">
        <v>2179</v>
      </c>
      <c r="AN351" t="s">
        <v>2180</v>
      </c>
      <c r="AO351" t="s">
        <v>2181</v>
      </c>
      <c r="AP351" t="s">
        <v>2182</v>
      </c>
      <c r="AQ351" t="s">
        <v>2183</v>
      </c>
      <c r="AR351" t="s">
        <v>2184</v>
      </c>
      <c r="AS351" t="s">
        <v>2185</v>
      </c>
    </row>
    <row r="352" spans="1:45" ht="19.5" customHeight="1">
      <c r="A352" s="27">
        <v>327</v>
      </c>
      <c r="B352" s="8" t="s">
        <v>173</v>
      </c>
      <c r="C352" s="8" t="s">
        <v>174</v>
      </c>
      <c r="D352" s="16">
        <v>15</v>
      </c>
      <c r="E352" t="s">
        <v>173</v>
      </c>
      <c r="F352" t="s">
        <v>645</v>
      </c>
      <c r="G352" t="s">
        <v>645</v>
      </c>
      <c r="H352" t="s">
        <v>173</v>
      </c>
      <c r="I352" t="s">
        <v>2193</v>
      </c>
      <c r="J352" t="s">
        <v>173</v>
      </c>
      <c r="K352" t="s">
        <v>2193</v>
      </c>
    </row>
    <row r="353" spans="1:31" ht="19.5" customHeight="1">
      <c r="A353" s="27">
        <v>328</v>
      </c>
      <c r="B353" s="8" t="s">
        <v>174</v>
      </c>
      <c r="C353" s="8" t="s">
        <v>174</v>
      </c>
      <c r="D353" s="16">
        <v>15</v>
      </c>
      <c r="E353" t="s">
        <v>174</v>
      </c>
      <c r="F353" t="s">
        <v>174</v>
      </c>
      <c r="G353" t="s">
        <v>174</v>
      </c>
    </row>
    <row r="354" spans="1:31" ht="19.5" customHeight="1">
      <c r="A354" s="27">
        <v>329</v>
      </c>
      <c r="B354" s="8" t="s">
        <v>13</v>
      </c>
      <c r="C354" s="8" t="s">
        <v>174</v>
      </c>
      <c r="D354" s="16">
        <v>15</v>
      </c>
      <c r="E354" t="s">
        <v>13</v>
      </c>
      <c r="F354" t="s">
        <v>13</v>
      </c>
      <c r="G354" t="s">
        <v>13</v>
      </c>
      <c r="H354" t="s">
        <v>13</v>
      </c>
      <c r="I354" t="s">
        <v>13</v>
      </c>
    </row>
    <row r="355" spans="1:31" ht="19.5" customHeight="1">
      <c r="A355" s="27">
        <v>330</v>
      </c>
      <c r="B355" s="8" t="s">
        <v>285</v>
      </c>
      <c r="C355" s="8" t="s">
        <v>174</v>
      </c>
      <c r="D355" s="8">
        <v>15</v>
      </c>
      <c r="E355" t="s">
        <v>285</v>
      </c>
      <c r="F355" t="s">
        <v>885</v>
      </c>
      <c r="G355" t="s">
        <v>886</v>
      </c>
      <c r="H355" t="s">
        <v>887</v>
      </c>
      <c r="I355" t="s">
        <v>888</v>
      </c>
      <c r="J355" t="s">
        <v>889</v>
      </c>
      <c r="K355" t="s">
        <v>890</v>
      </c>
      <c r="L355" t="s">
        <v>891</v>
      </c>
      <c r="M355" t="s">
        <v>892</v>
      </c>
      <c r="N355" t="s">
        <v>893</v>
      </c>
      <c r="O355" t="s">
        <v>894</v>
      </c>
      <c r="P355" t="s">
        <v>895</v>
      </c>
      <c r="Q355" t="s">
        <v>285</v>
      </c>
      <c r="R355" t="s">
        <v>896</v>
      </c>
      <c r="S355" t="s">
        <v>897</v>
      </c>
      <c r="T355" t="s">
        <v>898</v>
      </c>
      <c r="U355" t="s">
        <v>885</v>
      </c>
      <c r="V355" t="s">
        <v>886</v>
      </c>
      <c r="W355" t="s">
        <v>887</v>
      </c>
      <c r="X355" t="s">
        <v>888</v>
      </c>
      <c r="Y355" t="s">
        <v>889</v>
      </c>
      <c r="Z355" t="s">
        <v>890</v>
      </c>
      <c r="AA355" t="s">
        <v>891</v>
      </c>
      <c r="AB355" t="s">
        <v>892</v>
      </c>
    </row>
    <row r="356" spans="1:31" ht="19.5" customHeight="1">
      <c r="A356" s="27">
        <v>331</v>
      </c>
      <c r="B356" s="8" t="s">
        <v>175</v>
      </c>
      <c r="C356" s="8" t="s">
        <v>174</v>
      </c>
      <c r="D356" s="16">
        <v>15</v>
      </c>
      <c r="E356" t="s">
        <v>175</v>
      </c>
      <c r="F356" t="s">
        <v>175</v>
      </c>
      <c r="G356" t="s">
        <v>2194</v>
      </c>
      <c r="H356" t="s">
        <v>2195</v>
      </c>
      <c r="I356" t="s">
        <v>2196</v>
      </c>
      <c r="J356" t="s">
        <v>2197</v>
      </c>
      <c r="K356" t="s">
        <v>2198</v>
      </c>
      <c r="L356" t="s">
        <v>2199</v>
      </c>
      <c r="M356" t="s">
        <v>2200</v>
      </c>
      <c r="N356" t="s">
        <v>2201</v>
      </c>
      <c r="O356" t="s">
        <v>2202</v>
      </c>
      <c r="P356" t="s">
        <v>2203</v>
      </c>
      <c r="Q356" t="s">
        <v>2204</v>
      </c>
      <c r="R356" t="s">
        <v>175</v>
      </c>
      <c r="S356" t="s">
        <v>2194</v>
      </c>
      <c r="T356" t="s">
        <v>2195</v>
      </c>
      <c r="U356" t="s">
        <v>2196</v>
      </c>
      <c r="V356" t="s">
        <v>2682</v>
      </c>
    </row>
    <row r="357" spans="1:31" ht="19.5" customHeight="1">
      <c r="A357" s="27">
        <v>332</v>
      </c>
      <c r="B357" s="8" t="s">
        <v>315</v>
      </c>
      <c r="C357" s="8" t="s">
        <v>174</v>
      </c>
      <c r="D357" s="16">
        <v>15</v>
      </c>
      <c r="E357" t="s">
        <v>315</v>
      </c>
      <c r="F357" t="s">
        <v>2205</v>
      </c>
      <c r="G357" t="s">
        <v>315</v>
      </c>
      <c r="H357" t="s">
        <v>2205</v>
      </c>
      <c r="I357" t="s">
        <v>315</v>
      </c>
    </row>
    <row r="358" spans="1:31" ht="19.5" customHeight="1">
      <c r="A358" s="27">
        <v>333</v>
      </c>
      <c r="B358" s="8" t="s">
        <v>284</v>
      </c>
      <c r="C358" s="8" t="s">
        <v>174</v>
      </c>
      <c r="D358" s="16">
        <v>15</v>
      </c>
      <c r="E358" t="s">
        <v>284</v>
      </c>
      <c r="F358" t="s">
        <v>857</v>
      </c>
      <c r="G358" t="s">
        <v>858</v>
      </c>
      <c r="H358" t="s">
        <v>859</v>
      </c>
      <c r="I358" t="s">
        <v>860</v>
      </c>
      <c r="J358" t="s">
        <v>861</v>
      </c>
      <c r="K358" t="s">
        <v>284</v>
      </c>
      <c r="L358" t="s">
        <v>862</v>
      </c>
      <c r="M358" t="s">
        <v>863</v>
      </c>
      <c r="N358" t="s">
        <v>864</v>
      </c>
      <c r="O358" t="s">
        <v>865</v>
      </c>
      <c r="P358" t="s">
        <v>866</v>
      </c>
      <c r="Q358" t="s">
        <v>867</v>
      </c>
      <c r="R358" t="s">
        <v>868</v>
      </c>
      <c r="S358" t="s">
        <v>869</v>
      </c>
      <c r="T358" t="s">
        <v>870</v>
      </c>
      <c r="U358" t="s">
        <v>871</v>
      </c>
      <c r="V358" t="s">
        <v>872</v>
      </c>
      <c r="W358" t="s">
        <v>873</v>
      </c>
      <c r="X358" t="s">
        <v>874</v>
      </c>
      <c r="Y358" t="s">
        <v>866</v>
      </c>
      <c r="Z358" t="s">
        <v>867</v>
      </c>
      <c r="AA358" t="s">
        <v>858</v>
      </c>
      <c r="AB358" t="s">
        <v>859</v>
      </c>
      <c r="AC358" t="s">
        <v>860</v>
      </c>
      <c r="AD358" t="s">
        <v>875</v>
      </c>
      <c r="AE358" t="s">
        <v>876</v>
      </c>
    </row>
    <row r="359" spans="1:31" ht="19.5" customHeight="1">
      <c r="A359" s="27">
        <v>334</v>
      </c>
      <c r="B359" s="8" t="s">
        <v>177</v>
      </c>
      <c r="C359" s="8" t="s">
        <v>174</v>
      </c>
      <c r="D359" s="16">
        <v>15</v>
      </c>
      <c r="E359" t="s">
        <v>177</v>
      </c>
      <c r="F359" t="s">
        <v>177</v>
      </c>
      <c r="G359" t="s">
        <v>2207</v>
      </c>
      <c r="H359" t="s">
        <v>177</v>
      </c>
      <c r="I359" t="s">
        <v>2207</v>
      </c>
    </row>
    <row r="360" spans="1:31" ht="19.5" customHeight="1">
      <c r="A360" s="27">
        <v>335</v>
      </c>
      <c r="B360" s="8" t="s">
        <v>12</v>
      </c>
      <c r="C360" s="8" t="s">
        <v>174</v>
      </c>
      <c r="D360" s="16">
        <v>15</v>
      </c>
      <c r="E360" t="s">
        <v>12</v>
      </c>
      <c r="F360" t="s">
        <v>12</v>
      </c>
      <c r="G360" t="s">
        <v>877</v>
      </c>
      <c r="H360" t="s">
        <v>12</v>
      </c>
      <c r="I360" t="s">
        <v>877</v>
      </c>
      <c r="J360" t="s">
        <v>877</v>
      </c>
      <c r="K360" t="s">
        <v>12</v>
      </c>
      <c r="L360" t="s">
        <v>877</v>
      </c>
      <c r="M360" t="s">
        <v>12</v>
      </c>
    </row>
    <row r="361" spans="1:31" ht="19.5" customHeight="1">
      <c r="A361" s="27">
        <v>336</v>
      </c>
      <c r="B361" s="8" t="s">
        <v>583</v>
      </c>
      <c r="C361" s="8" t="s">
        <v>174</v>
      </c>
      <c r="D361" s="16">
        <v>15</v>
      </c>
      <c r="E361" t="s">
        <v>583</v>
      </c>
      <c r="F361" t="s">
        <v>583</v>
      </c>
      <c r="G361" t="s">
        <v>2259</v>
      </c>
    </row>
    <row r="362" spans="1:31" ht="19.5" customHeight="1">
      <c r="A362" s="27">
        <v>337</v>
      </c>
      <c r="B362" s="8" t="s">
        <v>176</v>
      </c>
      <c r="C362" s="8" t="s">
        <v>174</v>
      </c>
      <c r="D362" s="16">
        <v>15</v>
      </c>
      <c r="E362" t="s">
        <v>176</v>
      </c>
      <c r="F362" t="s">
        <v>176</v>
      </c>
      <c r="G362" t="s">
        <v>2206</v>
      </c>
      <c r="H362" t="s">
        <v>176</v>
      </c>
      <c r="I362" t="s">
        <v>2206</v>
      </c>
    </row>
    <row r="363" spans="1:31" ht="19.5" customHeight="1">
      <c r="A363" s="27">
        <v>476</v>
      </c>
      <c r="B363" s="8" t="s">
        <v>2571</v>
      </c>
      <c r="C363" s="8" t="s">
        <v>174</v>
      </c>
      <c r="D363" s="16">
        <v>15</v>
      </c>
      <c r="E363" t="s">
        <v>2636</v>
      </c>
      <c r="F363" t="s">
        <v>2571</v>
      </c>
      <c r="G363" t="s">
        <v>2637</v>
      </c>
      <c r="H363" t="s">
        <v>2571</v>
      </c>
    </row>
    <row r="364" spans="1:31" ht="19.5" customHeight="1">
      <c r="A364" s="27">
        <v>338</v>
      </c>
      <c r="B364" s="8" t="s">
        <v>152</v>
      </c>
      <c r="C364" s="8" t="s">
        <v>148</v>
      </c>
      <c r="D364" s="8">
        <v>16</v>
      </c>
      <c r="E364" t="s">
        <v>152</v>
      </c>
      <c r="F364" t="s">
        <v>152</v>
      </c>
      <c r="G364" t="s">
        <v>1997</v>
      </c>
      <c r="H364" t="s">
        <v>152</v>
      </c>
      <c r="I364" t="s">
        <v>1997</v>
      </c>
    </row>
    <row r="365" spans="1:31" ht="19.5" customHeight="1">
      <c r="A365" s="27">
        <v>339</v>
      </c>
      <c r="B365" s="8" t="s">
        <v>429</v>
      </c>
      <c r="C365" s="8" t="s">
        <v>148</v>
      </c>
      <c r="D365" s="16">
        <v>16</v>
      </c>
      <c r="E365" t="s">
        <v>429</v>
      </c>
      <c r="F365" t="s">
        <v>1950</v>
      </c>
      <c r="G365" t="s">
        <v>429</v>
      </c>
      <c r="H365" t="s">
        <v>1950</v>
      </c>
      <c r="I365" t="s">
        <v>429</v>
      </c>
      <c r="J365" t="s">
        <v>2302</v>
      </c>
      <c r="K365" t="s">
        <v>2303</v>
      </c>
    </row>
    <row r="366" spans="1:31" ht="19.5" customHeight="1">
      <c r="A366" s="27">
        <v>340</v>
      </c>
      <c r="B366" s="8" t="s">
        <v>430</v>
      </c>
      <c r="C366" s="8" t="s">
        <v>148</v>
      </c>
      <c r="D366" s="16">
        <v>16</v>
      </c>
      <c r="E366" t="s">
        <v>430</v>
      </c>
      <c r="F366" t="s">
        <v>1951</v>
      </c>
      <c r="G366" t="s">
        <v>430</v>
      </c>
      <c r="H366" t="s">
        <v>1952</v>
      </c>
      <c r="I366" t="s">
        <v>1953</v>
      </c>
      <c r="J366" t="s">
        <v>1951</v>
      </c>
      <c r="K366" t="s">
        <v>430</v>
      </c>
      <c r="L366" t="s">
        <v>1952</v>
      </c>
      <c r="M366" t="s">
        <v>1953</v>
      </c>
      <c r="N366" t="s">
        <v>2320</v>
      </c>
      <c r="O366" t="s">
        <v>619</v>
      </c>
    </row>
    <row r="367" spans="1:31" ht="19.5" customHeight="1">
      <c r="A367" s="27">
        <v>341</v>
      </c>
      <c r="B367" s="8" t="s">
        <v>144</v>
      </c>
      <c r="C367" s="8" t="s">
        <v>148</v>
      </c>
      <c r="D367" s="16">
        <v>16</v>
      </c>
      <c r="E367" t="s">
        <v>144</v>
      </c>
      <c r="F367" t="s">
        <v>144</v>
      </c>
      <c r="G367" t="s">
        <v>1954</v>
      </c>
      <c r="H367" t="s">
        <v>144</v>
      </c>
      <c r="I367" t="s">
        <v>1954</v>
      </c>
    </row>
    <row r="368" spans="1:31" ht="19.5" customHeight="1">
      <c r="A368" s="27">
        <v>342</v>
      </c>
      <c r="B368" s="8" t="s">
        <v>145</v>
      </c>
      <c r="C368" s="8" t="s">
        <v>148</v>
      </c>
      <c r="D368" s="16">
        <v>16</v>
      </c>
      <c r="E368" t="s">
        <v>145</v>
      </c>
      <c r="F368" t="s">
        <v>145</v>
      </c>
      <c r="G368" t="s">
        <v>1955</v>
      </c>
      <c r="H368" t="s">
        <v>1956</v>
      </c>
      <c r="I368" t="s">
        <v>1957</v>
      </c>
      <c r="J368" t="s">
        <v>1958</v>
      </c>
      <c r="K368" t="s">
        <v>1959</v>
      </c>
      <c r="L368" t="s">
        <v>145</v>
      </c>
      <c r="M368" t="s">
        <v>1955</v>
      </c>
      <c r="N368" t="s">
        <v>1956</v>
      </c>
      <c r="O368" t="s">
        <v>1957</v>
      </c>
    </row>
    <row r="369" spans="1:30" ht="19.5" customHeight="1">
      <c r="A369" s="27">
        <v>343</v>
      </c>
      <c r="B369" s="8" t="s">
        <v>149</v>
      </c>
      <c r="C369" s="8" t="s">
        <v>148</v>
      </c>
      <c r="D369" s="16">
        <v>16</v>
      </c>
      <c r="E369" t="s">
        <v>149</v>
      </c>
      <c r="F369" t="s">
        <v>149</v>
      </c>
      <c r="G369" t="s">
        <v>149</v>
      </c>
      <c r="H369" t="s">
        <v>2339</v>
      </c>
      <c r="I369" t="s">
        <v>2340</v>
      </c>
      <c r="J369" t="s">
        <v>2341</v>
      </c>
      <c r="K369" t="s">
        <v>2342</v>
      </c>
      <c r="L369" t="s">
        <v>2343</v>
      </c>
      <c r="M369" t="s">
        <v>2344</v>
      </c>
      <c r="N369" t="s">
        <v>2345</v>
      </c>
      <c r="O369" t="s">
        <v>2346</v>
      </c>
      <c r="P369" t="s">
        <v>2351</v>
      </c>
      <c r="Q369" t="s">
        <v>2352</v>
      </c>
      <c r="R369" t="s">
        <v>2353</v>
      </c>
      <c r="S369" t="s">
        <v>2354</v>
      </c>
    </row>
    <row r="370" spans="1:30" ht="19.5" customHeight="1">
      <c r="A370" s="27">
        <v>344</v>
      </c>
      <c r="B370" s="8" t="s">
        <v>258</v>
      </c>
      <c r="C370" s="8" t="s">
        <v>148</v>
      </c>
      <c r="D370" s="16">
        <v>16</v>
      </c>
      <c r="E370" t="s">
        <v>258</v>
      </c>
      <c r="F370" t="s">
        <v>1991</v>
      </c>
      <c r="G370" t="s">
        <v>258</v>
      </c>
      <c r="H370" t="s">
        <v>1992</v>
      </c>
      <c r="I370" t="s">
        <v>1993</v>
      </c>
      <c r="J370" t="s">
        <v>1994</v>
      </c>
      <c r="K370" t="s">
        <v>1995</v>
      </c>
      <c r="L370" t="s">
        <v>1991</v>
      </c>
      <c r="M370" t="s">
        <v>258</v>
      </c>
      <c r="N370" t="s">
        <v>1992</v>
      </c>
      <c r="O370" t="s">
        <v>1993</v>
      </c>
      <c r="P370" t="s">
        <v>1994</v>
      </c>
      <c r="Q370" t="s">
        <v>2697</v>
      </c>
    </row>
    <row r="371" spans="1:30" ht="19.5" customHeight="1">
      <c r="A371" s="27">
        <v>345</v>
      </c>
      <c r="B371" s="8" t="s">
        <v>146</v>
      </c>
      <c r="C371" s="8" t="s">
        <v>148</v>
      </c>
      <c r="D371" s="16">
        <v>16</v>
      </c>
      <c r="E371" t="s">
        <v>146</v>
      </c>
      <c r="F371" t="s">
        <v>146</v>
      </c>
      <c r="G371" t="s">
        <v>146</v>
      </c>
      <c r="H371" t="s">
        <v>2355</v>
      </c>
      <c r="I371" t="s">
        <v>2356</v>
      </c>
      <c r="J371" t="s">
        <v>2357</v>
      </c>
      <c r="K371" t="s">
        <v>2358</v>
      </c>
      <c r="L371" t="s">
        <v>2359</v>
      </c>
      <c r="M371" t="s">
        <v>2360</v>
      </c>
      <c r="N371" t="s">
        <v>2361</v>
      </c>
      <c r="O371" t="s">
        <v>2362</v>
      </c>
    </row>
    <row r="372" spans="1:30" ht="19.5" customHeight="1">
      <c r="A372" s="27">
        <v>346</v>
      </c>
      <c r="B372" s="8" t="s">
        <v>147</v>
      </c>
      <c r="C372" s="8" t="s">
        <v>148</v>
      </c>
      <c r="D372" s="16">
        <v>16</v>
      </c>
      <c r="E372" t="s">
        <v>147</v>
      </c>
      <c r="F372" t="s">
        <v>147</v>
      </c>
      <c r="G372" t="s">
        <v>1960</v>
      </c>
      <c r="H372" t="s">
        <v>147</v>
      </c>
      <c r="I372" t="s">
        <v>1960</v>
      </c>
      <c r="J372" t="s">
        <v>2321</v>
      </c>
      <c r="K372" t="s">
        <v>2322</v>
      </c>
      <c r="L372" t="s">
        <v>2323</v>
      </c>
      <c r="M372" t="s">
        <v>2324</v>
      </c>
    </row>
    <row r="373" spans="1:30" ht="19.5" customHeight="1">
      <c r="A373" s="27">
        <v>347</v>
      </c>
      <c r="B373" s="8" t="s">
        <v>432</v>
      </c>
      <c r="C373" s="8" t="s">
        <v>148</v>
      </c>
      <c r="D373" s="16">
        <v>16</v>
      </c>
      <c r="E373" t="s">
        <v>432</v>
      </c>
      <c r="F373" t="s">
        <v>1962</v>
      </c>
      <c r="G373" t="s">
        <v>432</v>
      </c>
      <c r="H373" t="s">
        <v>1963</v>
      </c>
      <c r="I373" t="s">
        <v>1964</v>
      </c>
      <c r="J373" t="s">
        <v>1965</v>
      </c>
      <c r="K373" t="s">
        <v>1966</v>
      </c>
      <c r="L373" t="s">
        <v>1962</v>
      </c>
      <c r="M373" t="s">
        <v>432</v>
      </c>
      <c r="N373" t="s">
        <v>1963</v>
      </c>
      <c r="O373" t="s">
        <v>1964</v>
      </c>
      <c r="P373" t="s">
        <v>1965</v>
      </c>
      <c r="Q373" t="s">
        <v>1966</v>
      </c>
    </row>
    <row r="374" spans="1:30" ht="19.5" customHeight="1">
      <c r="A374" s="27">
        <v>348</v>
      </c>
      <c r="B374" s="8" t="s">
        <v>150</v>
      </c>
      <c r="C374" s="8" t="s">
        <v>148</v>
      </c>
      <c r="D374" s="16">
        <v>16</v>
      </c>
      <c r="E374" t="s">
        <v>150</v>
      </c>
      <c r="F374" t="s">
        <v>150</v>
      </c>
      <c r="G374" t="s">
        <v>150</v>
      </c>
      <c r="H374" t="s">
        <v>2337</v>
      </c>
      <c r="I374" t="s">
        <v>2338</v>
      </c>
      <c r="J374" t="s">
        <v>2337</v>
      </c>
      <c r="K374" t="s">
        <v>2338</v>
      </c>
      <c r="L374" t="s">
        <v>2347</v>
      </c>
      <c r="M374" t="s">
        <v>2348</v>
      </c>
      <c r="N374" t="s">
        <v>2349</v>
      </c>
      <c r="O374" t="s">
        <v>2350</v>
      </c>
      <c r="P374" t="s">
        <v>2347</v>
      </c>
      <c r="Q374" t="s">
        <v>2348</v>
      </c>
    </row>
    <row r="375" spans="1:30" ht="19.5" customHeight="1">
      <c r="A375" s="27">
        <v>349</v>
      </c>
      <c r="B375" s="8" t="s">
        <v>151</v>
      </c>
      <c r="C375" s="8" t="s">
        <v>148</v>
      </c>
      <c r="D375" s="8">
        <v>16</v>
      </c>
      <c r="E375" t="s">
        <v>151</v>
      </c>
      <c r="F375" t="s">
        <v>151</v>
      </c>
      <c r="G375" t="s">
        <v>1996</v>
      </c>
      <c r="H375" t="s">
        <v>151</v>
      </c>
      <c r="I375" t="s">
        <v>1996</v>
      </c>
      <c r="J375" t="s">
        <v>2545</v>
      </c>
      <c r="K375" t="s">
        <v>2546</v>
      </c>
      <c r="L375" t="s">
        <v>2547</v>
      </c>
      <c r="M375" t="s">
        <v>2548</v>
      </c>
      <c r="N375" t="s">
        <v>2548</v>
      </c>
    </row>
    <row r="376" spans="1:30" ht="19.5" customHeight="1">
      <c r="A376" s="27">
        <v>350</v>
      </c>
      <c r="B376" s="8" t="s">
        <v>428</v>
      </c>
      <c r="C376" s="8" t="s">
        <v>148</v>
      </c>
      <c r="D376" s="16">
        <v>16</v>
      </c>
      <c r="E376" t="s">
        <v>428</v>
      </c>
      <c r="F376" t="s">
        <v>1984</v>
      </c>
      <c r="G376" t="s">
        <v>428</v>
      </c>
      <c r="H376" t="s">
        <v>1985</v>
      </c>
      <c r="I376" t="s">
        <v>1986</v>
      </c>
      <c r="J376" t="s">
        <v>1987</v>
      </c>
      <c r="K376" t="s">
        <v>1988</v>
      </c>
      <c r="L376" t="s">
        <v>1989</v>
      </c>
      <c r="M376" t="s">
        <v>1990</v>
      </c>
      <c r="N376" t="s">
        <v>1984</v>
      </c>
      <c r="O376" t="s">
        <v>428</v>
      </c>
      <c r="P376" t="s">
        <v>1985</v>
      </c>
      <c r="Q376" t="s">
        <v>1986</v>
      </c>
      <c r="R376" t="s">
        <v>1987</v>
      </c>
      <c r="S376" t="s">
        <v>1988</v>
      </c>
      <c r="T376" t="s">
        <v>1989</v>
      </c>
      <c r="U376" t="s">
        <v>1990</v>
      </c>
      <c r="V376" t="s">
        <v>2549</v>
      </c>
      <c r="W376" t="s">
        <v>2550</v>
      </c>
      <c r="X376" t="s">
        <v>2551</v>
      </c>
      <c r="Y376" t="s">
        <v>2552</v>
      </c>
      <c r="Z376" t="s">
        <v>2553</v>
      </c>
      <c r="AA376" t="s">
        <v>2554</v>
      </c>
      <c r="AB376" t="s">
        <v>2552</v>
      </c>
      <c r="AC376" t="s">
        <v>2553</v>
      </c>
      <c r="AD376" t="s">
        <v>2554</v>
      </c>
    </row>
    <row r="377" spans="1:30" ht="19.5" customHeight="1">
      <c r="A377" s="27">
        <v>351</v>
      </c>
      <c r="B377" s="8" t="s">
        <v>148</v>
      </c>
      <c r="C377" s="8" t="s">
        <v>148</v>
      </c>
      <c r="D377" s="16">
        <v>16</v>
      </c>
      <c r="E377" t="s">
        <v>148</v>
      </c>
      <c r="F377" t="s">
        <v>148</v>
      </c>
      <c r="G377" t="s">
        <v>1961</v>
      </c>
      <c r="H377" t="s">
        <v>148</v>
      </c>
      <c r="I377" t="s">
        <v>1961</v>
      </c>
      <c r="J377" t="s">
        <v>2325</v>
      </c>
      <c r="K377" t="s">
        <v>2326</v>
      </c>
      <c r="L377" t="s">
        <v>2327</v>
      </c>
      <c r="M377" t="s">
        <v>2328</v>
      </c>
      <c r="N377" t="s">
        <v>2329</v>
      </c>
      <c r="O377" t="s">
        <v>2330</v>
      </c>
      <c r="P377" t="s">
        <v>2331</v>
      </c>
      <c r="Q377" t="s">
        <v>2332</v>
      </c>
      <c r="R377" t="s">
        <v>2331</v>
      </c>
      <c r="S377" t="s">
        <v>2333</v>
      </c>
      <c r="T377" t="s">
        <v>2334</v>
      </c>
      <c r="U377" t="s">
        <v>2335</v>
      </c>
      <c r="V377" t="s">
        <v>2336</v>
      </c>
      <c r="W377" t="s">
        <v>2333</v>
      </c>
      <c r="X377" t="s">
        <v>2334</v>
      </c>
    </row>
    <row r="378" spans="1:30" ht="19.5" customHeight="1">
      <c r="A378" s="27">
        <v>352</v>
      </c>
      <c r="B378" s="8" t="s">
        <v>431</v>
      </c>
      <c r="C378" s="8" t="s">
        <v>148</v>
      </c>
      <c r="D378" s="16">
        <v>16</v>
      </c>
      <c r="E378" t="s">
        <v>431</v>
      </c>
      <c r="F378" t="s">
        <v>1967</v>
      </c>
      <c r="G378" t="s">
        <v>431</v>
      </c>
      <c r="H378" t="s">
        <v>1968</v>
      </c>
      <c r="I378" t="s">
        <v>1969</v>
      </c>
      <c r="J378" t="s">
        <v>1970</v>
      </c>
      <c r="K378" t="s">
        <v>1971</v>
      </c>
      <c r="L378" t="s">
        <v>1972</v>
      </c>
      <c r="M378" t="s">
        <v>1973</v>
      </c>
      <c r="N378" t="s">
        <v>1967</v>
      </c>
      <c r="O378" t="s">
        <v>431</v>
      </c>
      <c r="P378" t="s">
        <v>1968</v>
      </c>
      <c r="Q378" t="s">
        <v>1969</v>
      </c>
      <c r="R378" t="s">
        <v>1970</v>
      </c>
      <c r="S378" t="s">
        <v>1971</v>
      </c>
      <c r="T378" t="s">
        <v>1972</v>
      </c>
      <c r="U378" t="s">
        <v>1973</v>
      </c>
    </row>
    <row r="379" spans="1:30" ht="19.5" customHeight="1">
      <c r="A379" s="27">
        <v>353</v>
      </c>
      <c r="B379" s="8" t="s">
        <v>466</v>
      </c>
      <c r="C379" s="8" t="s">
        <v>148</v>
      </c>
      <c r="D379" s="16">
        <v>16</v>
      </c>
      <c r="E379" t="s">
        <v>466</v>
      </c>
      <c r="F379" t="s">
        <v>466</v>
      </c>
      <c r="G379" t="s">
        <v>2363</v>
      </c>
      <c r="H379" t="s">
        <v>2364</v>
      </c>
      <c r="I379" t="s">
        <v>2365</v>
      </c>
      <c r="J379" t="s">
        <v>466</v>
      </c>
      <c r="K379" t="s">
        <v>2363</v>
      </c>
    </row>
    <row r="380" spans="1:30" ht="19.5" customHeight="1">
      <c r="A380" s="27">
        <v>477</v>
      </c>
      <c r="B380" s="8" t="s">
        <v>2572</v>
      </c>
      <c r="C380" s="8" t="s">
        <v>148</v>
      </c>
      <c r="D380" s="16">
        <v>16</v>
      </c>
      <c r="E380" t="s">
        <v>2638</v>
      </c>
      <c r="F380" t="s">
        <v>2572</v>
      </c>
      <c r="G380" t="s">
        <v>2639</v>
      </c>
      <c r="H380" t="s">
        <v>2640</v>
      </c>
    </row>
    <row r="381" spans="1:30" ht="19.5" customHeight="1">
      <c r="A381" s="27">
        <v>354</v>
      </c>
      <c r="B381" s="8" t="s">
        <v>235</v>
      </c>
      <c r="C381" s="8" t="s">
        <v>463</v>
      </c>
      <c r="D381" s="16">
        <v>17</v>
      </c>
      <c r="E381" t="s">
        <v>235</v>
      </c>
      <c r="F381" t="s">
        <v>952</v>
      </c>
      <c r="G381" t="s">
        <v>235</v>
      </c>
      <c r="H381" t="s">
        <v>952</v>
      </c>
      <c r="I381" t="s">
        <v>235</v>
      </c>
    </row>
    <row r="382" spans="1:30" ht="19.5" customHeight="1">
      <c r="A382" s="27">
        <v>355</v>
      </c>
      <c r="B382" s="8" t="s">
        <v>574</v>
      </c>
      <c r="C382" s="8" t="s">
        <v>463</v>
      </c>
      <c r="D382" s="16">
        <v>17</v>
      </c>
      <c r="E382" t="s">
        <v>574</v>
      </c>
      <c r="F382" t="s">
        <v>574</v>
      </c>
      <c r="G382" t="s">
        <v>2480</v>
      </c>
      <c r="H382" t="s">
        <v>2481</v>
      </c>
      <c r="I382" t="s">
        <v>2482</v>
      </c>
      <c r="J382" t="s">
        <v>2483</v>
      </c>
      <c r="K382" t="s">
        <v>2484</v>
      </c>
      <c r="L382" t="s">
        <v>2485</v>
      </c>
      <c r="M382" t="s">
        <v>2486</v>
      </c>
    </row>
    <row r="383" spans="1:30" ht="19.5" customHeight="1">
      <c r="A383" s="27">
        <v>356</v>
      </c>
      <c r="B383" s="8" t="s">
        <v>575</v>
      </c>
      <c r="C383" s="8" t="s">
        <v>463</v>
      </c>
      <c r="D383" s="16">
        <v>17</v>
      </c>
      <c r="E383" t="s">
        <v>575</v>
      </c>
      <c r="F383" t="s">
        <v>2513</v>
      </c>
      <c r="G383" t="s">
        <v>575</v>
      </c>
    </row>
    <row r="384" spans="1:30" ht="19.5" customHeight="1">
      <c r="A384" s="27">
        <v>357</v>
      </c>
      <c r="B384" s="8" t="s">
        <v>576</v>
      </c>
      <c r="C384" s="8" t="s">
        <v>463</v>
      </c>
      <c r="D384" s="16">
        <v>17</v>
      </c>
      <c r="E384" t="s">
        <v>576</v>
      </c>
      <c r="F384" t="s">
        <v>576</v>
      </c>
      <c r="G384" t="s">
        <v>2512</v>
      </c>
      <c r="H384" t="s">
        <v>576</v>
      </c>
      <c r="I384" t="s">
        <v>2512</v>
      </c>
    </row>
    <row r="385" spans="1:29" ht="19.5" customHeight="1">
      <c r="A385" s="27">
        <v>358</v>
      </c>
      <c r="B385" s="8" t="s">
        <v>199</v>
      </c>
      <c r="C385" s="8" t="s">
        <v>463</v>
      </c>
      <c r="D385" s="16">
        <v>17</v>
      </c>
      <c r="E385" t="s">
        <v>199</v>
      </c>
      <c r="F385" t="s">
        <v>199</v>
      </c>
      <c r="G385" t="s">
        <v>199</v>
      </c>
    </row>
    <row r="386" spans="1:29" ht="19.5" customHeight="1">
      <c r="A386" s="27">
        <v>359</v>
      </c>
      <c r="B386" s="8" t="s">
        <v>577</v>
      </c>
      <c r="C386" s="8" t="s">
        <v>463</v>
      </c>
      <c r="D386" s="16">
        <v>17</v>
      </c>
      <c r="E386" t="s">
        <v>577</v>
      </c>
      <c r="F386" t="s">
        <v>577</v>
      </c>
      <c r="G386" t="s">
        <v>2487</v>
      </c>
      <c r="H386" t="s">
        <v>2488</v>
      </c>
      <c r="I386" t="s">
        <v>2489</v>
      </c>
      <c r="J386" t="s">
        <v>2490</v>
      </c>
      <c r="K386" t="s">
        <v>2491</v>
      </c>
    </row>
    <row r="387" spans="1:29" ht="21" customHeight="1">
      <c r="A387" s="27">
        <v>360</v>
      </c>
      <c r="B387" s="8" t="s">
        <v>578</v>
      </c>
      <c r="C387" s="8" t="s">
        <v>463</v>
      </c>
      <c r="D387" s="16">
        <v>17</v>
      </c>
      <c r="E387" t="s">
        <v>578</v>
      </c>
      <c r="F387" t="s">
        <v>578</v>
      </c>
      <c r="G387" t="s">
        <v>2492</v>
      </c>
      <c r="H387" t="s">
        <v>578</v>
      </c>
      <c r="I387" t="s">
        <v>2492</v>
      </c>
    </row>
    <row r="388" spans="1:29" ht="19.5" customHeight="1">
      <c r="A388" s="27">
        <v>361</v>
      </c>
      <c r="B388" s="8" t="s">
        <v>579</v>
      </c>
      <c r="C388" s="8" t="s">
        <v>463</v>
      </c>
      <c r="D388" s="16">
        <v>17</v>
      </c>
      <c r="E388" t="s">
        <v>579</v>
      </c>
      <c r="F388" t="s">
        <v>579</v>
      </c>
      <c r="G388" t="s">
        <v>2493</v>
      </c>
      <c r="H388" t="s">
        <v>2494</v>
      </c>
      <c r="I388" t="s">
        <v>2495</v>
      </c>
      <c r="J388" t="s">
        <v>2496</v>
      </c>
      <c r="K388" t="s">
        <v>2497</v>
      </c>
      <c r="L388" t="s">
        <v>2498</v>
      </c>
      <c r="M388" t="s">
        <v>2499</v>
      </c>
      <c r="N388" t="s">
        <v>2500</v>
      </c>
      <c r="O388" t="s">
        <v>2501</v>
      </c>
      <c r="P388" t="s">
        <v>2502</v>
      </c>
      <c r="Q388" t="s">
        <v>2503</v>
      </c>
      <c r="R388" t="s">
        <v>2504</v>
      </c>
      <c r="S388" t="s">
        <v>2505</v>
      </c>
      <c r="T388" t="s">
        <v>2506</v>
      </c>
      <c r="U388" t="s">
        <v>2507</v>
      </c>
      <c r="V388" t="s">
        <v>2508</v>
      </c>
      <c r="W388" t="s">
        <v>2508</v>
      </c>
      <c r="X388" t="s">
        <v>2509</v>
      </c>
      <c r="Y388" t="s">
        <v>2510</v>
      </c>
      <c r="Z388" t="s">
        <v>2511</v>
      </c>
    </row>
    <row r="389" spans="1:29" ht="19.5" customHeight="1">
      <c r="A389" s="27">
        <v>362</v>
      </c>
      <c r="B389" s="8" t="s">
        <v>463</v>
      </c>
      <c r="C389" s="8" t="s">
        <v>463</v>
      </c>
      <c r="D389" s="16">
        <v>17</v>
      </c>
      <c r="E389" t="s">
        <v>463</v>
      </c>
      <c r="F389" t="s">
        <v>2459</v>
      </c>
      <c r="G389" t="s">
        <v>2460</v>
      </c>
      <c r="H389" t="s">
        <v>2461</v>
      </c>
      <c r="I389" t="s">
        <v>2462</v>
      </c>
      <c r="J389" t="s">
        <v>2463</v>
      </c>
      <c r="K389" t="s">
        <v>2464</v>
      </c>
      <c r="L389" t="s">
        <v>2465</v>
      </c>
      <c r="M389" t="s">
        <v>2466</v>
      </c>
      <c r="N389" t="s">
        <v>2467</v>
      </c>
      <c r="O389" t="s">
        <v>2468</v>
      </c>
      <c r="P389" t="s">
        <v>2469</v>
      </c>
      <c r="Q389" t="s">
        <v>2470</v>
      </c>
      <c r="R389" t="s">
        <v>2471</v>
      </c>
      <c r="S389" t="s">
        <v>2472</v>
      </c>
      <c r="T389" t="s">
        <v>2473</v>
      </c>
      <c r="U389" t="s">
        <v>2474</v>
      </c>
      <c r="V389" t="s">
        <v>463</v>
      </c>
      <c r="W389" t="s">
        <v>2475</v>
      </c>
      <c r="X389" t="s">
        <v>2476</v>
      </c>
      <c r="Y389" t="s">
        <v>2477</v>
      </c>
      <c r="Z389" t="s">
        <v>2478</v>
      </c>
      <c r="AA389" t="s">
        <v>2479</v>
      </c>
    </row>
    <row r="390" spans="1:29" ht="19.5" customHeight="1">
      <c r="A390" s="27">
        <v>478</v>
      </c>
      <c r="B390" s="8" t="s">
        <v>2573</v>
      </c>
      <c r="C390" s="8" t="s">
        <v>463</v>
      </c>
      <c r="D390" s="16">
        <v>17</v>
      </c>
      <c r="E390" t="s">
        <v>2641</v>
      </c>
      <c r="F390" t="s">
        <v>2573</v>
      </c>
      <c r="G390" t="s">
        <v>2642</v>
      </c>
      <c r="H390" t="s">
        <v>2643</v>
      </c>
    </row>
    <row r="391" spans="1:29" ht="19.5" customHeight="1">
      <c r="A391" s="27">
        <v>363</v>
      </c>
      <c r="B391" s="8" t="s">
        <v>309</v>
      </c>
      <c r="C391" s="8" t="s">
        <v>198</v>
      </c>
      <c r="D391" s="16">
        <v>18</v>
      </c>
      <c r="E391" t="s">
        <v>309</v>
      </c>
      <c r="F391" t="s">
        <v>969</v>
      </c>
      <c r="G391" t="s">
        <v>970</v>
      </c>
      <c r="H391" t="s">
        <v>309</v>
      </c>
      <c r="I391" t="s">
        <v>971</v>
      </c>
      <c r="J391" t="s">
        <v>972</v>
      </c>
      <c r="K391" t="s">
        <v>973</v>
      </c>
      <c r="L391" t="s">
        <v>974</v>
      </c>
      <c r="M391" t="s">
        <v>975</v>
      </c>
      <c r="N391" t="s">
        <v>976</v>
      </c>
      <c r="O391" t="s">
        <v>977</v>
      </c>
      <c r="P391" t="s">
        <v>978</v>
      </c>
      <c r="Q391" t="s">
        <v>979</v>
      </c>
      <c r="R391" t="s">
        <v>969</v>
      </c>
      <c r="S391" t="s">
        <v>970</v>
      </c>
      <c r="T391" t="s">
        <v>309</v>
      </c>
      <c r="U391" t="s">
        <v>971</v>
      </c>
      <c r="V391" t="s">
        <v>972</v>
      </c>
      <c r="W391" t="s">
        <v>973</v>
      </c>
      <c r="X391" t="s">
        <v>974</v>
      </c>
      <c r="Y391" t="s">
        <v>975</v>
      </c>
      <c r="Z391" t="s">
        <v>976</v>
      </c>
      <c r="AA391" t="s">
        <v>977</v>
      </c>
      <c r="AB391" t="s">
        <v>978</v>
      </c>
      <c r="AC391" t="s">
        <v>979</v>
      </c>
    </row>
    <row r="392" spans="1:29" ht="19.5" customHeight="1">
      <c r="A392" s="27">
        <v>364</v>
      </c>
      <c r="B392" s="8" t="s">
        <v>18</v>
      </c>
      <c r="C392" s="8" t="s">
        <v>198</v>
      </c>
      <c r="D392" s="16">
        <v>18</v>
      </c>
      <c r="E392" t="s">
        <v>18</v>
      </c>
      <c r="F392" t="s">
        <v>18</v>
      </c>
      <c r="G392" t="s">
        <v>953</v>
      </c>
      <c r="H392" t="s">
        <v>954</v>
      </c>
      <c r="I392" t="s">
        <v>955</v>
      </c>
      <c r="J392" t="s">
        <v>956</v>
      </c>
      <c r="K392" t="s">
        <v>956</v>
      </c>
      <c r="L392" t="s">
        <v>957</v>
      </c>
      <c r="M392" t="s">
        <v>958</v>
      </c>
      <c r="N392" t="s">
        <v>959</v>
      </c>
      <c r="O392" t="s">
        <v>18</v>
      </c>
      <c r="P392" t="s">
        <v>953</v>
      </c>
      <c r="Q392" t="s">
        <v>954</v>
      </c>
      <c r="R392" t="s">
        <v>955</v>
      </c>
    </row>
    <row r="393" spans="1:29" ht="19.5" customHeight="1">
      <c r="A393" s="27">
        <v>365</v>
      </c>
      <c r="B393" s="8" t="s">
        <v>21</v>
      </c>
      <c r="C393" s="8" t="s">
        <v>198</v>
      </c>
      <c r="D393" s="16">
        <v>18</v>
      </c>
      <c r="E393" t="s">
        <v>21</v>
      </c>
      <c r="F393" t="s">
        <v>21</v>
      </c>
      <c r="G393" t="s">
        <v>21</v>
      </c>
    </row>
    <row r="394" spans="1:29" ht="19.5" customHeight="1">
      <c r="A394" s="27">
        <v>366</v>
      </c>
      <c r="B394" s="8" t="s">
        <v>22</v>
      </c>
      <c r="C394" s="8" t="s">
        <v>198</v>
      </c>
      <c r="D394" s="16">
        <v>18</v>
      </c>
      <c r="E394" t="s">
        <v>22</v>
      </c>
      <c r="F394" t="s">
        <v>22</v>
      </c>
      <c r="G394" t="s">
        <v>960</v>
      </c>
      <c r="H394" t="s">
        <v>22</v>
      </c>
      <c r="I394" t="s">
        <v>960</v>
      </c>
    </row>
    <row r="395" spans="1:29" ht="19.5" customHeight="1">
      <c r="A395" s="27">
        <v>367</v>
      </c>
      <c r="B395" s="8" t="s">
        <v>291</v>
      </c>
      <c r="C395" s="8" t="s">
        <v>198</v>
      </c>
      <c r="D395" s="16">
        <v>18</v>
      </c>
      <c r="E395" t="s">
        <v>291</v>
      </c>
      <c r="F395" t="s">
        <v>961</v>
      </c>
      <c r="G395" t="s">
        <v>291</v>
      </c>
      <c r="H395" t="s">
        <v>961</v>
      </c>
      <c r="I395" t="s">
        <v>291</v>
      </c>
    </row>
    <row r="396" spans="1:29" ht="19.5" customHeight="1">
      <c r="A396" s="27">
        <v>368</v>
      </c>
      <c r="B396" s="8" t="s">
        <v>23</v>
      </c>
      <c r="C396" s="8" t="s">
        <v>198</v>
      </c>
      <c r="D396" s="16">
        <v>18</v>
      </c>
      <c r="E396" t="s">
        <v>23</v>
      </c>
      <c r="F396" t="s">
        <v>23</v>
      </c>
      <c r="G396" t="s">
        <v>962</v>
      </c>
      <c r="H396" t="s">
        <v>963</v>
      </c>
      <c r="I396" t="s">
        <v>23</v>
      </c>
      <c r="J396" t="s">
        <v>962</v>
      </c>
      <c r="K396" t="s">
        <v>963</v>
      </c>
    </row>
    <row r="397" spans="1:29" ht="19.5" customHeight="1">
      <c r="A397" s="27">
        <v>369</v>
      </c>
      <c r="B397" s="8" t="s">
        <v>24</v>
      </c>
      <c r="C397" s="8" t="s">
        <v>198</v>
      </c>
      <c r="D397" s="16">
        <v>18</v>
      </c>
      <c r="E397" t="s">
        <v>24</v>
      </c>
      <c r="F397" t="s">
        <v>24</v>
      </c>
      <c r="G397" t="s">
        <v>24</v>
      </c>
    </row>
    <row r="398" spans="1:29" ht="19.5" customHeight="1">
      <c r="A398" s="27">
        <v>370</v>
      </c>
      <c r="B398" s="8" t="s">
        <v>292</v>
      </c>
      <c r="C398" s="8" t="s">
        <v>198</v>
      </c>
      <c r="D398" s="16">
        <v>18</v>
      </c>
      <c r="E398" t="s">
        <v>292</v>
      </c>
      <c r="F398" t="s">
        <v>964</v>
      </c>
      <c r="G398" t="s">
        <v>292</v>
      </c>
      <c r="H398" t="s">
        <v>964</v>
      </c>
      <c r="I398" t="s">
        <v>292</v>
      </c>
    </row>
    <row r="399" spans="1:29" ht="19.5" customHeight="1">
      <c r="A399" s="27">
        <v>371</v>
      </c>
      <c r="B399" s="8" t="s">
        <v>293</v>
      </c>
      <c r="C399" s="8" t="s">
        <v>198</v>
      </c>
      <c r="D399" s="16">
        <v>18</v>
      </c>
      <c r="E399" t="s">
        <v>293</v>
      </c>
      <c r="F399" t="s">
        <v>965</v>
      </c>
      <c r="G399" t="s">
        <v>293</v>
      </c>
      <c r="H399" t="s">
        <v>966</v>
      </c>
      <c r="I399" t="s">
        <v>967</v>
      </c>
      <c r="J399" t="s">
        <v>965</v>
      </c>
      <c r="K399" t="s">
        <v>293</v>
      </c>
      <c r="L399" t="s">
        <v>966</v>
      </c>
      <c r="M399" t="s">
        <v>967</v>
      </c>
    </row>
    <row r="400" spans="1:29" ht="19.5" customHeight="1">
      <c r="A400" s="27">
        <v>372</v>
      </c>
      <c r="B400" s="8" t="s">
        <v>25</v>
      </c>
      <c r="C400" s="8" t="s">
        <v>198</v>
      </c>
      <c r="D400" s="16">
        <v>18</v>
      </c>
      <c r="E400" t="s">
        <v>25</v>
      </c>
      <c r="F400" t="s">
        <v>25</v>
      </c>
      <c r="G400" t="s">
        <v>25</v>
      </c>
    </row>
    <row r="401" spans="1:43" ht="19.5" customHeight="1">
      <c r="A401" s="27">
        <v>373</v>
      </c>
      <c r="B401" s="8" t="s">
        <v>294</v>
      </c>
      <c r="C401" s="8" t="s">
        <v>198</v>
      </c>
      <c r="D401" s="8">
        <v>18</v>
      </c>
      <c r="E401" t="s">
        <v>294</v>
      </c>
      <c r="F401" t="s">
        <v>968</v>
      </c>
      <c r="G401" t="s">
        <v>294</v>
      </c>
      <c r="H401" t="s">
        <v>968</v>
      </c>
      <c r="I401" t="s">
        <v>294</v>
      </c>
    </row>
    <row r="402" spans="1:43" ht="19.5" customHeight="1">
      <c r="A402" s="27">
        <v>479</v>
      </c>
      <c r="B402" s="8" t="s">
        <v>2574</v>
      </c>
      <c r="C402" s="8" t="s">
        <v>198</v>
      </c>
      <c r="D402" s="16">
        <v>18</v>
      </c>
      <c r="E402" t="s">
        <v>2644</v>
      </c>
      <c r="F402" t="s">
        <v>2574</v>
      </c>
      <c r="G402" t="s">
        <v>2645</v>
      </c>
      <c r="H402" t="s">
        <v>2574</v>
      </c>
    </row>
    <row r="403" spans="1:43" ht="19.5" customHeight="1">
      <c r="A403" s="27">
        <v>374</v>
      </c>
      <c r="B403" s="8" t="s">
        <v>114</v>
      </c>
      <c r="C403" s="8" t="s">
        <v>203</v>
      </c>
      <c r="D403" s="16">
        <v>19</v>
      </c>
      <c r="E403" t="s">
        <v>114</v>
      </c>
      <c r="F403" t="s">
        <v>114</v>
      </c>
      <c r="G403" t="s">
        <v>1666</v>
      </c>
      <c r="H403" t="s">
        <v>1667</v>
      </c>
      <c r="I403" t="s">
        <v>1668</v>
      </c>
      <c r="J403" t="s">
        <v>114</v>
      </c>
      <c r="K403" t="s">
        <v>1666</v>
      </c>
      <c r="L403" t="s">
        <v>1667</v>
      </c>
      <c r="M403" t="s">
        <v>1668</v>
      </c>
    </row>
    <row r="404" spans="1:43" ht="19.5" customHeight="1">
      <c r="A404" s="27">
        <v>375</v>
      </c>
      <c r="B404" s="8" t="s">
        <v>405</v>
      </c>
      <c r="C404" s="8" t="s">
        <v>203</v>
      </c>
      <c r="D404" s="16">
        <v>19</v>
      </c>
      <c r="E404" t="s">
        <v>405</v>
      </c>
      <c r="F404" t="s">
        <v>1669</v>
      </c>
      <c r="G404" t="s">
        <v>405</v>
      </c>
      <c r="H404" t="s">
        <v>1669</v>
      </c>
      <c r="I404" t="s">
        <v>405</v>
      </c>
      <c r="J404" t="s">
        <v>2670</v>
      </c>
    </row>
    <row r="405" spans="1:43" ht="19.5" customHeight="1">
      <c r="A405" s="27">
        <v>376</v>
      </c>
      <c r="B405" s="8" t="s">
        <v>408</v>
      </c>
      <c r="C405" s="8" t="s">
        <v>203</v>
      </c>
      <c r="D405" s="16">
        <v>19</v>
      </c>
      <c r="E405" t="s">
        <v>408</v>
      </c>
      <c r="F405" t="s">
        <v>1673</v>
      </c>
      <c r="G405" t="s">
        <v>408</v>
      </c>
      <c r="H405" t="s">
        <v>1674</v>
      </c>
      <c r="I405" t="s">
        <v>1675</v>
      </c>
      <c r="J405" t="s">
        <v>1673</v>
      </c>
      <c r="K405" t="s">
        <v>408</v>
      </c>
      <c r="L405" t="s">
        <v>1674</v>
      </c>
      <c r="M405" t="s">
        <v>1675</v>
      </c>
    </row>
    <row r="406" spans="1:43" ht="19.5" customHeight="1">
      <c r="A406" s="27">
        <v>377</v>
      </c>
      <c r="B406" s="8" t="s">
        <v>115</v>
      </c>
      <c r="C406" s="8" t="s">
        <v>203</v>
      </c>
      <c r="D406" s="16">
        <v>19</v>
      </c>
      <c r="E406" t="s">
        <v>115</v>
      </c>
      <c r="F406" t="s">
        <v>115</v>
      </c>
      <c r="G406" t="s">
        <v>1676</v>
      </c>
      <c r="H406" t="s">
        <v>1677</v>
      </c>
      <c r="I406" t="s">
        <v>1678</v>
      </c>
      <c r="J406" t="s">
        <v>115</v>
      </c>
      <c r="K406" t="s">
        <v>1676</v>
      </c>
      <c r="L406" t="s">
        <v>1677</v>
      </c>
      <c r="M406" t="s">
        <v>1678</v>
      </c>
    </row>
    <row r="407" spans="1:43" ht="19.5" customHeight="1">
      <c r="A407" s="27">
        <v>378</v>
      </c>
      <c r="B407" s="8" t="s">
        <v>243</v>
      </c>
      <c r="C407" s="8" t="s">
        <v>203</v>
      </c>
      <c r="D407" s="16">
        <v>19</v>
      </c>
      <c r="E407" t="s">
        <v>243</v>
      </c>
      <c r="F407" t="s">
        <v>1682</v>
      </c>
      <c r="G407" t="s">
        <v>1683</v>
      </c>
      <c r="H407" t="s">
        <v>243</v>
      </c>
      <c r="I407" t="s">
        <v>1682</v>
      </c>
      <c r="J407" t="s">
        <v>1683</v>
      </c>
      <c r="K407" t="s">
        <v>243</v>
      </c>
    </row>
    <row r="408" spans="1:43" ht="19.5" customHeight="1">
      <c r="A408" s="27">
        <v>379</v>
      </c>
      <c r="B408" s="8" t="s">
        <v>118</v>
      </c>
      <c r="C408" s="8" t="s">
        <v>203</v>
      </c>
      <c r="D408" s="16">
        <v>19</v>
      </c>
      <c r="E408" t="s">
        <v>118</v>
      </c>
      <c r="F408" t="s">
        <v>118</v>
      </c>
      <c r="G408" t="s">
        <v>1684</v>
      </c>
      <c r="H408" t="s">
        <v>1685</v>
      </c>
      <c r="I408" t="s">
        <v>1686</v>
      </c>
      <c r="J408" t="s">
        <v>1687</v>
      </c>
      <c r="K408" t="s">
        <v>1688</v>
      </c>
      <c r="L408" t="s">
        <v>1689</v>
      </c>
      <c r="M408" t="s">
        <v>1690</v>
      </c>
      <c r="N408" t="s">
        <v>1691</v>
      </c>
      <c r="O408" t="s">
        <v>118</v>
      </c>
      <c r="P408" t="s">
        <v>1684</v>
      </c>
    </row>
    <row r="409" spans="1:43" ht="19.5" customHeight="1">
      <c r="A409" s="27">
        <v>380</v>
      </c>
      <c r="B409" s="8" t="s">
        <v>410</v>
      </c>
      <c r="C409" s="8" t="s">
        <v>203</v>
      </c>
      <c r="D409" s="16">
        <v>19</v>
      </c>
      <c r="E409" t="s">
        <v>410</v>
      </c>
      <c r="F409" t="s">
        <v>1694</v>
      </c>
      <c r="G409" t="s">
        <v>1695</v>
      </c>
      <c r="H409" t="s">
        <v>1696</v>
      </c>
      <c r="I409" t="s">
        <v>410</v>
      </c>
      <c r="J409" t="s">
        <v>1694</v>
      </c>
      <c r="K409" t="s">
        <v>1695</v>
      </c>
    </row>
    <row r="410" spans="1:43" ht="19.5" customHeight="1">
      <c r="A410" s="27">
        <v>381</v>
      </c>
      <c r="B410" s="8" t="s">
        <v>119</v>
      </c>
      <c r="C410" s="8" t="s">
        <v>203</v>
      </c>
      <c r="D410" s="16">
        <v>19</v>
      </c>
      <c r="E410" t="s">
        <v>119</v>
      </c>
      <c r="F410" t="s">
        <v>119</v>
      </c>
      <c r="G410" t="s">
        <v>1764</v>
      </c>
      <c r="H410" t="s">
        <v>119</v>
      </c>
      <c r="I410" t="s">
        <v>1764</v>
      </c>
    </row>
    <row r="411" spans="1:43" ht="19.5" customHeight="1">
      <c r="A411" s="27">
        <v>382</v>
      </c>
      <c r="B411" s="8" t="s">
        <v>116</v>
      </c>
      <c r="C411" s="8" t="s">
        <v>203</v>
      </c>
      <c r="D411" s="16">
        <v>19</v>
      </c>
      <c r="E411" t="s">
        <v>116</v>
      </c>
      <c r="F411" t="s">
        <v>116</v>
      </c>
      <c r="G411" t="s">
        <v>116</v>
      </c>
    </row>
    <row r="412" spans="1:43" ht="19.5" customHeight="1">
      <c r="A412" s="27">
        <v>383</v>
      </c>
      <c r="B412" s="8" t="s">
        <v>117</v>
      </c>
      <c r="C412" s="8" t="s">
        <v>203</v>
      </c>
      <c r="D412" s="8">
        <v>19</v>
      </c>
      <c r="E412" t="s">
        <v>117</v>
      </c>
      <c r="F412" t="s">
        <v>117</v>
      </c>
      <c r="G412" t="s">
        <v>1700</v>
      </c>
      <c r="H412" t="s">
        <v>117</v>
      </c>
      <c r="I412" t="s">
        <v>1700</v>
      </c>
    </row>
    <row r="413" spans="1:43" ht="19.5" customHeight="1">
      <c r="A413" s="27">
        <v>384</v>
      </c>
      <c r="B413" s="8" t="s">
        <v>413</v>
      </c>
      <c r="C413" s="8" t="s">
        <v>203</v>
      </c>
      <c r="D413" s="16">
        <v>19</v>
      </c>
      <c r="E413" t="s">
        <v>413</v>
      </c>
      <c r="F413" t="s">
        <v>1701</v>
      </c>
      <c r="G413" t="s">
        <v>413</v>
      </c>
      <c r="H413" t="s">
        <v>1701</v>
      </c>
      <c r="I413" t="s">
        <v>413</v>
      </c>
    </row>
    <row r="414" spans="1:43" ht="19.5" customHeight="1">
      <c r="A414" s="27">
        <v>385</v>
      </c>
      <c r="B414" s="8" t="s">
        <v>414</v>
      </c>
      <c r="C414" s="8" t="s">
        <v>203</v>
      </c>
      <c r="D414" s="16">
        <v>19</v>
      </c>
      <c r="E414" t="s">
        <v>414</v>
      </c>
      <c r="F414" t="s">
        <v>1765</v>
      </c>
      <c r="G414" t="s">
        <v>1766</v>
      </c>
      <c r="H414" t="s">
        <v>1767</v>
      </c>
      <c r="I414" t="s">
        <v>414</v>
      </c>
      <c r="J414" t="s">
        <v>1768</v>
      </c>
      <c r="K414" t="s">
        <v>1769</v>
      </c>
      <c r="L414" t="s">
        <v>1770</v>
      </c>
      <c r="M414" t="s">
        <v>1771</v>
      </c>
      <c r="N414" t="s">
        <v>1765</v>
      </c>
      <c r="O414" t="s">
        <v>1766</v>
      </c>
      <c r="P414" t="s">
        <v>1767</v>
      </c>
      <c r="Q414" t="s">
        <v>414</v>
      </c>
      <c r="R414" t="s">
        <v>1768</v>
      </c>
      <c r="S414" t="s">
        <v>1769</v>
      </c>
      <c r="T414" t="s">
        <v>1770</v>
      </c>
      <c r="U414" t="s">
        <v>1771</v>
      </c>
    </row>
    <row r="415" spans="1:43" ht="19.5" customHeight="1">
      <c r="A415" s="27">
        <v>386</v>
      </c>
      <c r="B415" s="8" t="s">
        <v>244</v>
      </c>
      <c r="C415" s="8" t="s">
        <v>203</v>
      </c>
      <c r="D415" s="16">
        <v>19</v>
      </c>
      <c r="E415" t="s">
        <v>244</v>
      </c>
      <c r="F415" t="s">
        <v>1702</v>
      </c>
      <c r="G415" t="s">
        <v>1703</v>
      </c>
      <c r="H415" t="s">
        <v>1704</v>
      </c>
      <c r="I415" t="s">
        <v>1705</v>
      </c>
      <c r="J415" t="s">
        <v>1706</v>
      </c>
      <c r="K415" t="s">
        <v>244</v>
      </c>
      <c r="L415" t="s">
        <v>1707</v>
      </c>
      <c r="M415" t="s">
        <v>1707</v>
      </c>
      <c r="N415" t="s">
        <v>1708</v>
      </c>
      <c r="O415" t="s">
        <v>1708</v>
      </c>
      <c r="P415" t="s">
        <v>1709</v>
      </c>
      <c r="Q415" t="s">
        <v>1710</v>
      </c>
      <c r="R415" t="s">
        <v>1711</v>
      </c>
      <c r="S415" t="s">
        <v>1711</v>
      </c>
      <c r="T415" t="s">
        <v>1712</v>
      </c>
      <c r="U415" t="s">
        <v>1713</v>
      </c>
      <c r="V415" t="s">
        <v>1714</v>
      </c>
      <c r="W415" t="s">
        <v>1715</v>
      </c>
      <c r="X415" t="s">
        <v>1702</v>
      </c>
      <c r="Y415" t="s">
        <v>1703</v>
      </c>
      <c r="Z415" t="s">
        <v>1704</v>
      </c>
      <c r="AA415" t="s">
        <v>1705</v>
      </c>
      <c r="AB415" t="s">
        <v>1706</v>
      </c>
      <c r="AC415" t="s">
        <v>244</v>
      </c>
      <c r="AD415" t="s">
        <v>1707</v>
      </c>
      <c r="AE415" t="s">
        <v>1707</v>
      </c>
      <c r="AF415" t="s">
        <v>1708</v>
      </c>
      <c r="AG415" t="s">
        <v>1708</v>
      </c>
      <c r="AH415" t="s">
        <v>1709</v>
      </c>
      <c r="AI415" t="s">
        <v>1710</v>
      </c>
      <c r="AJ415" t="s">
        <v>1711</v>
      </c>
      <c r="AK415" t="s">
        <v>1711</v>
      </c>
      <c r="AL415" t="s">
        <v>1716</v>
      </c>
      <c r="AM415" t="s">
        <v>1717</v>
      </c>
      <c r="AN415" t="s">
        <v>1718</v>
      </c>
      <c r="AO415" t="s">
        <v>1719</v>
      </c>
      <c r="AP415" t="s">
        <v>2664</v>
      </c>
      <c r="AQ415" t="s">
        <v>2673</v>
      </c>
      <c r="AR415" t="s">
        <v>2711</v>
      </c>
    </row>
    <row r="416" spans="1:43" ht="19.5" customHeight="1">
      <c r="A416" s="27">
        <v>387</v>
      </c>
      <c r="B416" s="8" t="s">
        <v>401</v>
      </c>
      <c r="C416" s="8" t="s">
        <v>203</v>
      </c>
      <c r="D416" s="16">
        <v>19</v>
      </c>
      <c r="E416" t="s">
        <v>401</v>
      </c>
      <c r="F416" t="s">
        <v>1697</v>
      </c>
      <c r="G416" t="s">
        <v>1698</v>
      </c>
      <c r="H416" t="s">
        <v>1699</v>
      </c>
      <c r="I416" t="s">
        <v>401</v>
      </c>
      <c r="J416" t="s">
        <v>1697</v>
      </c>
      <c r="K416" t="s">
        <v>1698</v>
      </c>
      <c r="L416" t="s">
        <v>1699</v>
      </c>
      <c r="M416" t="s">
        <v>401</v>
      </c>
    </row>
    <row r="417" spans="1:91" ht="19.5" customHeight="1">
      <c r="A417" s="27">
        <v>388</v>
      </c>
      <c r="B417" s="8" t="s">
        <v>120</v>
      </c>
      <c r="C417" s="8" t="s">
        <v>203</v>
      </c>
      <c r="D417" s="16">
        <v>19</v>
      </c>
      <c r="E417" t="s">
        <v>120</v>
      </c>
      <c r="F417" t="s">
        <v>120</v>
      </c>
      <c r="G417" t="s">
        <v>120</v>
      </c>
    </row>
    <row r="418" spans="1:91" ht="19.5" customHeight="1">
      <c r="A418" s="27">
        <v>389</v>
      </c>
      <c r="B418" s="8" t="s">
        <v>259</v>
      </c>
      <c r="C418" s="8" t="s">
        <v>203</v>
      </c>
      <c r="D418" s="16">
        <v>19</v>
      </c>
      <c r="E418" t="s">
        <v>259</v>
      </c>
      <c r="F418" t="s">
        <v>1679</v>
      </c>
      <c r="G418" t="s">
        <v>259</v>
      </c>
      <c r="H418" t="s">
        <v>1680</v>
      </c>
      <c r="I418" t="s">
        <v>1681</v>
      </c>
      <c r="J418" t="s">
        <v>1679</v>
      </c>
      <c r="K418" t="s">
        <v>259</v>
      </c>
      <c r="L418" t="s">
        <v>1680</v>
      </c>
      <c r="M418" t="s">
        <v>1681</v>
      </c>
    </row>
    <row r="419" spans="1:91" ht="19.5" customHeight="1">
      <c r="A419" s="27">
        <v>390</v>
      </c>
      <c r="B419" s="8" t="s">
        <v>409</v>
      </c>
      <c r="C419" s="8" t="s">
        <v>203</v>
      </c>
      <c r="D419" s="16">
        <v>19</v>
      </c>
      <c r="E419" t="s">
        <v>409</v>
      </c>
      <c r="F419" t="s">
        <v>1777</v>
      </c>
      <c r="G419" t="s">
        <v>1778</v>
      </c>
      <c r="H419" t="s">
        <v>1779</v>
      </c>
      <c r="I419" t="s">
        <v>1780</v>
      </c>
      <c r="J419" t="s">
        <v>1781</v>
      </c>
      <c r="K419" t="s">
        <v>409</v>
      </c>
      <c r="L419" t="s">
        <v>1777</v>
      </c>
      <c r="M419" t="s">
        <v>1778</v>
      </c>
      <c r="N419" t="s">
        <v>1779</v>
      </c>
      <c r="O419" t="s">
        <v>1780</v>
      </c>
      <c r="P419" t="s">
        <v>1781</v>
      </c>
      <c r="Q419" t="s">
        <v>409</v>
      </c>
    </row>
    <row r="420" spans="1:91" ht="19.5" customHeight="1">
      <c r="A420" s="27">
        <v>391</v>
      </c>
      <c r="B420" s="8" t="s">
        <v>403</v>
      </c>
      <c r="C420" s="8" t="s">
        <v>203</v>
      </c>
      <c r="D420" s="16">
        <v>19</v>
      </c>
      <c r="E420" t="s">
        <v>403</v>
      </c>
      <c r="F420" t="s">
        <v>1772</v>
      </c>
      <c r="G420" t="s">
        <v>1773</v>
      </c>
      <c r="H420" t="s">
        <v>1774</v>
      </c>
      <c r="I420" t="s">
        <v>1775</v>
      </c>
      <c r="J420" t="s">
        <v>1776</v>
      </c>
      <c r="K420" t="s">
        <v>403</v>
      </c>
      <c r="L420" t="s">
        <v>1772</v>
      </c>
      <c r="M420" t="s">
        <v>1773</v>
      </c>
      <c r="N420" t="s">
        <v>1774</v>
      </c>
      <c r="O420" t="s">
        <v>1775</v>
      </c>
      <c r="P420" t="s">
        <v>1776</v>
      </c>
      <c r="Q420" t="s">
        <v>403</v>
      </c>
    </row>
    <row r="421" spans="1:91" ht="19.5" customHeight="1">
      <c r="A421" s="27">
        <v>392</v>
      </c>
      <c r="B421" s="8" t="s">
        <v>411</v>
      </c>
      <c r="C421" s="8" t="s">
        <v>203</v>
      </c>
      <c r="D421" s="16">
        <v>19</v>
      </c>
      <c r="E421" t="s">
        <v>411</v>
      </c>
      <c r="F421" t="s">
        <v>1782</v>
      </c>
      <c r="G421" t="s">
        <v>1783</v>
      </c>
      <c r="H421" t="s">
        <v>1784</v>
      </c>
      <c r="I421" t="s">
        <v>1785</v>
      </c>
      <c r="J421" t="s">
        <v>1786</v>
      </c>
      <c r="K421" t="s">
        <v>411</v>
      </c>
      <c r="L421" t="s">
        <v>1782</v>
      </c>
      <c r="M421" t="s">
        <v>1783</v>
      </c>
      <c r="N421" t="s">
        <v>1784</v>
      </c>
      <c r="O421" t="s">
        <v>1785</v>
      </c>
      <c r="P421" t="s">
        <v>1786</v>
      </c>
      <c r="Q421" t="s">
        <v>411</v>
      </c>
    </row>
    <row r="422" spans="1:91" ht="19.5" customHeight="1">
      <c r="A422" s="27">
        <v>393</v>
      </c>
      <c r="B422" s="8" t="s">
        <v>412</v>
      </c>
      <c r="C422" s="8" t="s">
        <v>203</v>
      </c>
      <c r="D422" s="16">
        <v>19</v>
      </c>
      <c r="E422" t="s">
        <v>412</v>
      </c>
      <c r="F422" t="s">
        <v>1787</v>
      </c>
      <c r="G422" t="s">
        <v>1788</v>
      </c>
      <c r="H422" t="s">
        <v>1789</v>
      </c>
      <c r="I422" t="s">
        <v>1790</v>
      </c>
      <c r="J422" t="s">
        <v>1791</v>
      </c>
      <c r="K422" t="s">
        <v>412</v>
      </c>
      <c r="L422" t="s">
        <v>1787</v>
      </c>
      <c r="M422" t="s">
        <v>1788</v>
      </c>
      <c r="N422" t="s">
        <v>1789</v>
      </c>
      <c r="O422" t="s">
        <v>1790</v>
      </c>
      <c r="P422" t="s">
        <v>1791</v>
      </c>
      <c r="Q422" t="s">
        <v>412</v>
      </c>
    </row>
    <row r="423" spans="1:91" ht="19.5" customHeight="1">
      <c r="A423" s="27">
        <v>394</v>
      </c>
      <c r="B423" s="8" t="s">
        <v>404</v>
      </c>
      <c r="C423" s="8" t="s">
        <v>203</v>
      </c>
      <c r="D423" s="16">
        <v>19</v>
      </c>
      <c r="E423" t="s">
        <v>404</v>
      </c>
      <c r="F423" t="s">
        <v>1792</v>
      </c>
      <c r="G423" t="s">
        <v>1793</v>
      </c>
      <c r="H423" t="s">
        <v>1794</v>
      </c>
      <c r="I423" t="s">
        <v>1795</v>
      </c>
      <c r="J423" t="s">
        <v>1796</v>
      </c>
      <c r="K423" t="s">
        <v>404</v>
      </c>
      <c r="L423" t="s">
        <v>1792</v>
      </c>
      <c r="M423" t="s">
        <v>1793</v>
      </c>
      <c r="N423" t="s">
        <v>1794</v>
      </c>
      <c r="O423" t="s">
        <v>1795</v>
      </c>
      <c r="P423" t="s">
        <v>1796</v>
      </c>
      <c r="Q423" t="s">
        <v>404</v>
      </c>
    </row>
    <row r="424" spans="1:91" ht="19.5" customHeight="1">
      <c r="A424" s="27">
        <v>395</v>
      </c>
      <c r="B424" s="8" t="s">
        <v>406</v>
      </c>
      <c r="C424" s="8" t="s">
        <v>203</v>
      </c>
      <c r="D424" s="16">
        <v>19</v>
      </c>
      <c r="E424" t="s">
        <v>406</v>
      </c>
      <c r="F424" t="s">
        <v>1670</v>
      </c>
      <c r="G424" t="s">
        <v>406</v>
      </c>
      <c r="H424" t="s">
        <v>1671</v>
      </c>
      <c r="I424" t="s">
        <v>1672</v>
      </c>
      <c r="J424" t="s">
        <v>1670</v>
      </c>
      <c r="K424" t="s">
        <v>406</v>
      </c>
      <c r="L424" t="s">
        <v>1671</v>
      </c>
      <c r="M424" t="s">
        <v>1672</v>
      </c>
    </row>
    <row r="425" spans="1:91" ht="19.5" customHeight="1">
      <c r="A425" s="27">
        <v>396</v>
      </c>
      <c r="B425" s="8" t="s">
        <v>407</v>
      </c>
      <c r="C425" s="8" t="s">
        <v>203</v>
      </c>
      <c r="D425" s="16">
        <v>19</v>
      </c>
      <c r="E425" t="s">
        <v>407</v>
      </c>
      <c r="F425" t="s">
        <v>1797</v>
      </c>
      <c r="G425" t="s">
        <v>1798</v>
      </c>
      <c r="H425" t="s">
        <v>1799</v>
      </c>
      <c r="I425" t="s">
        <v>407</v>
      </c>
      <c r="J425" t="s">
        <v>1800</v>
      </c>
      <c r="K425" t="s">
        <v>1801</v>
      </c>
      <c r="L425" t="s">
        <v>1797</v>
      </c>
      <c r="M425" t="s">
        <v>1798</v>
      </c>
      <c r="N425" t="s">
        <v>1799</v>
      </c>
      <c r="O425" t="s">
        <v>407</v>
      </c>
      <c r="P425" t="s">
        <v>1800</v>
      </c>
      <c r="Q425" t="s">
        <v>1801</v>
      </c>
    </row>
    <row r="426" spans="1:91" ht="19.5" customHeight="1">
      <c r="A426" s="27">
        <v>397</v>
      </c>
      <c r="B426" s="8" t="s">
        <v>443</v>
      </c>
      <c r="C426" s="8" t="s">
        <v>203</v>
      </c>
      <c r="D426" s="16">
        <v>19</v>
      </c>
      <c r="E426" t="s">
        <v>443</v>
      </c>
      <c r="F426" t="s">
        <v>1692</v>
      </c>
      <c r="G426" t="s">
        <v>1693</v>
      </c>
      <c r="H426" t="s">
        <v>443</v>
      </c>
      <c r="I426" t="s">
        <v>1692</v>
      </c>
      <c r="J426" t="s">
        <v>1693</v>
      </c>
      <c r="K426" t="s">
        <v>443</v>
      </c>
    </row>
    <row r="427" spans="1:91" ht="19.5" customHeight="1">
      <c r="A427" s="27">
        <v>398</v>
      </c>
      <c r="B427" s="8" t="s">
        <v>253</v>
      </c>
      <c r="C427" s="8" t="s">
        <v>203</v>
      </c>
      <c r="D427" s="16">
        <v>19</v>
      </c>
      <c r="E427" t="s">
        <v>253</v>
      </c>
      <c r="F427" t="s">
        <v>253</v>
      </c>
      <c r="G427" t="s">
        <v>1720</v>
      </c>
      <c r="H427" t="s">
        <v>1721</v>
      </c>
      <c r="I427" t="s">
        <v>1722</v>
      </c>
      <c r="J427" t="s">
        <v>1723</v>
      </c>
      <c r="K427" t="s">
        <v>1724</v>
      </c>
      <c r="L427" t="s">
        <v>1725</v>
      </c>
      <c r="M427" t="s">
        <v>1726</v>
      </c>
      <c r="N427" t="s">
        <v>1727</v>
      </c>
      <c r="O427" t="s">
        <v>1728</v>
      </c>
      <c r="P427" t="s">
        <v>1729</v>
      </c>
      <c r="Q427" t="s">
        <v>1730</v>
      </c>
      <c r="R427" t="s">
        <v>1731</v>
      </c>
      <c r="S427" t="s">
        <v>1732</v>
      </c>
      <c r="T427" t="s">
        <v>1733</v>
      </c>
      <c r="U427" t="s">
        <v>1734</v>
      </c>
      <c r="V427" t="s">
        <v>1735</v>
      </c>
      <c r="W427" t="s">
        <v>1736</v>
      </c>
      <c r="X427" t="s">
        <v>1737</v>
      </c>
      <c r="Y427" t="s">
        <v>1738</v>
      </c>
      <c r="Z427" t="s">
        <v>1739</v>
      </c>
      <c r="AA427" t="s">
        <v>1740</v>
      </c>
      <c r="AB427" t="s">
        <v>1741</v>
      </c>
      <c r="AC427" t="s">
        <v>1742</v>
      </c>
      <c r="AD427" t="s">
        <v>1743</v>
      </c>
      <c r="AE427" t="s">
        <v>1744</v>
      </c>
      <c r="AF427" t="s">
        <v>1745</v>
      </c>
      <c r="AG427" t="s">
        <v>1746</v>
      </c>
      <c r="AH427" t="s">
        <v>1747</v>
      </c>
      <c r="AI427" t="s">
        <v>1748</v>
      </c>
      <c r="AJ427" t="s">
        <v>1749</v>
      </c>
      <c r="AK427" t="s">
        <v>1750</v>
      </c>
    </row>
    <row r="428" spans="1:91" ht="19.5" customHeight="1">
      <c r="A428" s="27">
        <v>399</v>
      </c>
      <c r="B428" s="8" t="s">
        <v>218</v>
      </c>
      <c r="C428" s="8" t="s">
        <v>203</v>
      </c>
      <c r="D428" s="16">
        <v>19</v>
      </c>
      <c r="E428" t="s">
        <v>218</v>
      </c>
      <c r="F428" t="s">
        <v>1751</v>
      </c>
      <c r="G428" t="s">
        <v>218</v>
      </c>
      <c r="H428" t="s">
        <v>1752</v>
      </c>
      <c r="I428" t="s">
        <v>1753</v>
      </c>
      <c r="J428" t="s">
        <v>1754</v>
      </c>
      <c r="K428" t="s">
        <v>1755</v>
      </c>
      <c r="L428" t="s">
        <v>1756</v>
      </c>
      <c r="M428" t="s">
        <v>1757</v>
      </c>
      <c r="N428" t="s">
        <v>1756</v>
      </c>
      <c r="O428" t="s">
        <v>1757</v>
      </c>
      <c r="P428" t="s">
        <v>1758</v>
      </c>
      <c r="Q428" t="s">
        <v>1759</v>
      </c>
      <c r="R428" t="s">
        <v>1758</v>
      </c>
      <c r="S428" t="s">
        <v>1759</v>
      </c>
      <c r="T428" t="s">
        <v>1760</v>
      </c>
      <c r="U428" t="s">
        <v>1761</v>
      </c>
      <c r="V428" t="s">
        <v>1762</v>
      </c>
      <c r="W428" t="s">
        <v>1763</v>
      </c>
      <c r="X428" t="s">
        <v>1751</v>
      </c>
      <c r="Y428" t="s">
        <v>218</v>
      </c>
      <c r="Z428" t="s">
        <v>1752</v>
      </c>
      <c r="AA428" t="s">
        <v>1753</v>
      </c>
      <c r="AB428" t="s">
        <v>1754</v>
      </c>
      <c r="AC428" t="s">
        <v>1755</v>
      </c>
      <c r="AD428" t="s">
        <v>1756</v>
      </c>
      <c r="AE428" t="s">
        <v>1757</v>
      </c>
      <c r="AF428" t="s">
        <v>1756</v>
      </c>
      <c r="AG428" t="s">
        <v>1757</v>
      </c>
      <c r="AH428" t="s">
        <v>1758</v>
      </c>
      <c r="AI428" t="s">
        <v>1759</v>
      </c>
      <c r="AJ428" t="s">
        <v>1758</v>
      </c>
      <c r="AK428" t="s">
        <v>1759</v>
      </c>
      <c r="AL428" t="s">
        <v>1760</v>
      </c>
      <c r="AM428" t="s">
        <v>1761</v>
      </c>
      <c r="AN428" t="s">
        <v>1762</v>
      </c>
      <c r="AO428" t="s">
        <v>1763</v>
      </c>
      <c r="AP428" t="s">
        <v>1802</v>
      </c>
      <c r="AQ428" t="s">
        <v>1803</v>
      </c>
      <c r="AR428" t="s">
        <v>1804</v>
      </c>
      <c r="AS428" t="s">
        <v>1805</v>
      </c>
      <c r="AT428" t="s">
        <v>1806</v>
      </c>
      <c r="AU428" t="s">
        <v>1807</v>
      </c>
      <c r="AV428" t="s">
        <v>1808</v>
      </c>
      <c r="AW428" t="s">
        <v>1809</v>
      </c>
      <c r="AX428" t="s">
        <v>1810</v>
      </c>
      <c r="AY428" t="s">
        <v>1811</v>
      </c>
      <c r="AZ428" t="s">
        <v>1812</v>
      </c>
      <c r="BA428" t="s">
        <v>1813</v>
      </c>
      <c r="BB428" t="s">
        <v>1814</v>
      </c>
      <c r="BC428" t="s">
        <v>1815</v>
      </c>
      <c r="BD428" t="s">
        <v>1816</v>
      </c>
      <c r="BE428" t="s">
        <v>1817</v>
      </c>
      <c r="BF428" t="s">
        <v>1818</v>
      </c>
      <c r="BG428" t="s">
        <v>1819</v>
      </c>
      <c r="BH428" t="s">
        <v>1802</v>
      </c>
      <c r="BI428" t="s">
        <v>1803</v>
      </c>
      <c r="BJ428" t="s">
        <v>1804</v>
      </c>
      <c r="BK428" t="s">
        <v>1805</v>
      </c>
      <c r="BL428" t="s">
        <v>1806</v>
      </c>
      <c r="BM428" t="s">
        <v>1807</v>
      </c>
      <c r="BN428" t="s">
        <v>1820</v>
      </c>
      <c r="BO428" t="s">
        <v>1821</v>
      </c>
      <c r="BP428" t="s">
        <v>1822</v>
      </c>
      <c r="BQ428" t="s">
        <v>1823</v>
      </c>
      <c r="BR428" t="s">
        <v>1820</v>
      </c>
      <c r="BS428" t="s">
        <v>1821</v>
      </c>
      <c r="BT428" t="s">
        <v>1974</v>
      </c>
      <c r="BU428" t="s">
        <v>1975</v>
      </c>
      <c r="BV428" t="s">
        <v>1976</v>
      </c>
      <c r="BW428" t="s">
        <v>1977</v>
      </c>
      <c r="BX428" t="s">
        <v>1978</v>
      </c>
      <c r="BY428" t="s">
        <v>1979</v>
      </c>
      <c r="BZ428" t="s">
        <v>1980</v>
      </c>
      <c r="CA428" t="s">
        <v>1981</v>
      </c>
      <c r="CB428" t="s">
        <v>1982</v>
      </c>
      <c r="CC428" t="s">
        <v>1983</v>
      </c>
      <c r="CD428" t="s">
        <v>1974</v>
      </c>
      <c r="CE428" t="s">
        <v>1975</v>
      </c>
      <c r="CF428" t="s">
        <v>1976</v>
      </c>
      <c r="CG428" t="s">
        <v>1977</v>
      </c>
      <c r="CH428" t="s">
        <v>1978</v>
      </c>
      <c r="CI428" t="s">
        <v>1979</v>
      </c>
      <c r="CJ428" t="s">
        <v>1980</v>
      </c>
      <c r="CK428" t="s">
        <v>1981</v>
      </c>
      <c r="CL428" t="s">
        <v>1982</v>
      </c>
      <c r="CM428" t="s">
        <v>1983</v>
      </c>
      <c r="CN428" t="s">
        <v>2695</v>
      </c>
    </row>
    <row r="429" spans="1:91" ht="21" customHeight="1">
      <c r="A429" s="27">
        <v>480</v>
      </c>
      <c r="B429" s="8" t="s">
        <v>2575</v>
      </c>
      <c r="C429" s="8" t="s">
        <v>203</v>
      </c>
      <c r="D429" s="16">
        <v>19</v>
      </c>
      <c r="E429" t="s">
        <v>2646</v>
      </c>
      <c r="F429" t="s">
        <v>2575</v>
      </c>
      <c r="G429" t="s">
        <v>2647</v>
      </c>
      <c r="H429" t="s">
        <v>2575</v>
      </c>
    </row>
    <row r="430" spans="1:91" ht="19.5" customHeight="1">
      <c r="A430" s="27">
        <v>400</v>
      </c>
      <c r="B430" s="8" t="s">
        <v>182</v>
      </c>
      <c r="C430" s="8" t="s">
        <v>188</v>
      </c>
      <c r="D430" s="16">
        <v>20</v>
      </c>
      <c r="E430" t="s">
        <v>182</v>
      </c>
      <c r="F430" t="s">
        <v>182</v>
      </c>
      <c r="G430" t="s">
        <v>2228</v>
      </c>
      <c r="H430" t="s">
        <v>182</v>
      </c>
      <c r="I430" t="s">
        <v>2228</v>
      </c>
    </row>
    <row r="431" spans="1:91" ht="19.5" customHeight="1">
      <c r="A431" s="27">
        <v>401</v>
      </c>
      <c r="B431" s="8" t="s">
        <v>183</v>
      </c>
      <c r="C431" s="8" t="s">
        <v>188</v>
      </c>
      <c r="D431" s="16">
        <v>20</v>
      </c>
      <c r="E431" t="s">
        <v>183</v>
      </c>
      <c r="F431" t="s">
        <v>183</v>
      </c>
      <c r="G431" t="s">
        <v>2229</v>
      </c>
      <c r="H431" t="s">
        <v>183</v>
      </c>
      <c r="I431" t="s">
        <v>2229</v>
      </c>
    </row>
    <row r="432" spans="1:91" ht="19.5" customHeight="1">
      <c r="A432" s="27">
        <v>402</v>
      </c>
      <c r="B432" s="8" t="s">
        <v>184</v>
      </c>
      <c r="C432" s="8" t="s">
        <v>188</v>
      </c>
      <c r="D432" s="16">
        <v>20</v>
      </c>
      <c r="E432" t="s">
        <v>184</v>
      </c>
      <c r="F432" t="s">
        <v>184</v>
      </c>
      <c r="G432" t="s">
        <v>184</v>
      </c>
    </row>
    <row r="433" spans="1:25" ht="19.5" customHeight="1">
      <c r="A433" s="27">
        <v>403</v>
      </c>
      <c r="B433" s="8" t="s">
        <v>448</v>
      </c>
      <c r="C433" s="8" t="s">
        <v>188</v>
      </c>
      <c r="D433" s="16">
        <v>20</v>
      </c>
      <c r="E433" t="s">
        <v>448</v>
      </c>
      <c r="F433" t="s">
        <v>2230</v>
      </c>
      <c r="G433" t="s">
        <v>448</v>
      </c>
      <c r="H433" t="s">
        <v>2230</v>
      </c>
      <c r="I433" t="s">
        <v>448</v>
      </c>
    </row>
    <row r="434" spans="1:25" ht="19.5" customHeight="1">
      <c r="A434" s="27">
        <v>404</v>
      </c>
      <c r="B434" s="8" t="s">
        <v>185</v>
      </c>
      <c r="C434" s="8" t="s">
        <v>188</v>
      </c>
      <c r="D434" s="16">
        <v>20</v>
      </c>
      <c r="E434" t="s">
        <v>185</v>
      </c>
      <c r="F434" t="s">
        <v>185</v>
      </c>
      <c r="G434" t="s">
        <v>2231</v>
      </c>
      <c r="H434" t="s">
        <v>185</v>
      </c>
      <c r="I434" t="s">
        <v>2231</v>
      </c>
    </row>
    <row r="435" spans="1:25" ht="19.5" customHeight="1">
      <c r="A435" s="27">
        <v>405</v>
      </c>
      <c r="B435" s="8" t="s">
        <v>186</v>
      </c>
      <c r="C435" s="8" t="s">
        <v>188</v>
      </c>
      <c r="D435" s="16">
        <v>20</v>
      </c>
      <c r="E435" t="s">
        <v>186</v>
      </c>
      <c r="F435" t="s">
        <v>186</v>
      </c>
      <c r="G435" t="s">
        <v>2232</v>
      </c>
      <c r="H435" t="s">
        <v>186</v>
      </c>
      <c r="I435" t="s">
        <v>2232</v>
      </c>
    </row>
    <row r="436" spans="1:25" ht="19.5" customHeight="1">
      <c r="A436" s="27">
        <v>406</v>
      </c>
      <c r="B436" s="8" t="s">
        <v>449</v>
      </c>
      <c r="C436" s="8" t="s">
        <v>188</v>
      </c>
      <c r="D436" s="16">
        <v>20</v>
      </c>
      <c r="E436" t="s">
        <v>449</v>
      </c>
      <c r="F436" t="s">
        <v>2233</v>
      </c>
      <c r="G436" t="s">
        <v>449</v>
      </c>
      <c r="H436" t="s">
        <v>2233</v>
      </c>
      <c r="I436" t="s">
        <v>449</v>
      </c>
    </row>
    <row r="437" spans="1:25" ht="19.5" customHeight="1">
      <c r="A437" s="27">
        <v>407</v>
      </c>
      <c r="B437" s="8" t="s">
        <v>450</v>
      </c>
      <c r="C437" s="8" t="s">
        <v>188</v>
      </c>
      <c r="D437" s="16">
        <v>20</v>
      </c>
      <c r="E437" t="s">
        <v>450</v>
      </c>
      <c r="F437" t="s">
        <v>2234</v>
      </c>
      <c r="G437" t="s">
        <v>450</v>
      </c>
      <c r="H437" t="s">
        <v>2235</v>
      </c>
      <c r="I437" t="s">
        <v>2236</v>
      </c>
      <c r="J437" t="s">
        <v>2234</v>
      </c>
      <c r="K437" t="s">
        <v>450</v>
      </c>
      <c r="L437" t="s">
        <v>2235</v>
      </c>
      <c r="M437" t="s">
        <v>2236</v>
      </c>
    </row>
    <row r="438" spans="1:25" ht="19.5" customHeight="1">
      <c r="A438" s="27">
        <v>408</v>
      </c>
      <c r="B438" s="8" t="s">
        <v>451</v>
      </c>
      <c r="C438" s="8" t="s">
        <v>188</v>
      </c>
      <c r="D438" s="16">
        <v>20</v>
      </c>
      <c r="E438" t="s">
        <v>451</v>
      </c>
      <c r="F438" t="s">
        <v>2237</v>
      </c>
      <c r="G438" t="s">
        <v>451</v>
      </c>
      <c r="H438" t="s">
        <v>2237</v>
      </c>
      <c r="I438" t="s">
        <v>451</v>
      </c>
    </row>
    <row r="439" spans="1:25" ht="19.5" customHeight="1">
      <c r="A439" s="27">
        <v>409</v>
      </c>
      <c r="B439" s="8" t="s">
        <v>187</v>
      </c>
      <c r="C439" s="8" t="s">
        <v>188</v>
      </c>
      <c r="D439" s="16">
        <v>20</v>
      </c>
      <c r="E439" t="s">
        <v>187</v>
      </c>
      <c r="F439" t="s">
        <v>187</v>
      </c>
      <c r="G439" t="s">
        <v>2238</v>
      </c>
      <c r="H439" t="s">
        <v>187</v>
      </c>
      <c r="I439" t="s">
        <v>2238</v>
      </c>
    </row>
    <row r="440" spans="1:25" ht="19.5" customHeight="1">
      <c r="A440" s="27">
        <v>410</v>
      </c>
      <c r="B440" s="8" t="s">
        <v>188</v>
      </c>
      <c r="C440" s="8" t="s">
        <v>188</v>
      </c>
      <c r="D440" s="16">
        <v>20</v>
      </c>
      <c r="E440" t="s">
        <v>188</v>
      </c>
      <c r="F440" t="s">
        <v>188</v>
      </c>
      <c r="G440" t="s">
        <v>188</v>
      </c>
    </row>
    <row r="441" spans="1:25" ht="19.5" customHeight="1">
      <c r="A441" s="27">
        <v>481</v>
      </c>
      <c r="B441" s="8" t="s">
        <v>2576</v>
      </c>
      <c r="C441" s="8" t="s">
        <v>188</v>
      </c>
      <c r="D441" s="16">
        <v>20</v>
      </c>
      <c r="E441" t="s">
        <v>2648</v>
      </c>
      <c r="F441" t="s">
        <v>2576</v>
      </c>
      <c r="G441" t="s">
        <v>2649</v>
      </c>
      <c r="H441" t="s">
        <v>2576</v>
      </c>
    </row>
    <row r="442" spans="1:25" ht="19.5" customHeight="1">
      <c r="A442" s="27">
        <v>411</v>
      </c>
      <c r="B442" s="8" t="s">
        <v>402</v>
      </c>
      <c r="C442" s="8" t="s">
        <v>202</v>
      </c>
      <c r="D442" s="16">
        <v>21</v>
      </c>
      <c r="E442" t="s">
        <v>402</v>
      </c>
      <c r="F442" t="s">
        <v>1651</v>
      </c>
      <c r="G442" t="s">
        <v>402</v>
      </c>
      <c r="H442" t="s">
        <v>1652</v>
      </c>
      <c r="I442" t="s">
        <v>1653</v>
      </c>
      <c r="J442" t="s">
        <v>1651</v>
      </c>
      <c r="K442" t="s">
        <v>402</v>
      </c>
      <c r="L442" t="s">
        <v>1652</v>
      </c>
      <c r="M442" t="s">
        <v>1653</v>
      </c>
      <c r="N442" t="s">
        <v>1651</v>
      </c>
      <c r="O442" t="s">
        <v>402</v>
      </c>
      <c r="P442" t="s">
        <v>1652</v>
      </c>
      <c r="Q442" t="s">
        <v>1653</v>
      </c>
      <c r="R442" t="s">
        <v>1824</v>
      </c>
      <c r="S442" t="s">
        <v>1825</v>
      </c>
      <c r="T442" t="s">
        <v>1651</v>
      </c>
      <c r="U442" t="s">
        <v>402</v>
      </c>
      <c r="V442" t="s">
        <v>1652</v>
      </c>
      <c r="W442" t="s">
        <v>1653</v>
      </c>
      <c r="X442" t="s">
        <v>1824</v>
      </c>
      <c r="Y442" t="s">
        <v>1825</v>
      </c>
    </row>
    <row r="443" spans="1:25" ht="19.5" customHeight="1">
      <c r="A443" s="27">
        <v>412</v>
      </c>
      <c r="B443" s="8" t="s">
        <v>95</v>
      </c>
      <c r="C443" s="8" t="s">
        <v>202</v>
      </c>
      <c r="D443" s="16">
        <v>21</v>
      </c>
      <c r="E443" t="s">
        <v>95</v>
      </c>
      <c r="F443" t="s">
        <v>95</v>
      </c>
      <c r="G443" t="s">
        <v>1518</v>
      </c>
      <c r="H443" t="s">
        <v>95</v>
      </c>
      <c r="I443" t="s">
        <v>95</v>
      </c>
      <c r="J443" t="s">
        <v>95</v>
      </c>
      <c r="K443" t="s">
        <v>2672</v>
      </c>
    </row>
    <row r="444" spans="1:25" ht="19.5" customHeight="1">
      <c r="A444" s="27">
        <v>413</v>
      </c>
      <c r="B444" s="8" t="s">
        <v>394</v>
      </c>
      <c r="C444" s="8" t="s">
        <v>202</v>
      </c>
      <c r="D444" s="16">
        <v>21</v>
      </c>
      <c r="E444" t="s">
        <v>394</v>
      </c>
      <c r="F444" t="s">
        <v>1519</v>
      </c>
      <c r="G444" t="s">
        <v>394</v>
      </c>
      <c r="H444" t="s">
        <v>1519</v>
      </c>
      <c r="I444" t="s">
        <v>394</v>
      </c>
    </row>
    <row r="445" spans="1:25" ht="19.5" customHeight="1">
      <c r="A445" s="27">
        <v>414</v>
      </c>
      <c r="B445" s="8" t="s">
        <v>395</v>
      </c>
      <c r="C445" s="8" t="s">
        <v>202</v>
      </c>
      <c r="D445" s="16">
        <v>21</v>
      </c>
      <c r="E445" t="s">
        <v>395</v>
      </c>
      <c r="F445" t="s">
        <v>1520</v>
      </c>
      <c r="G445" t="s">
        <v>395</v>
      </c>
      <c r="H445" t="s">
        <v>1520</v>
      </c>
      <c r="I445" t="s">
        <v>395</v>
      </c>
    </row>
    <row r="446" spans="1:25" ht="19.5" customHeight="1">
      <c r="A446" s="27">
        <v>415</v>
      </c>
      <c r="B446" s="8" t="s">
        <v>396</v>
      </c>
      <c r="C446" s="8" t="s">
        <v>202</v>
      </c>
      <c r="D446" s="16">
        <v>21</v>
      </c>
      <c r="E446" t="s">
        <v>396</v>
      </c>
      <c r="F446" t="s">
        <v>1521</v>
      </c>
      <c r="G446" t="s">
        <v>396</v>
      </c>
      <c r="H446" t="s">
        <v>1522</v>
      </c>
      <c r="I446" t="s">
        <v>1523</v>
      </c>
      <c r="J446" t="s">
        <v>1524</v>
      </c>
      <c r="K446" t="s">
        <v>1525</v>
      </c>
      <c r="L446" t="s">
        <v>1526</v>
      </c>
      <c r="M446" t="s">
        <v>1521</v>
      </c>
      <c r="N446" t="s">
        <v>396</v>
      </c>
      <c r="O446" t="s">
        <v>1522</v>
      </c>
      <c r="P446" t="s">
        <v>1523</v>
      </c>
    </row>
    <row r="447" spans="1:25" ht="19.5" customHeight="1">
      <c r="A447" s="27">
        <v>416</v>
      </c>
      <c r="B447" s="8" t="s">
        <v>202</v>
      </c>
      <c r="C447" s="8" t="s">
        <v>202</v>
      </c>
      <c r="D447" s="16">
        <v>21</v>
      </c>
      <c r="E447" t="s">
        <v>202</v>
      </c>
      <c r="F447" t="s">
        <v>1527</v>
      </c>
      <c r="G447" t="s">
        <v>202</v>
      </c>
      <c r="H447" t="s">
        <v>1528</v>
      </c>
      <c r="I447" t="s">
        <v>1528</v>
      </c>
      <c r="J447" t="s">
        <v>1529</v>
      </c>
      <c r="K447" t="s">
        <v>1529</v>
      </c>
      <c r="L447" t="s">
        <v>1527</v>
      </c>
      <c r="M447" t="s">
        <v>202</v>
      </c>
    </row>
    <row r="448" spans="1:25" ht="19.5" customHeight="1">
      <c r="A448" s="27">
        <v>417</v>
      </c>
      <c r="B448" s="8" t="s">
        <v>397</v>
      </c>
      <c r="C448" s="8" t="s">
        <v>202</v>
      </c>
      <c r="D448" s="16">
        <v>21</v>
      </c>
      <c r="E448" t="s">
        <v>397</v>
      </c>
      <c r="F448" t="s">
        <v>1530</v>
      </c>
      <c r="G448" t="s">
        <v>397</v>
      </c>
      <c r="H448" t="s">
        <v>1531</v>
      </c>
      <c r="I448" t="s">
        <v>1532</v>
      </c>
      <c r="J448" t="s">
        <v>1530</v>
      </c>
      <c r="K448" t="s">
        <v>397</v>
      </c>
      <c r="L448" t="s">
        <v>1531</v>
      </c>
      <c r="M448" t="s">
        <v>1532</v>
      </c>
    </row>
    <row r="449" spans="1:42" ht="19.5" customHeight="1">
      <c r="A449" s="27">
        <v>418</v>
      </c>
      <c r="B449" s="8" t="s">
        <v>98</v>
      </c>
      <c r="C449" s="8" t="s">
        <v>202</v>
      </c>
      <c r="D449" s="16">
        <v>21</v>
      </c>
      <c r="E449" t="s">
        <v>98</v>
      </c>
      <c r="F449" t="s">
        <v>98</v>
      </c>
      <c r="G449" t="s">
        <v>98</v>
      </c>
      <c r="H449" t="s">
        <v>2514</v>
      </c>
      <c r="I449" t="s">
        <v>2515</v>
      </c>
      <c r="J449" t="s">
        <v>2516</v>
      </c>
    </row>
    <row r="450" spans="1:42" ht="19.5" customHeight="1">
      <c r="A450" s="27">
        <v>419</v>
      </c>
      <c r="B450" s="8" t="s">
        <v>99</v>
      </c>
      <c r="C450" s="8" t="s">
        <v>202</v>
      </c>
      <c r="D450" s="16">
        <v>21</v>
      </c>
      <c r="E450" t="s">
        <v>99</v>
      </c>
      <c r="F450" t="s">
        <v>99</v>
      </c>
      <c r="G450" t="s">
        <v>1533</v>
      </c>
      <c r="H450" t="s">
        <v>99</v>
      </c>
      <c r="I450" t="s">
        <v>1533</v>
      </c>
    </row>
    <row r="451" spans="1:42" ht="19.5" customHeight="1">
      <c r="A451" s="27">
        <v>420</v>
      </c>
      <c r="B451" s="8" t="s">
        <v>398</v>
      </c>
      <c r="C451" s="8" t="s">
        <v>202</v>
      </c>
      <c r="D451" s="16">
        <v>21</v>
      </c>
      <c r="E451" t="s">
        <v>398</v>
      </c>
      <c r="F451" t="s">
        <v>1534</v>
      </c>
      <c r="G451" t="s">
        <v>398</v>
      </c>
      <c r="H451" t="s">
        <v>1535</v>
      </c>
      <c r="I451" t="s">
        <v>1536</v>
      </c>
      <c r="J451" t="s">
        <v>1537</v>
      </c>
      <c r="K451" t="s">
        <v>1538</v>
      </c>
      <c r="L451" t="s">
        <v>1537</v>
      </c>
      <c r="M451" t="s">
        <v>1538</v>
      </c>
      <c r="N451" t="s">
        <v>1534</v>
      </c>
      <c r="O451" t="s">
        <v>398</v>
      </c>
      <c r="P451" t="s">
        <v>1535</v>
      </c>
      <c r="Q451" t="s">
        <v>1536</v>
      </c>
    </row>
    <row r="452" spans="1:42" ht="19.5" customHeight="1">
      <c r="A452" s="27">
        <v>421</v>
      </c>
      <c r="B452" s="16" t="s">
        <v>100</v>
      </c>
      <c r="C452" s="16" t="s">
        <v>202</v>
      </c>
      <c r="D452" s="16">
        <v>21</v>
      </c>
      <c r="E452" t="s">
        <v>100</v>
      </c>
      <c r="F452" t="s">
        <v>100</v>
      </c>
      <c r="G452" t="s">
        <v>1539</v>
      </c>
      <c r="H452" t="s">
        <v>100</v>
      </c>
      <c r="I452" t="s">
        <v>1539</v>
      </c>
    </row>
    <row r="453" spans="1:42" ht="19.5" customHeight="1">
      <c r="A453" s="27">
        <v>422</v>
      </c>
      <c r="B453" s="25" t="s">
        <v>399</v>
      </c>
      <c r="C453" s="25" t="s">
        <v>202</v>
      </c>
      <c r="D453" s="28">
        <v>21</v>
      </c>
      <c r="E453" t="s">
        <v>399</v>
      </c>
      <c r="F453" t="s">
        <v>1540</v>
      </c>
      <c r="G453" t="s">
        <v>1541</v>
      </c>
      <c r="H453" t="s">
        <v>399</v>
      </c>
      <c r="I453" t="s">
        <v>1540</v>
      </c>
      <c r="J453" t="s">
        <v>1541</v>
      </c>
    </row>
    <row r="454" spans="1:42" ht="19.5" customHeight="1">
      <c r="A454" s="27">
        <v>423</v>
      </c>
      <c r="B454" s="22" t="s">
        <v>382</v>
      </c>
      <c r="C454" s="25" t="s">
        <v>202</v>
      </c>
      <c r="D454" s="22">
        <v>21</v>
      </c>
      <c r="E454" t="s">
        <v>382</v>
      </c>
      <c r="F454" t="s">
        <v>1584</v>
      </c>
      <c r="G454" t="s">
        <v>382</v>
      </c>
      <c r="H454" t="s">
        <v>1584</v>
      </c>
      <c r="I454" t="s">
        <v>382</v>
      </c>
    </row>
    <row r="455" spans="1:42" ht="19.5" customHeight="1">
      <c r="A455" s="27">
        <v>424</v>
      </c>
      <c r="B455" s="22" t="s">
        <v>400</v>
      </c>
      <c r="C455" s="25" t="s">
        <v>202</v>
      </c>
      <c r="D455" s="22">
        <v>21</v>
      </c>
      <c r="E455" t="s">
        <v>400</v>
      </c>
      <c r="F455" t="s">
        <v>675</v>
      </c>
      <c r="G455" t="s">
        <v>400</v>
      </c>
      <c r="H455" t="s">
        <v>675</v>
      </c>
      <c r="I455" t="s">
        <v>400</v>
      </c>
    </row>
    <row r="456" spans="1:42" ht="19.5" customHeight="1">
      <c r="A456" s="27">
        <v>425</v>
      </c>
      <c r="B456" s="22" t="s">
        <v>111</v>
      </c>
      <c r="C456" s="25" t="s">
        <v>202</v>
      </c>
      <c r="D456" s="22">
        <v>21</v>
      </c>
      <c r="E456" t="s">
        <v>111</v>
      </c>
      <c r="F456" t="s">
        <v>111</v>
      </c>
      <c r="G456" t="s">
        <v>1611</v>
      </c>
      <c r="H456" t="s">
        <v>111</v>
      </c>
      <c r="I456" t="s">
        <v>1611</v>
      </c>
    </row>
    <row r="457" spans="1:42" ht="19.5" customHeight="1">
      <c r="A457" s="27">
        <v>426</v>
      </c>
      <c r="B457" s="22" t="s">
        <v>112</v>
      </c>
      <c r="C457" s="25" t="s">
        <v>202</v>
      </c>
      <c r="D457" s="22">
        <v>21</v>
      </c>
      <c r="E457" t="s">
        <v>112</v>
      </c>
      <c r="F457" t="s">
        <v>112</v>
      </c>
      <c r="G457" t="s">
        <v>1612</v>
      </c>
      <c r="H457" t="s">
        <v>112</v>
      </c>
      <c r="I457" t="s">
        <v>1612</v>
      </c>
    </row>
    <row r="458" spans="1:42" ht="19.5" customHeight="1">
      <c r="A458" s="27">
        <v>427</v>
      </c>
      <c r="B458" s="22" t="s">
        <v>113</v>
      </c>
      <c r="C458" s="25" t="s">
        <v>202</v>
      </c>
      <c r="D458" s="22">
        <v>21</v>
      </c>
      <c r="E458" t="s">
        <v>113</v>
      </c>
      <c r="F458" t="s">
        <v>113</v>
      </c>
      <c r="G458" t="s">
        <v>1613</v>
      </c>
      <c r="H458" t="s">
        <v>113</v>
      </c>
      <c r="I458" t="s">
        <v>1613</v>
      </c>
    </row>
    <row r="459" spans="1:42" ht="19.5" customHeight="1">
      <c r="A459" s="27">
        <v>428</v>
      </c>
      <c r="B459" s="22" t="s">
        <v>426</v>
      </c>
      <c r="C459" s="25" t="s">
        <v>202</v>
      </c>
      <c r="D459" s="22">
        <v>21</v>
      </c>
      <c r="E459" t="s">
        <v>426</v>
      </c>
      <c r="F459" t="s">
        <v>1614</v>
      </c>
      <c r="G459" t="s">
        <v>1615</v>
      </c>
      <c r="H459" t="s">
        <v>1616</v>
      </c>
      <c r="I459" t="s">
        <v>1617</v>
      </c>
      <c r="J459" t="s">
        <v>1618</v>
      </c>
      <c r="K459" t="s">
        <v>1619</v>
      </c>
      <c r="L459" t="s">
        <v>1620</v>
      </c>
      <c r="M459" t="s">
        <v>1621</v>
      </c>
      <c r="N459" t="s">
        <v>1622</v>
      </c>
      <c r="O459" t="s">
        <v>1623</v>
      </c>
      <c r="P459" t="s">
        <v>1624</v>
      </c>
      <c r="Q459" t="s">
        <v>1625</v>
      </c>
      <c r="R459" t="s">
        <v>1626</v>
      </c>
      <c r="S459" t="s">
        <v>426</v>
      </c>
      <c r="T459" t="s">
        <v>1627</v>
      </c>
      <c r="U459" t="s">
        <v>1628</v>
      </c>
      <c r="V459" t="s">
        <v>1629</v>
      </c>
      <c r="W459" t="s">
        <v>1630</v>
      </c>
      <c r="X459" t="s">
        <v>1631</v>
      </c>
      <c r="Y459" t="s">
        <v>1632</v>
      </c>
      <c r="Z459" t="s">
        <v>1633</v>
      </c>
      <c r="AA459" t="s">
        <v>1634</v>
      </c>
      <c r="AB459" t="s">
        <v>1635</v>
      </c>
      <c r="AC459" t="s">
        <v>1636</v>
      </c>
      <c r="AD459" t="s">
        <v>1637</v>
      </c>
      <c r="AE459" t="s">
        <v>1638</v>
      </c>
      <c r="AF459" t="s">
        <v>1639</v>
      </c>
      <c r="AG459" t="s">
        <v>1640</v>
      </c>
      <c r="AH459" t="s">
        <v>1641</v>
      </c>
      <c r="AI459" t="s">
        <v>1642</v>
      </c>
      <c r="AJ459" t="s">
        <v>1643</v>
      </c>
      <c r="AK459" t="s">
        <v>1644</v>
      </c>
      <c r="AL459" t="s">
        <v>1645</v>
      </c>
      <c r="AM459" t="s">
        <v>1646</v>
      </c>
      <c r="AN459" t="s">
        <v>1647</v>
      </c>
      <c r="AO459" t="s">
        <v>2677</v>
      </c>
      <c r="AP459" t="s">
        <v>2683</v>
      </c>
    </row>
    <row r="460" spans="1:42" ht="19.5" customHeight="1">
      <c r="A460" s="27">
        <v>429</v>
      </c>
      <c r="B460" s="22" t="s">
        <v>101</v>
      </c>
      <c r="C460" s="25" t="s">
        <v>202</v>
      </c>
      <c r="D460" s="22">
        <v>21</v>
      </c>
      <c r="E460" t="s">
        <v>101</v>
      </c>
      <c r="F460" t="s">
        <v>101</v>
      </c>
      <c r="G460" t="s">
        <v>101</v>
      </c>
    </row>
    <row r="461" spans="1:42" ht="19.5">
      <c r="A461" s="27">
        <v>430</v>
      </c>
      <c r="B461" s="25" t="s">
        <v>245</v>
      </c>
      <c r="C461" s="25" t="s">
        <v>202</v>
      </c>
      <c r="D461" s="25">
        <v>21</v>
      </c>
      <c r="E461" t="s">
        <v>245</v>
      </c>
      <c r="F461" t="s">
        <v>1648</v>
      </c>
      <c r="G461" t="s">
        <v>245</v>
      </c>
      <c r="H461" t="s">
        <v>1649</v>
      </c>
      <c r="I461" t="s">
        <v>1650</v>
      </c>
      <c r="J461" t="s">
        <v>1648</v>
      </c>
      <c r="K461" t="s">
        <v>245</v>
      </c>
      <c r="L461" t="s">
        <v>1649</v>
      </c>
      <c r="M461" t="s">
        <v>1650</v>
      </c>
    </row>
    <row r="462" spans="1:42" ht="19.5">
      <c r="A462" s="27">
        <v>431</v>
      </c>
      <c r="B462" s="25" t="s">
        <v>108</v>
      </c>
      <c r="C462" s="25" t="s">
        <v>202</v>
      </c>
      <c r="D462" s="25">
        <v>21</v>
      </c>
      <c r="E462" t="s">
        <v>108</v>
      </c>
      <c r="F462" t="s">
        <v>108</v>
      </c>
      <c r="G462" t="s">
        <v>108</v>
      </c>
    </row>
    <row r="463" spans="1:42" ht="19.5">
      <c r="A463" s="27">
        <v>432</v>
      </c>
      <c r="B463" s="25" t="s">
        <v>381</v>
      </c>
      <c r="C463" s="25" t="s">
        <v>202</v>
      </c>
      <c r="D463" s="25">
        <v>21</v>
      </c>
      <c r="E463" t="s">
        <v>381</v>
      </c>
      <c r="F463" t="s">
        <v>1654</v>
      </c>
      <c r="G463" t="s">
        <v>381</v>
      </c>
      <c r="H463" t="s">
        <v>1655</v>
      </c>
      <c r="I463" t="s">
        <v>1656</v>
      </c>
      <c r="J463" t="s">
        <v>1657</v>
      </c>
      <c r="K463" t="s">
        <v>1658</v>
      </c>
      <c r="L463" t="s">
        <v>1659</v>
      </c>
      <c r="M463" t="s">
        <v>1660</v>
      </c>
      <c r="N463" t="s">
        <v>1661</v>
      </c>
      <c r="O463" t="s">
        <v>1662</v>
      </c>
      <c r="P463" t="s">
        <v>1663</v>
      </c>
      <c r="Q463" t="s">
        <v>1664</v>
      </c>
      <c r="R463" t="s">
        <v>1654</v>
      </c>
      <c r="S463" t="s">
        <v>381</v>
      </c>
      <c r="T463" t="s">
        <v>1655</v>
      </c>
      <c r="U463" t="s">
        <v>1656</v>
      </c>
      <c r="V463" t="s">
        <v>1657</v>
      </c>
      <c r="W463" t="s">
        <v>1658</v>
      </c>
      <c r="X463" t="s">
        <v>1659</v>
      </c>
      <c r="Y463" t="s">
        <v>1660</v>
      </c>
      <c r="Z463" t="s">
        <v>1661</v>
      </c>
      <c r="AA463" t="s">
        <v>1662</v>
      </c>
      <c r="AB463" t="s">
        <v>1663</v>
      </c>
      <c r="AC463" t="s">
        <v>1664</v>
      </c>
      <c r="AD463" t="s">
        <v>2694</v>
      </c>
    </row>
    <row r="464" spans="1:42" ht="19.5">
      <c r="A464" s="27">
        <v>433</v>
      </c>
      <c r="B464" s="25" t="s">
        <v>387</v>
      </c>
      <c r="C464" s="25" t="s">
        <v>202</v>
      </c>
      <c r="D464" s="25">
        <v>21</v>
      </c>
      <c r="E464" t="s">
        <v>387</v>
      </c>
      <c r="F464" t="s">
        <v>1609</v>
      </c>
      <c r="G464" t="s">
        <v>387</v>
      </c>
      <c r="H464" t="s">
        <v>1609</v>
      </c>
      <c r="I464" t="s">
        <v>387</v>
      </c>
    </row>
    <row r="465" spans="1:32" ht="19.5">
      <c r="A465" s="27">
        <v>434</v>
      </c>
      <c r="B465" s="25" t="s">
        <v>383</v>
      </c>
      <c r="C465" s="25" t="s">
        <v>202</v>
      </c>
      <c r="D465" s="25">
        <v>21</v>
      </c>
      <c r="E465" t="s">
        <v>383</v>
      </c>
      <c r="F465" t="s">
        <v>1589</v>
      </c>
      <c r="G465" t="s">
        <v>1590</v>
      </c>
      <c r="H465" t="s">
        <v>1591</v>
      </c>
      <c r="I465" t="s">
        <v>383</v>
      </c>
      <c r="J465" t="s">
        <v>1592</v>
      </c>
      <c r="K465" t="s">
        <v>1593</v>
      </c>
      <c r="L465" t="s">
        <v>1594</v>
      </c>
      <c r="M465" t="s">
        <v>1595</v>
      </c>
      <c r="N465" t="s">
        <v>1596</v>
      </c>
      <c r="O465" t="s">
        <v>1597</v>
      </c>
      <c r="P465" t="s">
        <v>1596</v>
      </c>
      <c r="Q465" t="s">
        <v>1597</v>
      </c>
      <c r="R465" t="s">
        <v>1596</v>
      </c>
      <c r="S465" t="s">
        <v>1598</v>
      </c>
      <c r="T465" t="s">
        <v>1599</v>
      </c>
      <c r="U465" t="s">
        <v>1600</v>
      </c>
      <c r="V465" t="s">
        <v>1599</v>
      </c>
      <c r="W465" t="s">
        <v>1600</v>
      </c>
      <c r="X465" t="s">
        <v>1601</v>
      </c>
      <c r="Y465" t="s">
        <v>1589</v>
      </c>
      <c r="Z465" t="s">
        <v>1590</v>
      </c>
      <c r="AA465" t="s">
        <v>1591</v>
      </c>
      <c r="AB465" t="s">
        <v>383</v>
      </c>
      <c r="AC465" t="s">
        <v>1592</v>
      </c>
      <c r="AD465" t="s">
        <v>1593</v>
      </c>
      <c r="AE465" t="s">
        <v>1594</v>
      </c>
      <c r="AF465" t="s">
        <v>1595</v>
      </c>
    </row>
    <row r="466" spans="1:32" ht="19.5">
      <c r="A466" s="27">
        <v>435</v>
      </c>
      <c r="B466" s="25" t="s">
        <v>384</v>
      </c>
      <c r="C466" s="25" t="s">
        <v>202</v>
      </c>
      <c r="D466" s="25">
        <v>21</v>
      </c>
      <c r="E466" t="s">
        <v>384</v>
      </c>
      <c r="F466" t="s">
        <v>1602</v>
      </c>
      <c r="G466" t="s">
        <v>384</v>
      </c>
      <c r="H466" t="s">
        <v>1602</v>
      </c>
      <c r="I466" t="s">
        <v>384</v>
      </c>
    </row>
    <row r="467" spans="1:32" ht="19.5">
      <c r="A467" s="27">
        <v>436</v>
      </c>
      <c r="B467" s="25" t="s">
        <v>105</v>
      </c>
      <c r="C467" s="25" t="s">
        <v>202</v>
      </c>
      <c r="D467" s="25">
        <v>21</v>
      </c>
      <c r="E467" t="s">
        <v>105</v>
      </c>
      <c r="F467" t="s">
        <v>105</v>
      </c>
      <c r="G467" t="s">
        <v>105</v>
      </c>
    </row>
    <row r="468" spans="1:32" ht="19.5">
      <c r="A468" s="27">
        <v>437</v>
      </c>
      <c r="B468" s="25" t="s">
        <v>106</v>
      </c>
      <c r="C468" s="25" t="s">
        <v>202</v>
      </c>
      <c r="D468" s="25">
        <v>21</v>
      </c>
      <c r="E468" t="s">
        <v>106</v>
      </c>
      <c r="F468" t="s">
        <v>106</v>
      </c>
      <c r="G468" t="s">
        <v>1585</v>
      </c>
      <c r="H468" t="s">
        <v>1586</v>
      </c>
      <c r="I468" t="s">
        <v>1587</v>
      </c>
      <c r="J468" t="s">
        <v>1586</v>
      </c>
      <c r="K468" t="s">
        <v>1588</v>
      </c>
      <c r="L468" t="s">
        <v>106</v>
      </c>
      <c r="M468" t="s">
        <v>1585</v>
      </c>
    </row>
    <row r="469" spans="1:32" ht="19.5">
      <c r="A469" s="27">
        <v>438</v>
      </c>
      <c r="B469" s="25" t="s">
        <v>107</v>
      </c>
      <c r="C469" s="25" t="s">
        <v>202</v>
      </c>
      <c r="D469" s="25">
        <v>21</v>
      </c>
      <c r="E469" t="s">
        <v>107</v>
      </c>
      <c r="F469" t="s">
        <v>107</v>
      </c>
      <c r="G469" t="s">
        <v>107</v>
      </c>
    </row>
    <row r="470" spans="1:32" ht="19.5">
      <c r="A470" s="27">
        <v>439</v>
      </c>
      <c r="B470" s="25" t="s">
        <v>385</v>
      </c>
      <c r="C470" s="25" t="s">
        <v>202</v>
      </c>
      <c r="D470" s="25">
        <v>21</v>
      </c>
      <c r="E470" t="s">
        <v>385</v>
      </c>
      <c r="F470" t="s">
        <v>1603</v>
      </c>
      <c r="G470" t="s">
        <v>385</v>
      </c>
      <c r="H470" t="s">
        <v>1604</v>
      </c>
      <c r="I470" t="s">
        <v>1605</v>
      </c>
      <c r="J470" t="s">
        <v>1603</v>
      </c>
      <c r="K470" t="s">
        <v>385</v>
      </c>
      <c r="L470" t="s">
        <v>1604</v>
      </c>
      <c r="M470" t="s">
        <v>1605</v>
      </c>
    </row>
    <row r="471" spans="1:32" ht="19.5">
      <c r="A471" s="27">
        <v>440</v>
      </c>
      <c r="B471" s="25" t="s">
        <v>386</v>
      </c>
      <c r="C471" s="25" t="s">
        <v>202</v>
      </c>
      <c r="D471" s="25">
        <v>21</v>
      </c>
      <c r="E471" t="s">
        <v>386</v>
      </c>
      <c r="F471" t="s">
        <v>1606</v>
      </c>
      <c r="G471" t="s">
        <v>386</v>
      </c>
      <c r="H471" t="s">
        <v>1607</v>
      </c>
      <c r="I471" t="s">
        <v>1608</v>
      </c>
      <c r="J471" t="s">
        <v>1606</v>
      </c>
      <c r="K471" t="s">
        <v>386</v>
      </c>
      <c r="L471" t="s">
        <v>1607</v>
      </c>
      <c r="M471" t="s">
        <v>1608</v>
      </c>
    </row>
    <row r="472" spans="1:32" ht="19.5">
      <c r="A472" s="27">
        <v>441</v>
      </c>
      <c r="B472" s="25" t="s">
        <v>618</v>
      </c>
      <c r="C472" s="25" t="s">
        <v>202</v>
      </c>
      <c r="D472" s="25">
        <v>21</v>
      </c>
      <c r="E472" t="s">
        <v>618</v>
      </c>
      <c r="F472" t="s">
        <v>767</v>
      </c>
      <c r="G472" t="s">
        <v>388</v>
      </c>
      <c r="H472" t="s">
        <v>1548</v>
      </c>
      <c r="I472" t="s">
        <v>1549</v>
      </c>
      <c r="J472" t="s">
        <v>1550</v>
      </c>
      <c r="K472" t="s">
        <v>1551</v>
      </c>
      <c r="L472" t="s">
        <v>1552</v>
      </c>
      <c r="M472" t="s">
        <v>1552</v>
      </c>
      <c r="N472" t="s">
        <v>1553</v>
      </c>
      <c r="O472" t="s">
        <v>1554</v>
      </c>
      <c r="P472" t="s">
        <v>618</v>
      </c>
      <c r="Q472" t="s">
        <v>1555</v>
      </c>
      <c r="R472" t="s">
        <v>1556</v>
      </c>
      <c r="S472" t="s">
        <v>1557</v>
      </c>
      <c r="T472" t="s">
        <v>767</v>
      </c>
      <c r="U472" t="s">
        <v>388</v>
      </c>
    </row>
    <row r="473" spans="1:32" ht="19.5">
      <c r="A473" s="27">
        <v>442</v>
      </c>
      <c r="B473" s="25" t="s">
        <v>103</v>
      </c>
      <c r="C473" s="25" t="s">
        <v>202</v>
      </c>
      <c r="D473" s="25">
        <v>21</v>
      </c>
      <c r="E473" t="s">
        <v>103</v>
      </c>
      <c r="F473" t="s">
        <v>103</v>
      </c>
      <c r="G473" t="s">
        <v>103</v>
      </c>
    </row>
    <row r="474" spans="1:32" ht="19.5">
      <c r="A474" s="27">
        <v>443</v>
      </c>
      <c r="B474" s="25" t="s">
        <v>104</v>
      </c>
      <c r="C474" s="25" t="s">
        <v>202</v>
      </c>
      <c r="D474" s="25">
        <v>21</v>
      </c>
      <c r="E474" t="s">
        <v>104</v>
      </c>
      <c r="F474" t="s">
        <v>104</v>
      </c>
      <c r="G474" t="s">
        <v>1558</v>
      </c>
      <c r="H474" t="s">
        <v>1559</v>
      </c>
      <c r="I474" t="s">
        <v>1560</v>
      </c>
      <c r="J474" t="s">
        <v>104</v>
      </c>
      <c r="K474" t="s">
        <v>1558</v>
      </c>
      <c r="L474" t="s">
        <v>1559</v>
      </c>
      <c r="M474" t="s">
        <v>1560</v>
      </c>
      <c r="N474" t="s">
        <v>2308</v>
      </c>
      <c r="O474" t="s">
        <v>2308</v>
      </c>
      <c r="P474" t="s">
        <v>2309</v>
      </c>
      <c r="Q474" t="s">
        <v>2309</v>
      </c>
    </row>
    <row r="475" spans="1:32" ht="19.5">
      <c r="A475" s="27">
        <v>444</v>
      </c>
      <c r="B475" s="25" t="s">
        <v>392</v>
      </c>
      <c r="C475" s="25" t="s">
        <v>202</v>
      </c>
      <c r="D475" s="25">
        <v>21</v>
      </c>
      <c r="E475" t="s">
        <v>392</v>
      </c>
      <c r="F475" t="s">
        <v>1568</v>
      </c>
      <c r="G475" t="s">
        <v>1569</v>
      </c>
      <c r="H475" t="s">
        <v>1570</v>
      </c>
      <c r="I475" t="s">
        <v>1571</v>
      </c>
      <c r="J475" t="s">
        <v>1572</v>
      </c>
      <c r="K475" t="s">
        <v>1573</v>
      </c>
      <c r="L475" t="s">
        <v>1574</v>
      </c>
      <c r="M475" t="s">
        <v>1575</v>
      </c>
      <c r="N475" t="s">
        <v>1576</v>
      </c>
      <c r="O475" t="s">
        <v>1577</v>
      </c>
      <c r="P475" t="s">
        <v>1578</v>
      </c>
      <c r="Q475" t="s">
        <v>392</v>
      </c>
      <c r="R475" t="s">
        <v>1568</v>
      </c>
      <c r="S475" t="s">
        <v>1569</v>
      </c>
      <c r="T475" t="s">
        <v>1570</v>
      </c>
      <c r="U475" t="s">
        <v>1571</v>
      </c>
      <c r="V475" t="s">
        <v>1572</v>
      </c>
      <c r="W475" t="s">
        <v>1573</v>
      </c>
      <c r="X475" t="s">
        <v>1574</v>
      </c>
      <c r="Y475" t="s">
        <v>1575</v>
      </c>
      <c r="Z475" t="s">
        <v>1576</v>
      </c>
      <c r="AA475" t="s">
        <v>1577</v>
      </c>
      <c r="AB475" t="s">
        <v>1578</v>
      </c>
      <c r="AC475" t="s">
        <v>392</v>
      </c>
    </row>
    <row r="476" spans="1:32" ht="19.5">
      <c r="A476" s="27">
        <v>445</v>
      </c>
      <c r="B476" s="25" t="s">
        <v>393</v>
      </c>
      <c r="C476" s="25" t="s">
        <v>202</v>
      </c>
      <c r="D476" s="25">
        <v>21</v>
      </c>
      <c r="E476" t="s">
        <v>393</v>
      </c>
      <c r="F476" t="s">
        <v>1579</v>
      </c>
      <c r="G476" t="s">
        <v>1580</v>
      </c>
      <c r="H476" t="s">
        <v>1581</v>
      </c>
      <c r="I476" t="s">
        <v>1582</v>
      </c>
      <c r="J476" t="s">
        <v>1583</v>
      </c>
      <c r="K476" t="s">
        <v>393</v>
      </c>
      <c r="L476" t="s">
        <v>1579</v>
      </c>
      <c r="M476" t="s">
        <v>1580</v>
      </c>
      <c r="N476" t="s">
        <v>1581</v>
      </c>
      <c r="O476" t="s">
        <v>1582</v>
      </c>
      <c r="P476" t="s">
        <v>1583</v>
      </c>
      <c r="Q476" t="s">
        <v>393</v>
      </c>
      <c r="R476" t="s">
        <v>2314</v>
      </c>
      <c r="S476" t="s">
        <v>2314</v>
      </c>
      <c r="T476" t="s">
        <v>2315</v>
      </c>
      <c r="U476" t="s">
        <v>2315</v>
      </c>
    </row>
    <row r="477" spans="1:32" ht="19.5">
      <c r="A477" s="27">
        <v>446</v>
      </c>
      <c r="B477" s="25" t="s">
        <v>389</v>
      </c>
      <c r="C477" s="25" t="s">
        <v>202</v>
      </c>
      <c r="D477" s="25">
        <v>21</v>
      </c>
      <c r="E477" t="s">
        <v>389</v>
      </c>
      <c r="F477" t="s">
        <v>1561</v>
      </c>
      <c r="G477" t="s">
        <v>389</v>
      </c>
      <c r="H477" t="s">
        <v>1561</v>
      </c>
      <c r="I477" t="s">
        <v>389</v>
      </c>
      <c r="J477" t="s">
        <v>2310</v>
      </c>
      <c r="K477" t="s">
        <v>2311</v>
      </c>
      <c r="L477" t="s">
        <v>2312</v>
      </c>
      <c r="M477" t="s">
        <v>2313</v>
      </c>
    </row>
    <row r="478" spans="1:32" ht="19.5">
      <c r="A478" s="27">
        <v>447</v>
      </c>
      <c r="B478" s="25" t="s">
        <v>390</v>
      </c>
      <c r="C478" s="25" t="s">
        <v>202</v>
      </c>
      <c r="D478" s="25">
        <v>21</v>
      </c>
      <c r="E478" t="s">
        <v>390</v>
      </c>
      <c r="F478" t="s">
        <v>1562</v>
      </c>
      <c r="G478" t="s">
        <v>1563</v>
      </c>
      <c r="H478" t="s">
        <v>1564</v>
      </c>
      <c r="I478" t="s">
        <v>390</v>
      </c>
      <c r="J478" t="s">
        <v>1562</v>
      </c>
      <c r="K478" t="s">
        <v>1563</v>
      </c>
      <c r="L478" t="s">
        <v>1564</v>
      </c>
      <c r="M478" t="s">
        <v>390</v>
      </c>
    </row>
    <row r="479" spans="1:32" ht="19.5">
      <c r="A479" s="27">
        <v>448</v>
      </c>
      <c r="B479" s="25" t="s">
        <v>391</v>
      </c>
      <c r="C479" s="25" t="s">
        <v>202</v>
      </c>
      <c r="D479" s="25">
        <v>21</v>
      </c>
      <c r="E479" t="s">
        <v>391</v>
      </c>
      <c r="F479" t="s">
        <v>1565</v>
      </c>
      <c r="G479" t="s">
        <v>391</v>
      </c>
      <c r="H479" t="s">
        <v>1566</v>
      </c>
      <c r="I479" t="s">
        <v>1567</v>
      </c>
      <c r="J479" t="s">
        <v>1565</v>
      </c>
      <c r="K479" t="s">
        <v>391</v>
      </c>
      <c r="L479" t="s">
        <v>1566</v>
      </c>
      <c r="M479" t="s">
        <v>1567</v>
      </c>
      <c r="N479" t="s">
        <v>2689</v>
      </c>
    </row>
    <row r="480" spans="1:32" ht="19.5">
      <c r="A480" s="27">
        <v>449</v>
      </c>
      <c r="B480" s="25" t="s">
        <v>0</v>
      </c>
      <c r="C480" s="25" t="s">
        <v>202</v>
      </c>
      <c r="D480" s="25">
        <v>21</v>
      </c>
      <c r="E480" t="s">
        <v>0</v>
      </c>
      <c r="F480" t="s">
        <v>0</v>
      </c>
      <c r="G480" t="s">
        <v>1665</v>
      </c>
      <c r="H480" t="s">
        <v>0</v>
      </c>
      <c r="I480" t="s">
        <v>1665</v>
      </c>
      <c r="J480" t="s">
        <v>2680</v>
      </c>
    </row>
    <row r="481" spans="1:13" ht="19.5">
      <c r="A481" s="27">
        <v>450</v>
      </c>
      <c r="B481" s="25" t="s">
        <v>102</v>
      </c>
      <c r="C481" s="25" t="s">
        <v>202</v>
      </c>
      <c r="D481" s="25">
        <v>21</v>
      </c>
      <c r="E481" t="s">
        <v>102</v>
      </c>
      <c r="F481" t="s">
        <v>102</v>
      </c>
      <c r="G481" t="s">
        <v>1542</v>
      </c>
      <c r="H481" t="s">
        <v>1543</v>
      </c>
      <c r="I481" t="s">
        <v>1544</v>
      </c>
      <c r="J481" t="s">
        <v>1545</v>
      </c>
      <c r="K481" t="s">
        <v>1546</v>
      </c>
      <c r="L481" t="s">
        <v>1547</v>
      </c>
      <c r="M481" t="s">
        <v>102</v>
      </c>
    </row>
    <row r="482" spans="1:13" ht="19.5">
      <c r="A482" s="27">
        <v>451</v>
      </c>
      <c r="B482" s="25" t="s">
        <v>109</v>
      </c>
      <c r="C482" s="25" t="s">
        <v>202</v>
      </c>
      <c r="D482" s="25">
        <v>21</v>
      </c>
      <c r="E482" t="s">
        <v>109</v>
      </c>
      <c r="F482" t="s">
        <v>109</v>
      </c>
      <c r="G482" t="s">
        <v>1610</v>
      </c>
      <c r="H482" t="s">
        <v>109</v>
      </c>
      <c r="I482" t="s">
        <v>1610</v>
      </c>
    </row>
    <row r="483" spans="1:13" ht="19.5">
      <c r="A483" s="27">
        <v>482</v>
      </c>
      <c r="B483" s="25" t="s">
        <v>2577</v>
      </c>
      <c r="C483" s="25" t="s">
        <v>202</v>
      </c>
      <c r="D483" s="25">
        <v>21</v>
      </c>
      <c r="E483" t="s">
        <v>2650</v>
      </c>
      <c r="F483" t="s">
        <v>2577</v>
      </c>
      <c r="G483" t="s">
        <v>2651</v>
      </c>
      <c r="H483" t="s">
        <v>2577</v>
      </c>
    </row>
  </sheetData>
  <autoFilter ref="A1:CM483">
    <sortState ref="A2:CO483">
      <sortCondition ref="C1:C483"/>
    </sortState>
  </autoFilter>
  <conditionalFormatting sqref="B484:B1048576 B461 B1:B459">
    <cfRule type="duplicateValues" dxfId="14" priority="23"/>
  </conditionalFormatting>
  <conditionalFormatting sqref="B462:B483">
    <cfRule type="duplicateValues" dxfId="13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75"/>
  <sheetViews>
    <sheetView rightToLeft="1" zoomScaleNormal="100" workbookViewId="0">
      <pane ySplit="1" topLeftCell="A2" activePane="bottomLeft" state="frozen"/>
      <selection pane="bottomLeft" activeCell="H6" sqref="H6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bestFit="true" customWidth="true" width="26.5703125" collapsed="true"/>
    <col min="10" max="10" bestFit="true" customWidth="true" width="22.0" collapsed="true"/>
  </cols>
  <sheetData>
    <row r="1" spans="1:11" ht="19.5">
      <c r="A1" s="8" t="s">
        <v>456</v>
      </c>
      <c r="B1" s="8" t="s">
        <v>457</v>
      </c>
      <c r="C1" s="8" t="s">
        <v>458</v>
      </c>
      <c r="D1" s="8" t="s">
        <v>189</v>
      </c>
      <c r="E1" s="8" t="s">
        <v>459</v>
      </c>
      <c r="F1" s="8" t="s">
        <v>460</v>
      </c>
      <c r="G1" s="8" t="s">
        <v>453</v>
      </c>
      <c r="I1" s="31" t="s">
        <v>2692</v>
      </c>
      <c r="K1" s="31" t="s">
        <v>2693</v>
      </c>
    </row>
    <row r="2" spans="1:11" ht="19.5">
      <c r="A2" s="8">
        <v>1</v>
      </c>
      <c r="B2" s="8" t="s">
        <v>197</v>
      </c>
      <c r="C2" s="8" t="s">
        <v>286</v>
      </c>
      <c r="D2" s="8" t="s">
        <v>14</v>
      </c>
      <c r="E2" s="8">
        <v>13</v>
      </c>
      <c r="F2" s="8">
        <v>1</v>
      </c>
      <c r="G2" s="8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>
      <c r="A3" s="16">
        <v>2</v>
      </c>
      <c r="B3" s="16" t="s">
        <v>197</v>
      </c>
      <c r="C3" s="8" t="s">
        <v>14</v>
      </c>
      <c r="D3" s="8" t="s">
        <v>15</v>
      </c>
      <c r="E3" s="16">
        <v>18</v>
      </c>
      <c r="F3" s="16">
        <v>1</v>
      </c>
      <c r="G3" s="16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>
      <c r="A4" s="27">
        <v>3</v>
      </c>
      <c r="B4" s="16" t="s">
        <v>197</v>
      </c>
      <c r="C4" s="8" t="s">
        <v>15</v>
      </c>
      <c r="D4" s="8" t="s">
        <v>234</v>
      </c>
      <c r="E4" s="16">
        <v>20</v>
      </c>
      <c r="F4" s="16">
        <v>1</v>
      </c>
      <c r="G4" s="16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>
      <c r="A5" s="27">
        <v>4</v>
      </c>
      <c r="B5" s="16" t="s">
        <v>197</v>
      </c>
      <c r="C5" s="8" t="s">
        <v>234</v>
      </c>
      <c r="D5" s="8" t="s">
        <v>287</v>
      </c>
      <c r="E5" s="16">
        <v>19</v>
      </c>
      <c r="F5" s="16">
        <v>1</v>
      </c>
      <c r="G5" s="16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>
      <c r="A6" s="27">
        <v>5</v>
      </c>
      <c r="B6" s="16" t="s">
        <v>197</v>
      </c>
      <c r="C6" s="8" t="s">
        <v>287</v>
      </c>
      <c r="D6" s="8" t="s">
        <v>197</v>
      </c>
      <c r="E6" s="16">
        <v>16</v>
      </c>
      <c r="F6" s="16">
        <v>1</v>
      </c>
      <c r="G6" s="16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>
      <c r="A7" s="27">
        <v>6</v>
      </c>
      <c r="B7" s="16" t="s">
        <v>197</v>
      </c>
      <c r="C7" s="8" t="s">
        <v>197</v>
      </c>
      <c r="D7" s="8" t="s">
        <v>16</v>
      </c>
      <c r="E7" s="16">
        <v>17</v>
      </c>
      <c r="F7" s="16">
        <v>1</v>
      </c>
      <c r="G7" s="16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>
      <c r="A8" s="27">
        <v>7</v>
      </c>
      <c r="B8" s="16" t="s">
        <v>197</v>
      </c>
      <c r="C8" s="8" t="s">
        <v>16</v>
      </c>
      <c r="D8" s="8" t="s">
        <v>17</v>
      </c>
      <c r="E8" s="16">
        <v>16</v>
      </c>
      <c r="F8" s="16">
        <v>1</v>
      </c>
      <c r="G8" s="16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>
      <c r="A9" s="27">
        <v>8</v>
      </c>
      <c r="B9" s="16" t="s">
        <v>197</v>
      </c>
      <c r="C9" s="8" t="s">
        <v>17</v>
      </c>
      <c r="D9" s="8" t="s">
        <v>288</v>
      </c>
      <c r="E9" s="16">
        <v>19</v>
      </c>
      <c r="F9" s="16">
        <v>1</v>
      </c>
      <c r="G9" s="16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>
      <c r="A10" s="27">
        <v>9</v>
      </c>
      <c r="B10" s="16" t="s">
        <v>197</v>
      </c>
      <c r="C10" s="8" t="s">
        <v>288</v>
      </c>
      <c r="D10" s="8" t="s">
        <v>289</v>
      </c>
      <c r="E10" s="16">
        <v>16</v>
      </c>
      <c r="F10" s="16">
        <v>1</v>
      </c>
      <c r="G10" s="16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>
      <c r="A11" s="27">
        <v>10</v>
      </c>
      <c r="B11" s="16" t="s">
        <v>197</v>
      </c>
      <c r="C11" s="8" t="s">
        <v>289</v>
      </c>
      <c r="D11" s="8" t="s">
        <v>18</v>
      </c>
      <c r="E11" s="16">
        <v>17</v>
      </c>
      <c r="F11" s="16">
        <v>1</v>
      </c>
      <c r="G11" s="16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>
      <c r="A12" s="27">
        <v>11</v>
      </c>
      <c r="B12" s="8" t="s">
        <v>197</v>
      </c>
      <c r="C12" s="8" t="s">
        <v>16</v>
      </c>
      <c r="D12" s="8" t="s">
        <v>436</v>
      </c>
      <c r="E12" s="8">
        <v>20</v>
      </c>
      <c r="F12" s="8">
        <v>1</v>
      </c>
      <c r="G12" s="16">
        <v>1</v>
      </c>
      <c r="H12" t="str">
        <f t="shared" si="0"/>
        <v>سمنگانپالایشگاه</v>
      </c>
      <c r="I12" s="32">
        <v>10000000</v>
      </c>
    </row>
    <row r="13" spans="1:11" ht="19.5">
      <c r="A13" s="27">
        <v>12</v>
      </c>
      <c r="B13" s="16" t="s">
        <v>197</v>
      </c>
      <c r="C13" s="8" t="s">
        <v>16</v>
      </c>
      <c r="D13" s="8" t="s">
        <v>19</v>
      </c>
      <c r="E13" s="16">
        <v>24</v>
      </c>
      <c r="F13" s="16">
        <v>1</v>
      </c>
      <c r="G13" s="16">
        <v>1</v>
      </c>
      <c r="H13" t="str">
        <f t="shared" si="0"/>
        <v>سمنگانحک</v>
      </c>
      <c r="I13" s="32">
        <v>10000000</v>
      </c>
    </row>
    <row r="14" spans="1:11" ht="19.5">
      <c r="A14" s="27">
        <v>13</v>
      </c>
      <c r="B14" s="16" t="s">
        <v>197</v>
      </c>
      <c r="C14" s="8" t="s">
        <v>19</v>
      </c>
      <c r="D14" s="8" t="s">
        <v>290</v>
      </c>
      <c r="E14" s="16">
        <v>25</v>
      </c>
      <c r="F14" s="16">
        <v>1</v>
      </c>
      <c r="G14" s="16">
        <v>1</v>
      </c>
      <c r="H14" t="str">
        <f t="shared" si="0"/>
        <v>حکجلایر</v>
      </c>
      <c r="I14" s="32">
        <v>10000000</v>
      </c>
    </row>
    <row r="15" spans="1:11" ht="19.5">
      <c r="A15" s="27">
        <v>14</v>
      </c>
      <c r="B15" s="16" t="s">
        <v>197</v>
      </c>
      <c r="C15" s="8" t="s">
        <v>290</v>
      </c>
      <c r="D15" s="8" t="s">
        <v>20</v>
      </c>
      <c r="E15" s="16">
        <v>19</v>
      </c>
      <c r="F15" s="16">
        <v>1</v>
      </c>
      <c r="G15" s="16">
        <v>1</v>
      </c>
      <c r="H15" t="str">
        <f t="shared" si="0"/>
        <v>جلایرزنگنه</v>
      </c>
      <c r="I15" s="32">
        <v>10000000</v>
      </c>
    </row>
    <row r="16" spans="1:11" ht="19.5">
      <c r="A16" s="27">
        <v>15</v>
      </c>
      <c r="B16" s="16" t="s">
        <v>197</v>
      </c>
      <c r="C16" s="8" t="s">
        <v>20</v>
      </c>
      <c r="D16" s="8" t="s">
        <v>235</v>
      </c>
      <c r="E16" s="16">
        <v>22</v>
      </c>
      <c r="F16" s="16">
        <v>1</v>
      </c>
      <c r="G16" s="16">
        <v>1</v>
      </c>
      <c r="H16" t="str">
        <f t="shared" si="0"/>
        <v>زنگنهملایر</v>
      </c>
      <c r="I16" s="32">
        <v>10000000</v>
      </c>
    </row>
    <row r="17" spans="1:9" ht="19.5">
      <c r="A17" s="27">
        <v>16</v>
      </c>
      <c r="B17" s="16" t="s">
        <v>88</v>
      </c>
      <c r="C17" s="8" t="s">
        <v>81</v>
      </c>
      <c r="D17" s="8" t="s">
        <v>620</v>
      </c>
      <c r="E17" s="16">
        <v>16</v>
      </c>
      <c r="F17" s="16">
        <v>1</v>
      </c>
      <c r="G17" s="8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>
      <c r="A18" s="27">
        <v>17</v>
      </c>
      <c r="B18" s="16" t="s">
        <v>88</v>
      </c>
      <c r="C18" s="8" t="s">
        <v>369</v>
      </c>
      <c r="D18" s="8" t="s">
        <v>622</v>
      </c>
      <c r="E18" s="16">
        <v>16</v>
      </c>
      <c r="F18" s="16">
        <v>1</v>
      </c>
      <c r="G18" s="16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>
      <c r="A19" s="27">
        <v>18</v>
      </c>
      <c r="B19" s="16" t="s">
        <v>88</v>
      </c>
      <c r="C19" s="8" t="s">
        <v>84</v>
      </c>
      <c r="D19" s="8" t="s">
        <v>623</v>
      </c>
      <c r="E19" s="16">
        <v>16</v>
      </c>
      <c r="F19" s="16">
        <v>1</v>
      </c>
      <c r="G19" s="16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>
      <c r="A20" s="27">
        <v>19</v>
      </c>
      <c r="B20" s="16" t="s">
        <v>88</v>
      </c>
      <c r="C20" s="8" t="s">
        <v>86</v>
      </c>
      <c r="D20" s="8" t="s">
        <v>370</v>
      </c>
      <c r="E20" s="16">
        <v>41</v>
      </c>
      <c r="F20" s="16">
        <v>1</v>
      </c>
      <c r="G20" s="16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>
      <c r="A21" s="27">
        <v>20</v>
      </c>
      <c r="B21" s="16" t="s">
        <v>88</v>
      </c>
      <c r="C21" s="8" t="s">
        <v>370</v>
      </c>
      <c r="D21" s="8" t="s">
        <v>371</v>
      </c>
      <c r="E21" s="16">
        <v>17</v>
      </c>
      <c r="F21" s="16">
        <v>1</v>
      </c>
      <c r="G21" s="16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>
      <c r="A22" s="27">
        <v>21</v>
      </c>
      <c r="B22" s="16" t="s">
        <v>88</v>
      </c>
      <c r="C22" s="8" t="s">
        <v>371</v>
      </c>
      <c r="D22" s="8" t="s">
        <v>372</v>
      </c>
      <c r="E22" s="16">
        <v>23</v>
      </c>
      <c r="F22" s="16">
        <v>1</v>
      </c>
      <c r="G22" s="16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>
      <c r="A23" s="27">
        <v>22</v>
      </c>
      <c r="B23" s="16" t="s">
        <v>88</v>
      </c>
      <c r="C23" s="8" t="s">
        <v>372</v>
      </c>
      <c r="D23" s="8" t="s">
        <v>373</v>
      </c>
      <c r="E23" s="16">
        <v>29</v>
      </c>
      <c r="F23" s="16">
        <v>1</v>
      </c>
      <c r="G23" s="16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>
      <c r="A24" s="27">
        <v>23</v>
      </c>
      <c r="B24" s="16" t="s">
        <v>88</v>
      </c>
      <c r="C24" s="8" t="s">
        <v>373</v>
      </c>
      <c r="D24" s="8" t="s">
        <v>87</v>
      </c>
      <c r="E24" s="16">
        <v>37</v>
      </c>
      <c r="F24" s="16">
        <v>1</v>
      </c>
      <c r="G24" s="16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>
      <c r="A25" s="27">
        <v>24</v>
      </c>
      <c r="B25" s="16" t="s">
        <v>88</v>
      </c>
      <c r="C25" s="8" t="s">
        <v>87</v>
      </c>
      <c r="D25" s="8" t="s">
        <v>221</v>
      </c>
      <c r="E25" s="16">
        <v>19</v>
      </c>
      <c r="F25" s="16">
        <v>1</v>
      </c>
      <c r="G25" s="16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>
      <c r="A26" s="27">
        <v>25</v>
      </c>
      <c r="B26" s="16" t="s">
        <v>88</v>
      </c>
      <c r="C26" s="16" t="s">
        <v>221</v>
      </c>
      <c r="D26" s="16" t="s">
        <v>250</v>
      </c>
      <c r="E26" s="16">
        <v>19</v>
      </c>
      <c r="F26" s="16">
        <v>1</v>
      </c>
      <c r="G26" s="16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>
      <c r="A27" s="27">
        <v>26</v>
      </c>
      <c r="B27" s="16" t="s">
        <v>88</v>
      </c>
      <c r="C27" s="16" t="s">
        <v>250</v>
      </c>
      <c r="D27" s="16" t="s">
        <v>88</v>
      </c>
      <c r="E27" s="16">
        <v>20</v>
      </c>
      <c r="F27" s="16">
        <v>1</v>
      </c>
      <c r="G27" s="16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>
      <c r="A28" s="27">
        <v>27</v>
      </c>
      <c r="B28" s="16" t="s">
        <v>88</v>
      </c>
      <c r="C28" s="16" t="s">
        <v>88</v>
      </c>
      <c r="D28" s="16" t="s">
        <v>376</v>
      </c>
      <c r="E28" s="16">
        <v>16</v>
      </c>
      <c r="F28" s="16">
        <v>1</v>
      </c>
      <c r="G28" s="16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>
      <c r="A29" s="27">
        <v>28</v>
      </c>
      <c r="B29" s="16" t="s">
        <v>88</v>
      </c>
      <c r="C29" s="16" t="s">
        <v>376</v>
      </c>
      <c r="D29" s="16" t="s">
        <v>261</v>
      </c>
      <c r="E29" s="16">
        <v>13</v>
      </c>
      <c r="F29" s="16">
        <v>1</v>
      </c>
      <c r="G29" s="16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>
      <c r="A30" s="27">
        <v>29</v>
      </c>
      <c r="B30" s="16" t="s">
        <v>88</v>
      </c>
      <c r="C30" s="16" t="s">
        <v>222</v>
      </c>
      <c r="D30" s="16" t="s">
        <v>624</v>
      </c>
      <c r="E30" s="16">
        <v>18</v>
      </c>
      <c r="F30" s="16">
        <v>1</v>
      </c>
      <c r="G30" s="16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>
      <c r="A31" s="27">
        <v>30</v>
      </c>
      <c r="B31" s="16" t="s">
        <v>88</v>
      </c>
      <c r="C31" s="8" t="s">
        <v>221</v>
      </c>
      <c r="D31" s="8" t="s">
        <v>377</v>
      </c>
      <c r="E31" s="16">
        <v>17</v>
      </c>
      <c r="F31" s="16">
        <v>1</v>
      </c>
      <c r="G31" s="16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>
      <c r="A32" s="27">
        <v>31</v>
      </c>
      <c r="B32" s="16" t="s">
        <v>88</v>
      </c>
      <c r="C32" s="8" t="s">
        <v>377</v>
      </c>
      <c r="D32" s="8" t="s">
        <v>89</v>
      </c>
      <c r="E32" s="16">
        <v>16</v>
      </c>
      <c r="F32" s="16">
        <v>1</v>
      </c>
      <c r="G32" s="16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>
      <c r="A33" s="27">
        <v>32</v>
      </c>
      <c r="B33" s="16" t="s">
        <v>88</v>
      </c>
      <c r="C33" s="8" t="s">
        <v>89</v>
      </c>
      <c r="D33" s="8" t="s">
        <v>625</v>
      </c>
      <c r="E33" s="16">
        <v>16</v>
      </c>
      <c r="F33" s="16">
        <v>1</v>
      </c>
      <c r="G33" s="16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>
      <c r="A34" s="27">
        <v>33</v>
      </c>
      <c r="B34" s="16" t="s">
        <v>88</v>
      </c>
      <c r="C34" s="8" t="s">
        <v>90</v>
      </c>
      <c r="D34" s="8" t="s">
        <v>626</v>
      </c>
      <c r="E34" s="16">
        <v>15</v>
      </c>
      <c r="F34" s="16">
        <v>1</v>
      </c>
      <c r="G34" s="16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>
      <c r="A35" s="27">
        <v>34</v>
      </c>
      <c r="B35" s="16" t="s">
        <v>88</v>
      </c>
      <c r="C35" s="8" t="s">
        <v>91</v>
      </c>
      <c r="D35" s="8" t="s">
        <v>92</v>
      </c>
      <c r="E35" s="16">
        <v>15</v>
      </c>
      <c r="F35" s="16">
        <v>1</v>
      </c>
      <c r="G35" s="16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>
      <c r="A36" s="27">
        <v>35</v>
      </c>
      <c r="B36" s="16" t="s">
        <v>88</v>
      </c>
      <c r="C36" s="8" t="s">
        <v>92</v>
      </c>
      <c r="D36" s="8" t="s">
        <v>93</v>
      </c>
      <c r="E36" s="16">
        <v>17</v>
      </c>
      <c r="F36" s="16">
        <v>1</v>
      </c>
      <c r="G36" s="16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>
      <c r="A37" s="27">
        <v>36</v>
      </c>
      <c r="B37" s="16" t="s">
        <v>88</v>
      </c>
      <c r="C37" s="8" t="s">
        <v>93</v>
      </c>
      <c r="D37" s="8" t="s">
        <v>380</v>
      </c>
      <c r="E37" s="16">
        <v>16</v>
      </c>
      <c r="F37" s="16">
        <v>1</v>
      </c>
      <c r="G37" s="16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>
      <c r="A38" s="27">
        <v>37</v>
      </c>
      <c r="B38" s="16" t="s">
        <v>88</v>
      </c>
      <c r="C38" s="8" t="s">
        <v>380</v>
      </c>
      <c r="D38" s="8" t="s">
        <v>94</v>
      </c>
      <c r="E38" s="16">
        <v>10</v>
      </c>
      <c r="F38" s="16">
        <v>1</v>
      </c>
      <c r="G38" s="16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>
      <c r="A39" s="27">
        <v>38</v>
      </c>
      <c r="B39" s="16" t="s">
        <v>88</v>
      </c>
      <c r="C39" s="8" t="s">
        <v>94</v>
      </c>
      <c r="D39" s="8" t="s">
        <v>95</v>
      </c>
      <c r="E39" s="16">
        <v>16</v>
      </c>
      <c r="F39" s="16">
        <v>1</v>
      </c>
      <c r="G39" s="16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>
      <c r="A40" s="27">
        <v>39</v>
      </c>
      <c r="B40" s="16" t="s">
        <v>88</v>
      </c>
      <c r="C40" s="16" t="s">
        <v>97</v>
      </c>
      <c r="D40" s="16" t="s">
        <v>374</v>
      </c>
      <c r="E40" s="16">
        <v>10</v>
      </c>
      <c r="F40" s="16">
        <v>1</v>
      </c>
      <c r="G40" s="16">
        <v>2</v>
      </c>
      <c r="H40" t="str">
        <f t="shared" si="0"/>
        <v>حسن آبادمجتمع فولاد مبارکه</v>
      </c>
      <c r="I40" s="32">
        <v>10000000</v>
      </c>
    </row>
    <row r="41" spans="1:9" ht="19.5">
      <c r="A41" s="27">
        <v>40</v>
      </c>
      <c r="B41" s="16" t="s">
        <v>88</v>
      </c>
      <c r="C41" s="16" t="s">
        <v>222</v>
      </c>
      <c r="D41" s="16" t="s">
        <v>97</v>
      </c>
      <c r="E41" s="16">
        <v>22</v>
      </c>
      <c r="F41" s="16">
        <v>1</v>
      </c>
      <c r="G41" s="16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>
      <c r="A42" s="27">
        <v>41</v>
      </c>
      <c r="B42" s="16" t="s">
        <v>88</v>
      </c>
      <c r="C42" s="16" t="s">
        <v>219</v>
      </c>
      <c r="D42" s="16" t="s">
        <v>96</v>
      </c>
      <c r="E42" s="16">
        <v>18</v>
      </c>
      <c r="F42" s="16">
        <v>1</v>
      </c>
      <c r="G42" s="16">
        <v>2</v>
      </c>
      <c r="H42" t="str">
        <f t="shared" si="0"/>
        <v>زرین شهرپولاد</v>
      </c>
      <c r="I42" s="32">
        <v>10000000</v>
      </c>
    </row>
    <row r="43" spans="1:9" ht="19.5">
      <c r="A43" s="27">
        <v>42</v>
      </c>
      <c r="B43" s="16" t="s">
        <v>88</v>
      </c>
      <c r="C43" s="16" t="s">
        <v>261</v>
      </c>
      <c r="D43" s="16" t="s">
        <v>375</v>
      </c>
      <c r="E43" s="16">
        <v>8</v>
      </c>
      <c r="F43" s="16">
        <v>1</v>
      </c>
      <c r="G43" s="16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>
      <c r="A44" s="27">
        <v>43</v>
      </c>
      <c r="B44" s="16" t="s">
        <v>88</v>
      </c>
      <c r="C44" s="8" t="s">
        <v>620</v>
      </c>
      <c r="D44" s="8" t="s">
        <v>82</v>
      </c>
      <c r="E44" s="16">
        <v>15</v>
      </c>
      <c r="F44" s="16">
        <v>1</v>
      </c>
      <c r="G44" s="16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>
      <c r="A45" s="27">
        <v>44</v>
      </c>
      <c r="B45" s="16" t="s">
        <v>88</v>
      </c>
      <c r="C45" s="8" t="s">
        <v>621</v>
      </c>
      <c r="D45" s="8" t="s">
        <v>369</v>
      </c>
      <c r="E45" s="16">
        <v>16</v>
      </c>
      <c r="F45" s="16">
        <v>1</v>
      </c>
      <c r="G45" s="16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>
      <c r="A46" s="27">
        <v>45</v>
      </c>
      <c r="B46" s="16" t="s">
        <v>88</v>
      </c>
      <c r="C46" s="8" t="s">
        <v>622</v>
      </c>
      <c r="D46" s="8" t="s">
        <v>84</v>
      </c>
      <c r="E46" s="16">
        <v>16</v>
      </c>
      <c r="F46" s="16">
        <v>1</v>
      </c>
      <c r="G46" s="16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>
      <c r="A47" s="27">
        <v>46</v>
      </c>
      <c r="B47" s="16" t="s">
        <v>88</v>
      </c>
      <c r="C47" s="8" t="s">
        <v>623</v>
      </c>
      <c r="D47" s="8" t="s">
        <v>86</v>
      </c>
      <c r="E47" s="16">
        <v>31</v>
      </c>
      <c r="F47" s="16">
        <v>1</v>
      </c>
      <c r="G47" s="16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>
      <c r="A48" s="27">
        <v>47</v>
      </c>
      <c r="B48" s="16" t="s">
        <v>88</v>
      </c>
      <c r="C48" s="16" t="s">
        <v>624</v>
      </c>
      <c r="D48" s="16" t="s">
        <v>219</v>
      </c>
      <c r="E48" s="16">
        <v>7</v>
      </c>
      <c r="F48" s="16">
        <v>1</v>
      </c>
      <c r="G48" s="16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>
      <c r="A49" s="27">
        <v>48</v>
      </c>
      <c r="B49" s="16" t="s">
        <v>88</v>
      </c>
      <c r="C49" s="8" t="s">
        <v>625</v>
      </c>
      <c r="D49" s="8" t="s">
        <v>90</v>
      </c>
      <c r="E49" s="16">
        <v>15</v>
      </c>
      <c r="F49" s="16">
        <v>1</v>
      </c>
      <c r="G49" s="16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>
      <c r="A50" s="27">
        <v>49</v>
      </c>
      <c r="B50" s="16" t="s">
        <v>88</v>
      </c>
      <c r="C50" s="8" t="s">
        <v>626</v>
      </c>
      <c r="D50" s="8" t="s">
        <v>91</v>
      </c>
      <c r="E50" s="16">
        <v>16</v>
      </c>
      <c r="F50" s="16">
        <v>1</v>
      </c>
      <c r="G50" s="16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>
      <c r="A51" s="27">
        <v>50</v>
      </c>
      <c r="B51" s="16" t="s">
        <v>88</v>
      </c>
      <c r="C51" s="8" t="s">
        <v>82</v>
      </c>
      <c r="D51" s="8" t="s">
        <v>621</v>
      </c>
      <c r="E51" s="16">
        <v>17</v>
      </c>
      <c r="F51" s="16">
        <v>1</v>
      </c>
      <c r="G51" s="16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>
      <c r="A52" s="27">
        <v>51</v>
      </c>
      <c r="B52" s="16" t="s">
        <v>88</v>
      </c>
      <c r="C52" s="16" t="s">
        <v>375</v>
      </c>
      <c r="D52" s="16" t="s">
        <v>222</v>
      </c>
      <c r="E52" s="16">
        <v>8</v>
      </c>
      <c r="F52" s="16">
        <v>1</v>
      </c>
      <c r="G52" s="16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>
      <c r="A53" s="27">
        <v>52</v>
      </c>
      <c r="B53" s="16" t="s">
        <v>200</v>
      </c>
      <c r="C53" s="8" t="s">
        <v>233</v>
      </c>
      <c r="D53" s="8" t="s">
        <v>40</v>
      </c>
      <c r="E53" s="16">
        <v>14</v>
      </c>
      <c r="F53" s="16">
        <v>1</v>
      </c>
      <c r="G53" s="8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>
      <c r="A54" s="27">
        <v>53</v>
      </c>
      <c r="B54" s="16" t="s">
        <v>200</v>
      </c>
      <c r="C54" s="8" t="s">
        <v>40</v>
      </c>
      <c r="D54" s="8" t="s">
        <v>328</v>
      </c>
      <c r="E54" s="16">
        <v>22</v>
      </c>
      <c r="F54" s="16">
        <v>1</v>
      </c>
      <c r="G54" s="16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>
      <c r="A55" s="27">
        <v>54</v>
      </c>
      <c r="B55" s="16" t="s">
        <v>200</v>
      </c>
      <c r="C55" s="8" t="s">
        <v>328</v>
      </c>
      <c r="D55" s="8" t="s">
        <v>329</v>
      </c>
      <c r="E55" s="16">
        <v>23</v>
      </c>
      <c r="F55" s="16">
        <v>1</v>
      </c>
      <c r="G55" s="16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>
      <c r="A56" s="27">
        <v>55</v>
      </c>
      <c r="B56" s="16" t="s">
        <v>200</v>
      </c>
      <c r="C56" s="8" t="s">
        <v>329</v>
      </c>
      <c r="D56" s="8" t="s">
        <v>330</v>
      </c>
      <c r="E56" s="16">
        <v>25</v>
      </c>
      <c r="F56" s="16">
        <v>1</v>
      </c>
      <c r="G56" s="16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>
      <c r="A57" s="27">
        <v>56</v>
      </c>
      <c r="B57" s="16" t="s">
        <v>200</v>
      </c>
      <c r="C57" s="8" t="s">
        <v>330</v>
      </c>
      <c r="D57" s="8" t="s">
        <v>41</v>
      </c>
      <c r="E57" s="16">
        <v>26</v>
      </c>
      <c r="F57" s="16">
        <v>1</v>
      </c>
      <c r="G57" s="16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>
      <c r="A58" s="27">
        <v>57</v>
      </c>
      <c r="B58" s="16" t="s">
        <v>200</v>
      </c>
      <c r="C58" s="8" t="s">
        <v>41</v>
      </c>
      <c r="D58" s="8" t="s">
        <v>42</v>
      </c>
      <c r="E58" s="16">
        <v>22</v>
      </c>
      <c r="F58" s="16">
        <v>1</v>
      </c>
      <c r="G58" s="16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>
      <c r="A59" s="27">
        <v>58</v>
      </c>
      <c r="B59" s="16" t="s">
        <v>200</v>
      </c>
      <c r="C59" s="8" t="s">
        <v>42</v>
      </c>
      <c r="D59" s="8" t="s">
        <v>331</v>
      </c>
      <c r="E59" s="16">
        <v>11</v>
      </c>
      <c r="F59" s="16">
        <v>1</v>
      </c>
      <c r="G59" s="16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>
      <c r="A60" s="27">
        <v>59</v>
      </c>
      <c r="B60" s="16" t="s">
        <v>200</v>
      </c>
      <c r="C60" s="8" t="s">
        <v>331</v>
      </c>
      <c r="D60" s="8" t="s">
        <v>43</v>
      </c>
      <c r="E60" s="16">
        <v>10</v>
      </c>
      <c r="F60" s="16">
        <v>1</v>
      </c>
      <c r="G60" s="16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>
      <c r="A61" s="27">
        <v>60</v>
      </c>
      <c r="B61" s="16" t="s">
        <v>200</v>
      </c>
      <c r="C61" s="8" t="s">
        <v>43</v>
      </c>
      <c r="D61" s="8" t="s">
        <v>44</v>
      </c>
      <c r="E61" s="16">
        <v>21</v>
      </c>
      <c r="F61" s="16">
        <v>1</v>
      </c>
      <c r="G61" s="16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>
      <c r="A62" s="27">
        <v>61</v>
      </c>
      <c r="B62" s="16" t="s">
        <v>200</v>
      </c>
      <c r="C62" s="8" t="s">
        <v>44</v>
      </c>
      <c r="D62" s="8" t="s">
        <v>332</v>
      </c>
      <c r="E62" s="16">
        <v>13</v>
      </c>
      <c r="F62" s="16">
        <v>1</v>
      </c>
      <c r="G62" s="16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>
      <c r="A63" s="27">
        <v>62</v>
      </c>
      <c r="B63" s="16" t="s">
        <v>200</v>
      </c>
      <c r="C63" s="8" t="s">
        <v>332</v>
      </c>
      <c r="D63" s="8" t="s">
        <v>333</v>
      </c>
      <c r="E63" s="16">
        <v>10</v>
      </c>
      <c r="F63" s="16">
        <v>1</v>
      </c>
      <c r="G63" s="16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>
      <c r="A64" s="27">
        <v>63</v>
      </c>
      <c r="B64" s="16" t="s">
        <v>200</v>
      </c>
      <c r="C64" s="8" t="s">
        <v>333</v>
      </c>
      <c r="D64" s="8" t="s">
        <v>45</v>
      </c>
      <c r="E64" s="16">
        <v>14</v>
      </c>
      <c r="F64" s="16">
        <v>1</v>
      </c>
      <c r="G64" s="16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>
      <c r="A65" s="27">
        <v>64</v>
      </c>
      <c r="B65" s="16" t="s">
        <v>200</v>
      </c>
      <c r="C65" s="8" t="s">
        <v>45</v>
      </c>
      <c r="D65" s="8" t="s">
        <v>336</v>
      </c>
      <c r="E65" s="16">
        <v>11</v>
      </c>
      <c r="F65" s="16">
        <v>1</v>
      </c>
      <c r="G65" s="16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>
      <c r="A66" s="27">
        <v>65</v>
      </c>
      <c r="B66" s="16" t="s">
        <v>200</v>
      </c>
      <c r="C66" s="8" t="s">
        <v>627</v>
      </c>
      <c r="D66" s="8" t="s">
        <v>338</v>
      </c>
      <c r="E66" s="16">
        <v>12</v>
      </c>
      <c r="F66" s="16">
        <v>1</v>
      </c>
      <c r="G66" s="16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>
      <c r="A67" s="27">
        <v>66</v>
      </c>
      <c r="B67" s="16" t="s">
        <v>200</v>
      </c>
      <c r="C67" s="8" t="s">
        <v>339</v>
      </c>
      <c r="D67" s="8" t="s">
        <v>340</v>
      </c>
      <c r="E67" s="16">
        <v>29</v>
      </c>
      <c r="F67" s="16">
        <v>1</v>
      </c>
      <c r="G67" s="16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>
      <c r="A68" s="27">
        <v>67</v>
      </c>
      <c r="B68" s="16" t="s">
        <v>200</v>
      </c>
      <c r="C68" s="8" t="s">
        <v>340</v>
      </c>
      <c r="D68" s="8" t="s">
        <v>341</v>
      </c>
      <c r="E68" s="16">
        <v>16</v>
      </c>
      <c r="F68" s="16">
        <v>1</v>
      </c>
      <c r="G68" s="16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>
      <c r="A69" s="27">
        <v>68</v>
      </c>
      <c r="B69" s="16" t="s">
        <v>200</v>
      </c>
      <c r="C69" s="8" t="s">
        <v>341</v>
      </c>
      <c r="D69" s="8" t="s">
        <v>342</v>
      </c>
      <c r="E69" s="16">
        <v>18</v>
      </c>
      <c r="F69" s="16">
        <v>1</v>
      </c>
      <c r="G69" s="16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>
      <c r="A70" s="27">
        <v>69</v>
      </c>
      <c r="B70" s="16" t="s">
        <v>200</v>
      </c>
      <c r="C70" s="8" t="s">
        <v>342</v>
      </c>
      <c r="D70" s="8" t="s">
        <v>226</v>
      </c>
      <c r="E70" s="16">
        <v>15</v>
      </c>
      <c r="F70" s="16">
        <v>1</v>
      </c>
      <c r="G70" s="16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>
      <c r="A71" s="27">
        <v>70</v>
      </c>
      <c r="B71" s="16" t="s">
        <v>200</v>
      </c>
      <c r="C71" s="8" t="s">
        <v>226</v>
      </c>
      <c r="D71" s="8" t="s">
        <v>48</v>
      </c>
      <c r="E71" s="16">
        <v>19</v>
      </c>
      <c r="F71" s="16">
        <v>1</v>
      </c>
      <c r="G71" s="16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>
      <c r="A72" s="27">
        <v>71</v>
      </c>
      <c r="B72" s="16" t="s">
        <v>200</v>
      </c>
      <c r="C72" s="8" t="s">
        <v>48</v>
      </c>
      <c r="D72" s="8" t="s">
        <v>262</v>
      </c>
      <c r="E72" s="16">
        <v>12</v>
      </c>
      <c r="F72" s="16">
        <v>1</v>
      </c>
      <c r="G72" s="16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>
      <c r="A73" s="27">
        <v>72</v>
      </c>
      <c r="B73" s="16" t="s">
        <v>200</v>
      </c>
      <c r="C73" s="8" t="s">
        <v>262</v>
      </c>
      <c r="D73" s="8" t="s">
        <v>343</v>
      </c>
      <c r="E73" s="16">
        <v>22</v>
      </c>
      <c r="F73" s="16">
        <v>1</v>
      </c>
      <c r="G73" s="16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>
      <c r="A74" s="27">
        <v>73</v>
      </c>
      <c r="B74" s="16" t="s">
        <v>200</v>
      </c>
      <c r="C74" s="8" t="s">
        <v>343</v>
      </c>
      <c r="D74" s="8" t="s">
        <v>49</v>
      </c>
      <c r="E74" s="16">
        <v>21</v>
      </c>
      <c r="F74" s="16">
        <v>1</v>
      </c>
      <c r="G74" s="16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>
      <c r="A75" s="27">
        <v>74</v>
      </c>
      <c r="B75" s="16" t="s">
        <v>200</v>
      </c>
      <c r="C75" s="8" t="s">
        <v>49</v>
      </c>
      <c r="D75" s="8" t="s">
        <v>50</v>
      </c>
      <c r="E75" s="16">
        <v>24</v>
      </c>
      <c r="F75" s="16">
        <v>1</v>
      </c>
      <c r="G75" s="16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>
      <c r="A76" s="27">
        <v>75</v>
      </c>
      <c r="B76" s="16" t="s">
        <v>200</v>
      </c>
      <c r="C76" s="8" t="s">
        <v>50</v>
      </c>
      <c r="D76" s="8" t="s">
        <v>344</v>
      </c>
      <c r="E76" s="16">
        <v>30</v>
      </c>
      <c r="F76" s="16">
        <v>1</v>
      </c>
      <c r="G76" s="16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>
      <c r="A77" s="27">
        <v>76</v>
      </c>
      <c r="B77" s="16" t="s">
        <v>200</v>
      </c>
      <c r="C77" s="8" t="s">
        <v>344</v>
      </c>
      <c r="D77" s="8" t="s">
        <v>51</v>
      </c>
      <c r="E77" s="16">
        <v>16</v>
      </c>
      <c r="F77" s="16">
        <v>1</v>
      </c>
      <c r="G77" s="16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>
      <c r="A78" s="27">
        <v>77</v>
      </c>
      <c r="B78" s="16" t="s">
        <v>200</v>
      </c>
      <c r="C78" s="8" t="s">
        <v>262</v>
      </c>
      <c r="D78" s="8" t="s">
        <v>345</v>
      </c>
      <c r="E78" s="16">
        <v>28</v>
      </c>
      <c r="F78" s="16">
        <v>1</v>
      </c>
      <c r="G78" s="16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>
      <c r="A79" s="27">
        <v>78</v>
      </c>
      <c r="B79" s="16" t="s">
        <v>200</v>
      </c>
      <c r="C79" s="8" t="s">
        <v>345</v>
      </c>
      <c r="D79" s="8" t="s">
        <v>52</v>
      </c>
      <c r="E79" s="16">
        <v>25</v>
      </c>
      <c r="F79" s="16">
        <v>1</v>
      </c>
      <c r="G79" s="16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>
      <c r="A80" s="27">
        <v>79</v>
      </c>
      <c r="B80" s="16" t="s">
        <v>200</v>
      </c>
      <c r="C80" s="8" t="s">
        <v>52</v>
      </c>
      <c r="D80" s="8" t="s">
        <v>346</v>
      </c>
      <c r="E80" s="16">
        <v>36</v>
      </c>
      <c r="F80" s="16">
        <v>1</v>
      </c>
      <c r="G80" s="16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>
      <c r="A81" s="27">
        <v>80</v>
      </c>
      <c r="B81" s="16" t="s">
        <v>200</v>
      </c>
      <c r="C81" s="8" t="s">
        <v>346</v>
      </c>
      <c r="D81" s="8" t="s">
        <v>53</v>
      </c>
      <c r="E81" s="16">
        <v>28</v>
      </c>
      <c r="F81" s="16">
        <v>1</v>
      </c>
      <c r="G81" s="16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>
      <c r="A82" s="27">
        <v>81</v>
      </c>
      <c r="B82" s="16" t="s">
        <v>200</v>
      </c>
      <c r="C82" s="8" t="s">
        <v>53</v>
      </c>
      <c r="D82" s="8" t="s">
        <v>347</v>
      </c>
      <c r="E82" s="16">
        <v>17</v>
      </c>
      <c r="F82" s="16">
        <v>1</v>
      </c>
      <c r="G82" s="16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>
      <c r="A83" s="27">
        <v>82</v>
      </c>
      <c r="B83" s="16" t="s">
        <v>200</v>
      </c>
      <c r="C83" s="8" t="s">
        <v>347</v>
      </c>
      <c r="D83" s="8" t="s">
        <v>348</v>
      </c>
      <c r="E83" s="16">
        <v>18</v>
      </c>
      <c r="F83" s="16">
        <v>1</v>
      </c>
      <c r="G83" s="16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>
      <c r="A84" s="27">
        <v>83</v>
      </c>
      <c r="B84" s="16" t="s">
        <v>200</v>
      </c>
      <c r="C84" s="8" t="s">
        <v>348</v>
      </c>
      <c r="D84" s="8" t="s">
        <v>247</v>
      </c>
      <c r="E84" s="16">
        <v>35</v>
      </c>
      <c r="F84" s="16">
        <v>1</v>
      </c>
      <c r="G84" s="16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>
      <c r="A85" s="27">
        <v>84</v>
      </c>
      <c r="B85" s="16" t="s">
        <v>200</v>
      </c>
      <c r="C85" s="8" t="s">
        <v>247</v>
      </c>
      <c r="D85" s="8" t="s">
        <v>439</v>
      </c>
      <c r="E85" s="16">
        <v>21</v>
      </c>
      <c r="F85" s="16">
        <v>1</v>
      </c>
      <c r="G85" s="16">
        <v>3</v>
      </c>
      <c r="H85" t="str">
        <f t="shared" si="1"/>
        <v>رازیکاپی کوی</v>
      </c>
      <c r="I85">
        <f>I84</f>
        <v>3265004.3478260874</v>
      </c>
    </row>
    <row r="86" spans="1:9" ht="19.5">
      <c r="A86" s="27">
        <v>85</v>
      </c>
      <c r="B86" s="8" t="s">
        <v>200</v>
      </c>
      <c r="C86" s="8" t="s">
        <v>51</v>
      </c>
      <c r="D86" s="8" t="s">
        <v>438</v>
      </c>
      <c r="E86" s="8">
        <v>15</v>
      </c>
      <c r="F86" s="8">
        <v>1</v>
      </c>
      <c r="G86" s="16">
        <v>3</v>
      </c>
      <c r="H86" t="str">
        <f t="shared" si="1"/>
        <v>جلفاجلفا (نخجوان)</v>
      </c>
      <c r="I86">
        <f>I77</f>
        <v>4495432.7759197326</v>
      </c>
    </row>
    <row r="87" spans="1:9" ht="19.5">
      <c r="A87" s="27">
        <v>86</v>
      </c>
      <c r="B87" s="16" t="s">
        <v>200</v>
      </c>
      <c r="C87" s="8" t="s">
        <v>336</v>
      </c>
      <c r="D87" s="8" t="s">
        <v>627</v>
      </c>
      <c r="E87" s="16">
        <v>15</v>
      </c>
      <c r="F87" s="16">
        <v>1</v>
      </c>
      <c r="G87" s="16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>
      <c r="A88" s="27">
        <v>87</v>
      </c>
      <c r="B88" s="16" t="s">
        <v>200</v>
      </c>
      <c r="C88" s="8" t="s">
        <v>338</v>
      </c>
      <c r="D88" s="8" t="s">
        <v>339</v>
      </c>
      <c r="E88" s="16">
        <v>12</v>
      </c>
      <c r="F88" s="16">
        <v>1</v>
      </c>
      <c r="G88" s="16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>
      <c r="A89" s="27">
        <v>88</v>
      </c>
      <c r="B89" s="16" t="s">
        <v>200</v>
      </c>
      <c r="C89" s="8" t="s">
        <v>45</v>
      </c>
      <c r="D89" s="8" t="s">
        <v>46</v>
      </c>
      <c r="E89" s="16">
        <v>30</v>
      </c>
      <c r="F89" s="16">
        <v>1</v>
      </c>
      <c r="G89" s="16">
        <v>3</v>
      </c>
      <c r="H89" t="str">
        <f t="shared" si="1"/>
        <v>مراغهملکان</v>
      </c>
      <c r="I89" s="32">
        <v>10000000</v>
      </c>
    </row>
    <row r="90" spans="1:9" ht="19.5">
      <c r="A90" s="27">
        <v>89</v>
      </c>
      <c r="B90" s="16" t="s">
        <v>200</v>
      </c>
      <c r="C90" s="8" t="s">
        <v>46</v>
      </c>
      <c r="D90" s="8" t="s">
        <v>334</v>
      </c>
      <c r="E90" s="16">
        <v>19</v>
      </c>
      <c r="F90" s="16">
        <v>1</v>
      </c>
      <c r="G90" s="16">
        <v>3</v>
      </c>
      <c r="H90" t="str">
        <f t="shared" si="1"/>
        <v>ملکانمیاندوآب</v>
      </c>
      <c r="I90" s="32">
        <v>10000000</v>
      </c>
    </row>
    <row r="91" spans="1:9" ht="19.5">
      <c r="A91" s="27">
        <v>90</v>
      </c>
      <c r="B91" s="16" t="s">
        <v>200</v>
      </c>
      <c r="C91" s="8" t="s">
        <v>334</v>
      </c>
      <c r="D91" s="8" t="s">
        <v>47</v>
      </c>
      <c r="E91" s="16">
        <v>14</v>
      </c>
      <c r="F91" s="16">
        <v>1</v>
      </c>
      <c r="G91" s="16">
        <v>3</v>
      </c>
      <c r="H91" t="str">
        <f t="shared" si="1"/>
        <v>میاندوآبقزقلعه</v>
      </c>
      <c r="I91" s="32">
        <v>10000000</v>
      </c>
    </row>
    <row r="92" spans="1:9" ht="19.5">
      <c r="A92" s="27">
        <v>91</v>
      </c>
      <c r="B92" s="16" t="s">
        <v>200</v>
      </c>
      <c r="C92" s="8" t="s">
        <v>47</v>
      </c>
      <c r="D92" s="8" t="s">
        <v>335</v>
      </c>
      <c r="E92" s="16">
        <v>22</v>
      </c>
      <c r="F92" s="16">
        <v>1</v>
      </c>
      <c r="G92" s="16">
        <v>3</v>
      </c>
      <c r="H92" t="str">
        <f t="shared" si="1"/>
        <v>قزقلعهمهاباد (شمالغرب)</v>
      </c>
      <c r="I92" s="32">
        <v>10000000</v>
      </c>
    </row>
    <row r="93" spans="1:9" ht="19.5">
      <c r="A93" s="27">
        <v>92</v>
      </c>
      <c r="B93" s="16" t="s">
        <v>200</v>
      </c>
      <c r="C93" s="8" t="s">
        <v>335</v>
      </c>
      <c r="D93" s="8" t="s">
        <v>206</v>
      </c>
      <c r="E93" s="16">
        <v>34</v>
      </c>
      <c r="F93" s="16">
        <v>1</v>
      </c>
      <c r="G93" s="16">
        <v>3</v>
      </c>
      <c r="H93" t="str">
        <f t="shared" si="1"/>
        <v>مهاباد (شمالغرب)نقده</v>
      </c>
      <c r="I93" s="32">
        <v>10000000</v>
      </c>
    </row>
    <row r="94" spans="1:9" ht="19.5">
      <c r="A94" s="27">
        <v>93</v>
      </c>
      <c r="B94" s="16" t="s">
        <v>200</v>
      </c>
      <c r="C94" s="16" t="s">
        <v>206</v>
      </c>
      <c r="D94" s="16" t="s">
        <v>572</v>
      </c>
      <c r="E94" s="16">
        <v>30</v>
      </c>
      <c r="F94" s="16">
        <v>1</v>
      </c>
      <c r="G94" s="16">
        <v>3</v>
      </c>
      <c r="H94" t="str">
        <f t="shared" si="1"/>
        <v>نقدهشیرین بلاغ</v>
      </c>
      <c r="I94" s="32">
        <v>10000000</v>
      </c>
    </row>
    <row r="95" spans="1:9" ht="19.5">
      <c r="A95" s="27">
        <v>94</v>
      </c>
      <c r="B95" s="16" t="s">
        <v>200</v>
      </c>
      <c r="C95" s="16" t="s">
        <v>572</v>
      </c>
      <c r="D95" s="16" t="s">
        <v>573</v>
      </c>
      <c r="E95" s="16">
        <v>31</v>
      </c>
      <c r="F95" s="16">
        <v>1</v>
      </c>
      <c r="G95" s="16">
        <v>3</v>
      </c>
      <c r="H95" t="str">
        <f t="shared" si="1"/>
        <v>شیرین بلاغرشکان</v>
      </c>
      <c r="I95" s="32">
        <v>10000000</v>
      </c>
    </row>
    <row r="96" spans="1:9" ht="19.5">
      <c r="A96" s="27">
        <v>95</v>
      </c>
      <c r="B96" s="16" t="s">
        <v>200</v>
      </c>
      <c r="C96" s="16" t="s">
        <v>573</v>
      </c>
      <c r="D96" s="16" t="s">
        <v>446</v>
      </c>
      <c r="E96" s="16">
        <v>3</v>
      </c>
      <c r="F96" s="16">
        <v>1</v>
      </c>
      <c r="G96" s="16">
        <v>3</v>
      </c>
      <c r="H96" t="str">
        <f t="shared" si="1"/>
        <v>رشکانارومیه</v>
      </c>
      <c r="I96" s="32">
        <v>10000000</v>
      </c>
    </row>
    <row r="97" spans="1:11" ht="19.5">
      <c r="A97" s="27">
        <v>96</v>
      </c>
      <c r="B97" s="16" t="s">
        <v>9</v>
      </c>
      <c r="C97" s="1" t="s">
        <v>282</v>
      </c>
      <c r="D97" s="1" t="s">
        <v>6</v>
      </c>
      <c r="E97" s="16">
        <v>26</v>
      </c>
      <c r="F97" s="16">
        <v>2</v>
      </c>
      <c r="G97" s="8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27">
        <v>97</v>
      </c>
      <c r="B98" s="16" t="s">
        <v>9</v>
      </c>
      <c r="C98" s="1" t="s">
        <v>7</v>
      </c>
      <c r="D98" s="1" t="s">
        <v>282</v>
      </c>
      <c r="E98" s="16">
        <v>23</v>
      </c>
      <c r="F98" s="16">
        <v>2</v>
      </c>
      <c r="G98" s="16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27">
        <v>98</v>
      </c>
      <c r="B99" s="16" t="s">
        <v>9</v>
      </c>
      <c r="C99" s="1" t="s">
        <v>281</v>
      </c>
      <c r="D99" s="1" t="s">
        <v>7</v>
      </c>
      <c r="E99" s="16">
        <v>11</v>
      </c>
      <c r="F99" s="16">
        <v>2</v>
      </c>
      <c r="G99" s="16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27">
        <v>99</v>
      </c>
      <c r="B100" s="16" t="s">
        <v>9</v>
      </c>
      <c r="C100" s="1" t="s">
        <v>280</v>
      </c>
      <c r="D100" s="1" t="s">
        <v>281</v>
      </c>
      <c r="E100" s="16">
        <v>8</v>
      </c>
      <c r="F100" s="16">
        <v>2</v>
      </c>
      <c r="G100" s="16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27">
        <v>100</v>
      </c>
      <c r="B101" s="16" t="s">
        <v>9</v>
      </c>
      <c r="C101" s="1" t="s">
        <v>8</v>
      </c>
      <c r="D101" s="1" t="s">
        <v>280</v>
      </c>
      <c r="E101" s="16">
        <v>17</v>
      </c>
      <c r="F101" s="16">
        <v>2</v>
      </c>
      <c r="G101" s="16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27">
        <v>101</v>
      </c>
      <c r="B102" s="16" t="s">
        <v>9</v>
      </c>
      <c r="C102" s="1" t="s">
        <v>229</v>
      </c>
      <c r="D102" s="1" t="s">
        <v>8</v>
      </c>
      <c r="E102" s="16">
        <v>16</v>
      </c>
      <c r="F102" s="16">
        <v>2</v>
      </c>
      <c r="G102" s="16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27">
        <v>102</v>
      </c>
      <c r="B103" s="16" t="s">
        <v>9</v>
      </c>
      <c r="C103" s="1" t="s">
        <v>9</v>
      </c>
      <c r="D103" s="1" t="s">
        <v>229</v>
      </c>
      <c r="E103" s="16">
        <v>9</v>
      </c>
      <c r="F103" s="16">
        <v>2</v>
      </c>
      <c r="G103" s="16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27">
        <v>103</v>
      </c>
      <c r="B104" s="16" t="s">
        <v>9</v>
      </c>
      <c r="C104" s="1" t="s">
        <v>9</v>
      </c>
      <c r="D104" s="1" t="s">
        <v>251</v>
      </c>
      <c r="E104" s="16">
        <v>10</v>
      </c>
      <c r="F104" s="16">
        <v>2</v>
      </c>
      <c r="G104" s="16">
        <v>4</v>
      </c>
      <c r="H104" t="str">
        <f t="shared" si="1"/>
        <v>تهرانتپه سپید</v>
      </c>
      <c r="I104" s="32">
        <v>10000000</v>
      </c>
      <c r="J104" t="str">
        <f t="shared" si="2"/>
        <v>تپه سپیدتهران</v>
      </c>
      <c r="K104" s="32">
        <v>10000000</v>
      </c>
    </row>
    <row r="105" spans="1:11" ht="19.5">
      <c r="A105" s="27">
        <v>104</v>
      </c>
      <c r="B105" s="16" t="s">
        <v>9</v>
      </c>
      <c r="C105" s="1" t="s">
        <v>251</v>
      </c>
      <c r="D105" s="1" t="s">
        <v>10</v>
      </c>
      <c r="E105" s="16">
        <v>10</v>
      </c>
      <c r="F105" s="16">
        <v>2</v>
      </c>
      <c r="G105" s="16">
        <v>4</v>
      </c>
      <c r="H105" t="str">
        <f t="shared" si="1"/>
        <v>تپه سپیداسلام شهر</v>
      </c>
      <c r="I105" s="32">
        <v>10000000</v>
      </c>
      <c r="J105" t="str">
        <f t="shared" si="2"/>
        <v>اسلام شهرتپه سپید</v>
      </c>
      <c r="K105" s="32">
        <v>10000000</v>
      </c>
    </row>
    <row r="106" spans="1:11" ht="19.5">
      <c r="A106" s="27">
        <v>105</v>
      </c>
      <c r="B106" s="16" t="s">
        <v>9</v>
      </c>
      <c r="C106" s="1" t="s">
        <v>10</v>
      </c>
      <c r="D106" s="1" t="s">
        <v>215</v>
      </c>
      <c r="E106" s="16">
        <v>15</v>
      </c>
      <c r="F106" s="16">
        <v>1</v>
      </c>
      <c r="G106" s="16">
        <v>4</v>
      </c>
      <c r="H106" t="str">
        <f t="shared" si="1"/>
        <v>اسلام شهررباط کریم</v>
      </c>
      <c r="I106">
        <f>VLOOKUP(H106,'[1]97'!$E:$AC,25,FALSE)</f>
        <v>5191595.286149215</v>
      </c>
    </row>
    <row r="107" spans="1:11" ht="19.5">
      <c r="A107" s="27">
        <v>106</v>
      </c>
      <c r="B107" s="16" t="s">
        <v>9</v>
      </c>
      <c r="C107" s="1" t="s">
        <v>215</v>
      </c>
      <c r="D107" s="1" t="s">
        <v>564</v>
      </c>
      <c r="E107" s="16">
        <v>13</v>
      </c>
      <c r="F107" s="16">
        <v>1</v>
      </c>
      <c r="G107" s="16">
        <v>4</v>
      </c>
      <c r="H107" t="str">
        <f t="shared" si="1"/>
        <v>رباط کریمجدایش</v>
      </c>
      <c r="I107">
        <f>I106</f>
        <v>5191595.286149215</v>
      </c>
    </row>
    <row r="108" spans="1:11" ht="19.5">
      <c r="A108" s="27">
        <v>107</v>
      </c>
      <c r="B108" s="16" t="s">
        <v>9</v>
      </c>
      <c r="C108" s="1" t="s">
        <v>564</v>
      </c>
      <c r="D108" s="1" t="s">
        <v>452</v>
      </c>
      <c r="E108" s="16">
        <v>5</v>
      </c>
      <c r="F108" s="16">
        <v>1</v>
      </c>
      <c r="G108" s="16">
        <v>4</v>
      </c>
      <c r="H108" t="str">
        <f t="shared" si="1"/>
        <v>جدایشرودشور (قم)</v>
      </c>
      <c r="I108">
        <f>I107</f>
        <v>5191595.286149215</v>
      </c>
    </row>
    <row r="109" spans="1:11" ht="19.5">
      <c r="A109" s="27">
        <v>108</v>
      </c>
      <c r="B109" s="16" t="s">
        <v>9</v>
      </c>
      <c r="C109" s="1" t="s">
        <v>452</v>
      </c>
      <c r="D109" s="1" t="s">
        <v>171</v>
      </c>
      <c r="E109" s="16">
        <v>23</v>
      </c>
      <c r="F109" s="16">
        <v>1</v>
      </c>
      <c r="G109" s="16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27">
        <v>109</v>
      </c>
      <c r="B110" s="16" t="s">
        <v>9</v>
      </c>
      <c r="C110" s="1" t="s">
        <v>248</v>
      </c>
      <c r="D110" s="1" t="s">
        <v>252</v>
      </c>
      <c r="E110" s="16">
        <v>4</v>
      </c>
      <c r="F110" s="16">
        <v>1</v>
      </c>
      <c r="G110" s="16">
        <v>4</v>
      </c>
      <c r="H110" t="str">
        <f t="shared" si="1"/>
        <v>نیک پسندیلشکر</v>
      </c>
      <c r="I110" s="32">
        <v>10000000</v>
      </c>
    </row>
    <row r="111" spans="1:11" ht="19.5">
      <c r="A111" s="27">
        <v>110</v>
      </c>
      <c r="B111" s="16" t="s">
        <v>9</v>
      </c>
      <c r="C111" s="1" t="s">
        <v>252</v>
      </c>
      <c r="D111" s="1" t="s">
        <v>303</v>
      </c>
      <c r="E111" s="16">
        <v>5</v>
      </c>
      <c r="F111" s="16">
        <v>1</v>
      </c>
      <c r="G111" s="16">
        <v>4</v>
      </c>
      <c r="H111" t="str">
        <f t="shared" si="1"/>
        <v>لشکرملکی</v>
      </c>
      <c r="I111" s="32">
        <v>10000000</v>
      </c>
    </row>
    <row r="112" spans="1:11" ht="19.5">
      <c r="A112" s="27">
        <v>111</v>
      </c>
      <c r="B112" s="16" t="s">
        <v>9</v>
      </c>
      <c r="C112" s="1" t="s">
        <v>303</v>
      </c>
      <c r="D112" s="1" t="s">
        <v>214</v>
      </c>
      <c r="E112" s="16">
        <v>17</v>
      </c>
      <c r="F112" s="16">
        <v>1</v>
      </c>
      <c r="G112" s="16">
        <v>4</v>
      </c>
      <c r="H112" t="str">
        <f t="shared" si="1"/>
        <v>ملکیکرج</v>
      </c>
      <c r="I112">
        <f>VLOOKUP(H112,'[1]97'!$E:$AC,25,FALSE)</f>
        <v>8557440.3576437607</v>
      </c>
    </row>
    <row r="113" spans="1:11" ht="19.5">
      <c r="A113" s="27">
        <v>112</v>
      </c>
      <c r="B113" s="16" t="s">
        <v>9</v>
      </c>
      <c r="C113" s="1" t="s">
        <v>220</v>
      </c>
      <c r="D113" s="1" t="s">
        <v>303</v>
      </c>
      <c r="E113" s="16">
        <v>22</v>
      </c>
      <c r="F113" s="16">
        <v>1</v>
      </c>
      <c r="G113" s="16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>
      <c r="A114" s="27">
        <v>113</v>
      </c>
      <c r="B114" s="16" t="s">
        <v>9</v>
      </c>
      <c r="C114" s="1" t="s">
        <v>214</v>
      </c>
      <c r="D114" s="1" t="s">
        <v>304</v>
      </c>
      <c r="E114" s="16">
        <v>16</v>
      </c>
      <c r="F114" s="16">
        <v>1</v>
      </c>
      <c r="G114" s="16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>
      <c r="A115" s="27">
        <v>114</v>
      </c>
      <c r="B115" s="16" t="s">
        <v>9</v>
      </c>
      <c r="C115" s="1" t="s">
        <v>304</v>
      </c>
      <c r="D115" s="1" t="s">
        <v>34</v>
      </c>
      <c r="E115" s="16">
        <v>17</v>
      </c>
      <c r="F115" s="16">
        <v>1</v>
      </c>
      <c r="G115" s="16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>
      <c r="A116" s="27">
        <v>115</v>
      </c>
      <c r="B116" s="16" t="s">
        <v>9</v>
      </c>
      <c r="C116" s="1" t="s">
        <v>34</v>
      </c>
      <c r="D116" s="1" t="s">
        <v>305</v>
      </c>
      <c r="E116" s="16">
        <v>16</v>
      </c>
      <c r="F116" s="16">
        <v>1</v>
      </c>
      <c r="G116" s="16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>
      <c r="A117" s="27">
        <v>116</v>
      </c>
      <c r="B117" s="16" t="s">
        <v>9</v>
      </c>
      <c r="C117" s="1" t="s">
        <v>305</v>
      </c>
      <c r="D117" s="1" t="s">
        <v>306</v>
      </c>
      <c r="E117" s="16">
        <v>17</v>
      </c>
      <c r="F117" s="16">
        <v>1</v>
      </c>
      <c r="G117" s="16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>
      <c r="A118" s="27">
        <v>117</v>
      </c>
      <c r="B118" s="16" t="s">
        <v>9</v>
      </c>
      <c r="C118" s="1" t="s">
        <v>306</v>
      </c>
      <c r="D118" s="1" t="s">
        <v>227</v>
      </c>
      <c r="E118" s="16">
        <v>10</v>
      </c>
      <c r="F118" s="16">
        <v>1</v>
      </c>
      <c r="G118" s="16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27">
        <v>118</v>
      </c>
      <c r="B119" s="16" t="s">
        <v>9</v>
      </c>
      <c r="C119" s="1" t="s">
        <v>10</v>
      </c>
      <c r="D119" s="1" t="s">
        <v>11</v>
      </c>
      <c r="E119" s="16">
        <v>22</v>
      </c>
      <c r="F119" s="16">
        <v>2</v>
      </c>
      <c r="G119" s="16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>
      <c r="A120" s="27">
        <v>119</v>
      </c>
      <c r="B120" s="16" t="s">
        <v>9</v>
      </c>
      <c r="C120" s="1" t="s">
        <v>8</v>
      </c>
      <c r="D120" s="1" t="s">
        <v>220</v>
      </c>
      <c r="E120" s="16">
        <v>33</v>
      </c>
      <c r="F120" s="16">
        <v>1</v>
      </c>
      <c r="G120" s="16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>
      <c r="A121" s="27">
        <v>120</v>
      </c>
      <c r="B121" s="16" t="s">
        <v>9</v>
      </c>
      <c r="C121" s="1" t="s">
        <v>220</v>
      </c>
      <c r="D121" s="1" t="s">
        <v>10</v>
      </c>
      <c r="E121" s="16">
        <v>10</v>
      </c>
      <c r="F121" s="16">
        <v>1</v>
      </c>
      <c r="G121" s="16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>
      <c r="A122" s="27">
        <v>121</v>
      </c>
      <c r="B122" s="16" t="s">
        <v>9</v>
      </c>
      <c r="C122" s="1" t="s">
        <v>251</v>
      </c>
      <c r="D122" s="1" t="s">
        <v>220</v>
      </c>
      <c r="E122" s="16">
        <v>10</v>
      </c>
      <c r="F122" s="16">
        <v>1</v>
      </c>
      <c r="G122" s="16">
        <v>4</v>
      </c>
      <c r="H122" t="str">
        <f t="shared" si="1"/>
        <v>تپه سپیدآپرین</v>
      </c>
      <c r="I122" s="32">
        <v>10000000</v>
      </c>
    </row>
    <row r="123" spans="1:11" ht="19.5">
      <c r="A123" s="27">
        <v>122</v>
      </c>
      <c r="B123" s="16" t="s">
        <v>9</v>
      </c>
      <c r="C123" s="1" t="s">
        <v>11</v>
      </c>
      <c r="D123" s="1" t="s">
        <v>283</v>
      </c>
      <c r="E123" s="16">
        <v>18</v>
      </c>
      <c r="F123" s="16">
        <v>2</v>
      </c>
      <c r="G123" s="16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27">
        <v>123</v>
      </c>
      <c r="B124" s="16" t="s">
        <v>9</v>
      </c>
      <c r="C124" s="8" t="s">
        <v>9</v>
      </c>
      <c r="D124" s="8" t="s">
        <v>248</v>
      </c>
      <c r="E124" s="16">
        <v>13</v>
      </c>
      <c r="F124" s="16">
        <v>1</v>
      </c>
      <c r="G124" s="16">
        <v>4</v>
      </c>
      <c r="H124" t="str">
        <f t="shared" si="1"/>
        <v>تهراننیک پسندی</v>
      </c>
      <c r="I124" s="32">
        <v>10000000</v>
      </c>
    </row>
    <row r="125" spans="1:11" ht="19.5">
      <c r="A125" s="27">
        <v>124</v>
      </c>
      <c r="B125" s="16" t="s">
        <v>565</v>
      </c>
      <c r="C125" s="8" t="s">
        <v>152</v>
      </c>
      <c r="D125" s="8" t="s">
        <v>194</v>
      </c>
      <c r="E125" s="16">
        <v>28</v>
      </c>
      <c r="F125" s="16">
        <v>1</v>
      </c>
      <c r="G125" s="8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>
      <c r="A126" s="27">
        <v>125</v>
      </c>
      <c r="B126" s="16" t="s">
        <v>565</v>
      </c>
      <c r="C126" s="8" t="s">
        <v>194</v>
      </c>
      <c r="D126" s="8" t="s">
        <v>160</v>
      </c>
      <c r="E126" s="16">
        <v>24</v>
      </c>
      <c r="F126" s="16">
        <v>1</v>
      </c>
      <c r="G126" s="16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>
      <c r="A127" s="27">
        <v>126</v>
      </c>
      <c r="B127" s="16" t="s">
        <v>565</v>
      </c>
      <c r="C127" s="8" t="s">
        <v>216</v>
      </c>
      <c r="D127" s="8" t="s">
        <v>308</v>
      </c>
      <c r="E127" s="16">
        <v>10</v>
      </c>
      <c r="F127" s="16">
        <v>1</v>
      </c>
      <c r="G127" s="16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>
      <c r="A128" s="27">
        <v>127</v>
      </c>
      <c r="B128" s="16" t="s">
        <v>565</v>
      </c>
      <c r="C128" s="8" t="s">
        <v>308</v>
      </c>
      <c r="D128" s="8" t="s">
        <v>163</v>
      </c>
      <c r="E128" s="16">
        <v>42</v>
      </c>
      <c r="F128" s="16">
        <v>1</v>
      </c>
      <c r="G128" s="16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>
      <c r="A129" s="27">
        <v>128</v>
      </c>
      <c r="B129" s="16" t="s">
        <v>565</v>
      </c>
      <c r="C129" s="8" t="s">
        <v>163</v>
      </c>
      <c r="D129" s="8" t="s">
        <v>246</v>
      </c>
      <c r="E129" s="16">
        <v>40</v>
      </c>
      <c r="F129" s="16">
        <v>1</v>
      </c>
      <c r="G129" s="16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>
      <c r="A130" s="27">
        <v>129</v>
      </c>
      <c r="B130" s="16" t="s">
        <v>565</v>
      </c>
      <c r="C130" s="8" t="s">
        <v>161</v>
      </c>
      <c r="D130" s="8" t="s">
        <v>162</v>
      </c>
      <c r="E130" s="16">
        <v>42</v>
      </c>
      <c r="F130" s="16">
        <v>1</v>
      </c>
      <c r="G130" s="16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>
      <c r="A131" s="27">
        <v>130</v>
      </c>
      <c r="B131" s="16" t="s">
        <v>565</v>
      </c>
      <c r="C131" s="8" t="s">
        <v>160</v>
      </c>
      <c r="D131" s="8" t="s">
        <v>161</v>
      </c>
      <c r="E131" s="16">
        <v>40</v>
      </c>
      <c r="F131" s="16">
        <v>1</v>
      </c>
      <c r="G131" s="16">
        <v>5</v>
      </c>
      <c r="H131" t="str">
        <f t="shared" ref="H131:H194" si="3">C131&amp;D131</f>
        <v>مزارآبکلات</v>
      </c>
      <c r="I131">
        <f>VLOOKUP(H131,'[1]97'!$E:$AC,25,FALSE)</f>
        <v>2653539.7343891575</v>
      </c>
    </row>
    <row r="132" spans="1:11" ht="19.5">
      <c r="A132" s="27">
        <v>131</v>
      </c>
      <c r="B132" s="16" t="s">
        <v>565</v>
      </c>
      <c r="C132" s="8" t="s">
        <v>162</v>
      </c>
      <c r="D132" s="8" t="s">
        <v>307</v>
      </c>
      <c r="E132" s="16">
        <v>71</v>
      </c>
      <c r="F132" s="16">
        <v>1</v>
      </c>
      <c r="G132" s="16">
        <v>5</v>
      </c>
      <c r="H132" t="str">
        <f t="shared" si="3"/>
        <v>شوروجیگولی</v>
      </c>
      <c r="I132">
        <f>VLOOKUP(H132,'[1]97'!$E:$AC,25,FALSE)</f>
        <v>1646044.6600862688</v>
      </c>
    </row>
    <row r="133" spans="1:11" ht="19.5">
      <c r="A133" s="27">
        <v>132</v>
      </c>
      <c r="B133" s="16" t="s">
        <v>565</v>
      </c>
      <c r="C133" s="8" t="s">
        <v>307</v>
      </c>
      <c r="D133" s="8" t="s">
        <v>164</v>
      </c>
      <c r="E133" s="16">
        <v>11</v>
      </c>
      <c r="F133" s="16">
        <v>1</v>
      </c>
      <c r="G133" s="16">
        <v>5</v>
      </c>
      <c r="H133" t="str">
        <f t="shared" si="3"/>
        <v>جیگولیشرکت نفت</v>
      </c>
      <c r="I133">
        <f>VLOOKUP(H133,'[1]97'!$E:$AC,25,FALSE)</f>
        <v>13225198.064516129</v>
      </c>
    </row>
    <row r="134" spans="1:11" ht="19.5">
      <c r="A134" s="27">
        <v>133</v>
      </c>
      <c r="B134" s="16" t="s">
        <v>565</v>
      </c>
      <c r="C134" s="8" t="s">
        <v>164</v>
      </c>
      <c r="D134" s="8" t="s">
        <v>216</v>
      </c>
      <c r="E134" s="16">
        <v>12</v>
      </c>
      <c r="F134" s="16">
        <v>1</v>
      </c>
      <c r="G134" s="16">
        <v>5</v>
      </c>
      <c r="H134" t="str">
        <f t="shared" si="3"/>
        <v>شرکت نفتزاهدان باری</v>
      </c>
      <c r="I134">
        <f>VLOOKUP(H134,'[1]97'!$E:$AC,25,FALSE)</f>
        <v>13745719.803646563</v>
      </c>
    </row>
    <row r="135" spans="1:11" ht="19.5">
      <c r="A135" s="27">
        <v>134</v>
      </c>
      <c r="B135" s="16" t="s">
        <v>461</v>
      </c>
      <c r="C135" s="8" t="s">
        <v>295</v>
      </c>
      <c r="D135" s="8" t="s">
        <v>296</v>
      </c>
      <c r="E135" s="16">
        <v>15</v>
      </c>
      <c r="F135" s="16">
        <v>1</v>
      </c>
      <c r="G135" s="8">
        <v>6</v>
      </c>
      <c r="H135" t="str">
        <f t="shared" si="3"/>
        <v>هفت تپهمیان آب</v>
      </c>
      <c r="I135">
        <f>VLOOKUP(H135,'[1]97'!$E:$AC,25,FALSE)</f>
        <v>16105561.009817669</v>
      </c>
    </row>
    <row r="136" spans="1:11" ht="19.5">
      <c r="A136" s="27">
        <v>135</v>
      </c>
      <c r="B136" s="16" t="s">
        <v>461</v>
      </c>
      <c r="C136" s="8" t="s">
        <v>296</v>
      </c>
      <c r="D136" s="8" t="s">
        <v>297</v>
      </c>
      <c r="E136" s="16">
        <v>16</v>
      </c>
      <c r="F136" s="16">
        <v>1</v>
      </c>
      <c r="G136" s="16">
        <v>6</v>
      </c>
      <c r="H136" t="str">
        <f t="shared" si="3"/>
        <v>میان آبآهودشت</v>
      </c>
      <c r="I136">
        <f>VLOOKUP(H136,'[1]97'!$E:$AC,25,FALSE)</f>
        <v>16720811.845938072</v>
      </c>
    </row>
    <row r="137" spans="1:11" ht="19.5">
      <c r="A137" s="27">
        <v>136</v>
      </c>
      <c r="B137" s="16" t="s">
        <v>461</v>
      </c>
      <c r="C137" s="8" t="s">
        <v>297</v>
      </c>
      <c r="D137" s="8" t="s">
        <v>26</v>
      </c>
      <c r="E137" s="16">
        <v>22</v>
      </c>
      <c r="F137" s="16">
        <v>1</v>
      </c>
      <c r="G137" s="16">
        <v>6</v>
      </c>
      <c r="H137" t="str">
        <f t="shared" si="3"/>
        <v>آهودشتبامدژ</v>
      </c>
      <c r="I137">
        <f>VLOOKUP(H137,'[1]97'!$E:$AC,25,FALSE)</f>
        <v>10568303.484734058</v>
      </c>
    </row>
    <row r="138" spans="1:11" ht="19.5">
      <c r="A138" s="27">
        <v>137</v>
      </c>
      <c r="B138" s="16" t="s">
        <v>461</v>
      </c>
      <c r="C138" s="8" t="s">
        <v>26</v>
      </c>
      <c r="D138" s="8" t="s">
        <v>27</v>
      </c>
      <c r="E138" s="16">
        <v>9</v>
      </c>
      <c r="F138" s="16">
        <v>1</v>
      </c>
      <c r="G138" s="16">
        <v>6</v>
      </c>
      <c r="H138" t="str">
        <f t="shared" si="3"/>
        <v>بامدژخاور</v>
      </c>
      <c r="I138">
        <f>VLOOKUP(H138,'[1]97'!$E:$AC,25,FALSE)</f>
        <v>32102082.748948112</v>
      </c>
    </row>
    <row r="139" spans="1:11" ht="19.5">
      <c r="A139" s="27">
        <v>138</v>
      </c>
      <c r="B139" s="16" t="s">
        <v>461</v>
      </c>
      <c r="C139" s="8" t="s">
        <v>27</v>
      </c>
      <c r="D139" s="8" t="s">
        <v>298</v>
      </c>
      <c r="E139" s="16">
        <v>16</v>
      </c>
      <c r="F139" s="16">
        <v>1</v>
      </c>
      <c r="G139" s="16">
        <v>6</v>
      </c>
      <c r="H139" t="str">
        <f t="shared" si="3"/>
        <v>خاورنظامیه</v>
      </c>
      <c r="I139">
        <f>VLOOKUP(H139,'[1]97'!$E:$AC,25,FALSE)</f>
        <v>16105561.009817669</v>
      </c>
    </row>
    <row r="140" spans="1:11" ht="19.5">
      <c r="A140" s="27">
        <v>139</v>
      </c>
      <c r="B140" s="8" t="s">
        <v>461</v>
      </c>
      <c r="C140" s="8" t="s">
        <v>298</v>
      </c>
      <c r="D140" s="8" t="s">
        <v>28</v>
      </c>
      <c r="E140" s="8">
        <v>17</v>
      </c>
      <c r="F140" s="8">
        <v>1</v>
      </c>
      <c r="G140" s="16">
        <v>6</v>
      </c>
      <c r="H140" t="str">
        <f t="shared" si="3"/>
        <v>نظامیهاهواز</v>
      </c>
      <c r="I140">
        <f>VLOOKUP(H140,'[1]97'!$E:$AC,25,FALSE)</f>
        <v>14431506.409211</v>
      </c>
    </row>
    <row r="141" spans="1:11" ht="19.5">
      <c r="A141" s="27">
        <v>140</v>
      </c>
      <c r="B141" s="16" t="s">
        <v>461</v>
      </c>
      <c r="C141" s="8" t="s">
        <v>28</v>
      </c>
      <c r="D141" s="8" t="s">
        <v>255</v>
      </c>
      <c r="E141" s="16">
        <v>4</v>
      </c>
      <c r="F141" s="16">
        <v>1</v>
      </c>
      <c r="G141" s="16">
        <v>6</v>
      </c>
      <c r="H141" t="str">
        <f t="shared" si="3"/>
        <v>اهوازکارون</v>
      </c>
      <c r="I141">
        <f>VLOOKUP(H141,'[1]97'!$E:$AC,25,FALSE)</f>
        <v>58527980.364656389</v>
      </c>
    </row>
    <row r="142" spans="1:11" ht="19.5">
      <c r="A142" s="27">
        <v>141</v>
      </c>
      <c r="B142" s="16" t="s">
        <v>461</v>
      </c>
      <c r="C142" s="8" t="s">
        <v>255</v>
      </c>
      <c r="D142" s="8" t="s">
        <v>230</v>
      </c>
      <c r="E142" s="16">
        <v>12</v>
      </c>
      <c r="F142" s="16">
        <v>2</v>
      </c>
      <c r="G142" s="16">
        <v>6</v>
      </c>
      <c r="H142" t="str">
        <f t="shared" si="3"/>
        <v>کارونمیاندشت</v>
      </c>
      <c r="I142">
        <f>VLOOKUP(H142,'[1]97'!$E:$AC,25,FALSE)</f>
        <v>34566878.657445475</v>
      </c>
      <c r="J142" t="str">
        <f t="shared" ref="J142:J145" si="4">D142&amp;C142</f>
        <v>میاندشتکارون</v>
      </c>
      <c r="K142">
        <f>I142</f>
        <v>34566878.657445475</v>
      </c>
    </row>
    <row r="143" spans="1:11" ht="19.5">
      <c r="A143" s="27">
        <v>142</v>
      </c>
      <c r="B143" s="16" t="s">
        <v>461</v>
      </c>
      <c r="C143" s="8" t="s">
        <v>230</v>
      </c>
      <c r="D143" s="8" t="s">
        <v>301</v>
      </c>
      <c r="E143" s="16">
        <v>19</v>
      </c>
      <c r="F143" s="16">
        <v>2</v>
      </c>
      <c r="G143" s="16">
        <v>6</v>
      </c>
      <c r="H143" t="str">
        <f t="shared" si="3"/>
        <v>میاندشتخسروی</v>
      </c>
      <c r="I143">
        <f>VLOOKUP(H143,'[1]97'!$E:$AC,25,FALSE)</f>
        <v>31675908.134642359</v>
      </c>
      <c r="J143" t="str">
        <f t="shared" si="4"/>
        <v>خسرویمیاندشت</v>
      </c>
      <c r="K143">
        <f>VLOOKUP(J143,'[1]97'!$E:$AC,25,FALSE)</f>
        <v>23259151.472650766</v>
      </c>
    </row>
    <row r="144" spans="1:11" ht="19.5">
      <c r="A144" s="27">
        <v>143</v>
      </c>
      <c r="B144" s="16" t="s">
        <v>461</v>
      </c>
      <c r="C144" s="8" t="s">
        <v>301</v>
      </c>
      <c r="D144" s="8" t="s">
        <v>302</v>
      </c>
      <c r="E144" s="16">
        <v>37</v>
      </c>
      <c r="F144" s="16">
        <v>2</v>
      </c>
      <c r="G144" s="16">
        <v>6</v>
      </c>
      <c r="H144" t="str">
        <f t="shared" si="3"/>
        <v>خسرویگرگر (جنوب)</v>
      </c>
      <c r="I144">
        <f>VLOOKUP(H144,'[1]97'!$E:$AC,25,FALSE)</f>
        <v>18400872.561519828</v>
      </c>
      <c r="J144" t="str">
        <f t="shared" si="4"/>
        <v>گرگر (جنوب)خسروی</v>
      </c>
      <c r="K144">
        <f>VLOOKUP(J144,'[1]97'!$E:$AC,25,FALSE)</f>
        <v>13338827.913500113</v>
      </c>
    </row>
    <row r="145" spans="1:11" ht="19.5">
      <c r="A145" s="27">
        <v>144</v>
      </c>
      <c r="B145" s="16" t="s">
        <v>461</v>
      </c>
      <c r="C145" s="8" t="s">
        <v>302</v>
      </c>
      <c r="D145" s="8" t="s">
        <v>29</v>
      </c>
      <c r="E145" s="16">
        <v>27</v>
      </c>
      <c r="F145" s="16">
        <v>2</v>
      </c>
      <c r="G145" s="16">
        <v>6</v>
      </c>
      <c r="H145" t="str">
        <f t="shared" si="3"/>
        <v>گرگر (جنوب)سربندر</v>
      </c>
      <c r="I145">
        <f>VLOOKUP(H145,'[1]97'!$E:$AC,25,FALSE)</f>
        <v>29242151.612903222</v>
      </c>
      <c r="J145" t="str">
        <f t="shared" si="4"/>
        <v>سربندرگرگر (جنوب)</v>
      </c>
      <c r="K145">
        <f>VLOOKUP(J145,'[1]97'!$E:$AC,25,FALSE)</f>
        <v>19819039.270687234</v>
      </c>
    </row>
    <row r="146" spans="1:11" ht="19.5">
      <c r="A146" s="27">
        <v>145</v>
      </c>
      <c r="B146" s="16" t="s">
        <v>461</v>
      </c>
      <c r="C146" s="8" t="s">
        <v>29</v>
      </c>
      <c r="D146" s="8" t="s">
        <v>32</v>
      </c>
      <c r="E146" s="16">
        <v>20</v>
      </c>
      <c r="F146" s="16">
        <v>1</v>
      </c>
      <c r="G146" s="16">
        <v>6</v>
      </c>
      <c r="H146" t="str">
        <f t="shared" si="3"/>
        <v>سربندرماهشهر</v>
      </c>
      <c r="I146">
        <f>VLOOKUP(H146,'[1]97'!$E:$AC,25,FALSE)</f>
        <v>4609020.8625525944</v>
      </c>
    </row>
    <row r="147" spans="1:11" ht="19.5">
      <c r="A147" s="27">
        <v>146</v>
      </c>
      <c r="B147" s="16" t="s">
        <v>461</v>
      </c>
      <c r="C147" s="8" t="s">
        <v>29</v>
      </c>
      <c r="D147" s="8" t="s">
        <v>254</v>
      </c>
      <c r="E147" s="16">
        <v>12</v>
      </c>
      <c r="F147" s="16">
        <v>2</v>
      </c>
      <c r="G147" s="16">
        <v>6</v>
      </c>
      <c r="H147" t="str">
        <f t="shared" si="3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>
      <c r="A148" s="27">
        <v>147</v>
      </c>
      <c r="B148" s="16" t="s">
        <v>461</v>
      </c>
      <c r="C148" s="8" t="s">
        <v>28</v>
      </c>
      <c r="D148" s="8" t="s">
        <v>31</v>
      </c>
      <c r="E148" s="16">
        <v>15</v>
      </c>
      <c r="F148" s="16">
        <v>1</v>
      </c>
      <c r="G148" s="16">
        <v>6</v>
      </c>
      <c r="H148" t="str">
        <f t="shared" si="3"/>
        <v>اهوازقدس</v>
      </c>
      <c r="I148">
        <f>VLOOKUP(H148,'[1]97'!$E:$AC,25,FALSE)</f>
        <v>30331346.423562411</v>
      </c>
    </row>
    <row r="149" spans="1:11" ht="19.5">
      <c r="A149" s="27">
        <v>148</v>
      </c>
      <c r="B149" s="16" t="s">
        <v>461</v>
      </c>
      <c r="C149" s="8" t="s">
        <v>31</v>
      </c>
      <c r="D149" s="8" t="s">
        <v>299</v>
      </c>
      <c r="E149" s="16">
        <v>32</v>
      </c>
      <c r="F149" s="16">
        <v>1</v>
      </c>
      <c r="G149" s="16">
        <v>6</v>
      </c>
      <c r="H149" t="str">
        <f t="shared" si="3"/>
        <v>قدسحمید</v>
      </c>
      <c r="I149">
        <f>VLOOKUP(H149,'[1]97'!$E:$AC,25,FALSE)</f>
        <v>11239656.825323557</v>
      </c>
    </row>
    <row r="150" spans="1:11" ht="19.5">
      <c r="A150" s="27">
        <v>149</v>
      </c>
      <c r="B150" s="16" t="s">
        <v>461</v>
      </c>
      <c r="C150" s="8" t="s">
        <v>299</v>
      </c>
      <c r="D150" s="8" t="s">
        <v>300</v>
      </c>
      <c r="E150" s="16">
        <v>38</v>
      </c>
      <c r="F150" s="16">
        <v>1</v>
      </c>
      <c r="G150" s="16">
        <v>6</v>
      </c>
      <c r="H150" t="str">
        <f t="shared" si="3"/>
        <v>حمیدحسینیه</v>
      </c>
      <c r="I150">
        <f>VLOOKUP(H150,'[1]97'!$E:$AC,25,FALSE)</f>
        <v>10003540.559052808</v>
      </c>
    </row>
    <row r="151" spans="1:11" ht="19.5">
      <c r="A151" s="27">
        <v>150</v>
      </c>
      <c r="B151" s="16" t="s">
        <v>461</v>
      </c>
      <c r="C151" s="8" t="s">
        <v>300</v>
      </c>
      <c r="D151" s="8" t="s">
        <v>30</v>
      </c>
      <c r="E151" s="16">
        <v>39</v>
      </c>
      <c r="F151" s="16">
        <v>1</v>
      </c>
      <c r="G151" s="16">
        <v>6</v>
      </c>
      <c r="H151" t="str">
        <f t="shared" si="3"/>
        <v>حسینیهخرمشهر</v>
      </c>
      <c r="I151">
        <f>VLOOKUP(H151,'[1]97'!$E:$AC,25,FALSE)</f>
        <v>7931690.8058267273</v>
      </c>
    </row>
    <row r="152" spans="1:11" ht="19.5">
      <c r="A152" s="27">
        <v>151</v>
      </c>
      <c r="B152" s="16" t="s">
        <v>461</v>
      </c>
      <c r="C152" s="8" t="s">
        <v>30</v>
      </c>
      <c r="D152" s="8" t="s">
        <v>33</v>
      </c>
      <c r="E152" s="16">
        <v>15</v>
      </c>
      <c r="F152" s="16">
        <v>1</v>
      </c>
      <c r="G152" s="16">
        <v>6</v>
      </c>
      <c r="H152" t="str">
        <f t="shared" si="3"/>
        <v>خرمشهرشلمچه</v>
      </c>
      <c r="I152" s="32">
        <v>10000000</v>
      </c>
    </row>
    <row r="153" spans="1:11" ht="19.5">
      <c r="A153" s="27">
        <v>152</v>
      </c>
      <c r="B153" s="16" t="s">
        <v>461</v>
      </c>
      <c r="C153" s="8" t="s">
        <v>298</v>
      </c>
      <c r="D153" s="8" t="s">
        <v>230</v>
      </c>
      <c r="E153" s="16">
        <v>20</v>
      </c>
      <c r="F153" s="16">
        <v>1</v>
      </c>
      <c r="G153" s="16">
        <v>6</v>
      </c>
      <c r="H153" t="str">
        <f t="shared" si="3"/>
        <v>نظامیهمیاندشت</v>
      </c>
      <c r="I153" s="32">
        <v>10000000</v>
      </c>
    </row>
    <row r="154" spans="1:11" ht="19.5">
      <c r="A154" s="27">
        <v>153</v>
      </c>
      <c r="B154" s="16" t="s">
        <v>461</v>
      </c>
      <c r="C154" s="8" t="s">
        <v>230</v>
      </c>
      <c r="D154" s="8" t="s">
        <v>465</v>
      </c>
      <c r="E154" s="16">
        <v>8.3000000000000007</v>
      </c>
      <c r="F154" s="16">
        <v>1</v>
      </c>
      <c r="G154" s="16">
        <v>6</v>
      </c>
      <c r="H154" t="str">
        <f t="shared" si="3"/>
        <v>میاندشتمجتمع فولاد خوزستان</v>
      </c>
      <c r="I154" s="32">
        <v>10000000</v>
      </c>
    </row>
    <row r="155" spans="1:11" ht="19.5">
      <c r="A155" s="27">
        <v>154</v>
      </c>
      <c r="B155" s="16" t="s">
        <v>201</v>
      </c>
      <c r="C155" s="8" t="s">
        <v>359</v>
      </c>
      <c r="D155" s="8" t="s">
        <v>257</v>
      </c>
      <c r="E155" s="16">
        <v>21</v>
      </c>
      <c r="F155" s="16">
        <v>2</v>
      </c>
      <c r="G155" s="8">
        <v>7</v>
      </c>
      <c r="H155" t="str">
        <f t="shared" si="3"/>
        <v>نقاباسفراین</v>
      </c>
      <c r="I155">
        <f>VLOOKUP(H155,'[1]97'!$E:$AC,25,FALSE)</f>
        <v>3621304.8222864722</v>
      </c>
      <c r="J155" t="str">
        <f t="shared" ref="J155:J166" si="5">D155&amp;C155</f>
        <v>اسفرایننقاب</v>
      </c>
      <c r="K155">
        <f>VLOOKUP(J155,'[1]97'!$E:$AC,25,FALSE)</f>
        <v>4352720.82105665</v>
      </c>
    </row>
    <row r="156" spans="1:11" ht="19.5">
      <c r="A156" s="27">
        <v>155</v>
      </c>
      <c r="B156" s="16" t="s">
        <v>201</v>
      </c>
      <c r="C156" s="8" t="s">
        <v>257</v>
      </c>
      <c r="D156" s="8" t="s">
        <v>360</v>
      </c>
      <c r="E156" s="16">
        <v>20</v>
      </c>
      <c r="F156" s="16">
        <v>2</v>
      </c>
      <c r="G156" s="16">
        <v>7</v>
      </c>
      <c r="H156" t="str">
        <f t="shared" si="3"/>
        <v>اسفراینبیهق</v>
      </c>
      <c r="I156">
        <f>VLOOKUP(H156,'[1]97'!$E:$AC,25,FALSE)</f>
        <v>4923657.2001924887</v>
      </c>
      <c r="J156" t="str">
        <f t="shared" si="5"/>
        <v>بیهقاسفراین</v>
      </c>
      <c r="K156">
        <f>VLOOKUP(J156,'[1]97'!$E:$AC,25,FALSE)</f>
        <v>5852908.392762877</v>
      </c>
    </row>
    <row r="157" spans="1:11" ht="19.5">
      <c r="A157" s="27">
        <v>156</v>
      </c>
      <c r="B157" s="16" t="s">
        <v>201</v>
      </c>
      <c r="C157" s="8" t="s">
        <v>360</v>
      </c>
      <c r="D157" s="8" t="s">
        <v>69</v>
      </c>
      <c r="E157" s="16">
        <v>22</v>
      </c>
      <c r="F157" s="16">
        <v>2</v>
      </c>
      <c r="G157" s="16">
        <v>7</v>
      </c>
      <c r="H157" t="str">
        <f t="shared" si="3"/>
        <v>بیهقسبزوار</v>
      </c>
      <c r="I157">
        <f>VLOOKUP(H157,'[1]97'!$E:$AC,25,FALSE)</f>
        <v>3615328.2738734246</v>
      </c>
      <c r="J157" t="str">
        <f t="shared" si="5"/>
        <v>سبزواربیهق</v>
      </c>
      <c r="K157">
        <f>VLOOKUP(J157,'[1]97'!$E:$AC,25,FALSE)</f>
        <v>3676973.2637869795</v>
      </c>
    </row>
    <row r="158" spans="1:11" ht="19.5">
      <c r="A158" s="27">
        <v>157</v>
      </c>
      <c r="B158" s="16" t="s">
        <v>201</v>
      </c>
      <c r="C158" s="8" t="s">
        <v>69</v>
      </c>
      <c r="D158" s="8" t="s">
        <v>70</v>
      </c>
      <c r="E158" s="16">
        <v>24</v>
      </c>
      <c r="F158" s="16">
        <v>2</v>
      </c>
      <c r="G158" s="16">
        <v>7</v>
      </c>
      <c r="H158" t="str">
        <f t="shared" si="3"/>
        <v>سبزوارفردوس</v>
      </c>
      <c r="I158">
        <f>VLOOKUP(H158,'[1]97'!$E:$AC,25,FALSE)</f>
        <v>2500582.6343865097</v>
      </c>
      <c r="J158" t="str">
        <f t="shared" si="5"/>
        <v>فردوسسبزوار</v>
      </c>
      <c r="K158">
        <f>VLOOKUP(J158,'[1]97'!$E:$AC,25,FALSE)</f>
        <v>2999276.6902703224</v>
      </c>
    </row>
    <row r="159" spans="1:11" ht="19.5">
      <c r="A159" s="27">
        <v>158</v>
      </c>
      <c r="B159" s="16" t="s">
        <v>201</v>
      </c>
      <c r="C159" s="8" t="s">
        <v>70</v>
      </c>
      <c r="D159" s="8" t="s">
        <v>71</v>
      </c>
      <c r="E159" s="16">
        <v>24</v>
      </c>
      <c r="F159" s="16">
        <v>2</v>
      </c>
      <c r="G159" s="16">
        <v>7</v>
      </c>
      <c r="H159" t="str">
        <f t="shared" si="3"/>
        <v>فردوسعطار</v>
      </c>
      <c r="I159">
        <f>VLOOKUP(H159,'[1]97'!$E:$AC,25,FALSE)</f>
        <v>3067758.5918046664</v>
      </c>
      <c r="J159" t="str">
        <f t="shared" si="5"/>
        <v>عطارفردوس</v>
      </c>
      <c r="K159">
        <f>VLOOKUP(J159,'[1]97'!$E:$AC,25,FALSE)</f>
        <v>2999276.690270321</v>
      </c>
    </row>
    <row r="160" spans="1:11" ht="19.5">
      <c r="A160" s="27">
        <v>159</v>
      </c>
      <c r="B160" s="16" t="s">
        <v>201</v>
      </c>
      <c r="C160" s="8" t="s">
        <v>361</v>
      </c>
      <c r="D160" s="8" t="s">
        <v>362</v>
      </c>
      <c r="E160" s="16">
        <v>22</v>
      </c>
      <c r="F160" s="16">
        <v>2</v>
      </c>
      <c r="G160" s="16">
        <v>7</v>
      </c>
      <c r="H160" t="str">
        <f t="shared" si="3"/>
        <v>نیشابورخیام</v>
      </c>
      <c r="I160">
        <f>VLOOKUP(H160,'[1]97'!$E:$AC,25,FALSE)</f>
        <v>3033889.0159846018</v>
      </c>
      <c r="J160" t="str">
        <f t="shared" si="5"/>
        <v>خیامنیشابور</v>
      </c>
      <c r="K160">
        <f>VLOOKUP(J160,'[1]97'!$E:$AC,25,FALSE)</f>
        <v>3630580.5743470304</v>
      </c>
    </row>
    <row r="161" spans="1:11" ht="19.5">
      <c r="A161" s="27">
        <v>160</v>
      </c>
      <c r="B161" s="16" t="s">
        <v>201</v>
      </c>
      <c r="C161" s="8" t="s">
        <v>362</v>
      </c>
      <c r="D161" s="8" t="s">
        <v>363</v>
      </c>
      <c r="E161" s="16">
        <v>23</v>
      </c>
      <c r="F161" s="16">
        <v>2</v>
      </c>
      <c r="G161" s="16">
        <v>7</v>
      </c>
      <c r="H161" t="str">
        <f t="shared" si="3"/>
        <v>خیامکاشمر</v>
      </c>
      <c r="I161">
        <f>VLOOKUP(H161,'[1]97'!$E:$AC,25,FALSE)</f>
        <v>1450569.2036319342</v>
      </c>
      <c r="J161" t="str">
        <f t="shared" si="5"/>
        <v>کاشمرخیام</v>
      </c>
      <c r="K161">
        <f>VLOOKUP(J161,'[1]97'!$E:$AC,25,FALSE)</f>
        <v>1590753.1908648161</v>
      </c>
    </row>
    <row r="162" spans="1:11" ht="19.5">
      <c r="A162" s="27">
        <v>161</v>
      </c>
      <c r="B162" s="16" t="s">
        <v>201</v>
      </c>
      <c r="C162" s="8" t="s">
        <v>363</v>
      </c>
      <c r="D162" s="8" t="s">
        <v>72</v>
      </c>
      <c r="E162" s="16">
        <v>17</v>
      </c>
      <c r="F162" s="16">
        <v>2</v>
      </c>
      <c r="G162" s="16">
        <v>7</v>
      </c>
      <c r="H162" t="str">
        <f t="shared" si="3"/>
        <v>کاشمرابومسلم</v>
      </c>
      <c r="I162">
        <f>VLOOKUP(H162,'[1]97'!$E:$AC,25,FALSE)</f>
        <v>3283832.2747726929</v>
      </c>
      <c r="J162" t="str">
        <f t="shared" si="5"/>
        <v>ابومسلمکاشمر</v>
      </c>
      <c r="K162">
        <f>VLOOKUP(J162,'[1]97'!$E:$AC,25,FALSE)</f>
        <v>6521108.7048867317</v>
      </c>
    </row>
    <row r="163" spans="1:11" ht="19.5">
      <c r="A163" s="27">
        <v>162</v>
      </c>
      <c r="B163" s="8" t="s">
        <v>201</v>
      </c>
      <c r="C163" s="8" t="s">
        <v>72</v>
      </c>
      <c r="D163" s="8" t="s">
        <v>73</v>
      </c>
      <c r="E163" s="8">
        <v>19</v>
      </c>
      <c r="F163" s="8">
        <v>2</v>
      </c>
      <c r="G163" s="16">
        <v>7</v>
      </c>
      <c r="H163" t="str">
        <f t="shared" si="3"/>
        <v>ابومسلمتربت</v>
      </c>
      <c r="I163">
        <f>VLOOKUP(H163,'[1]97'!$E:$AC,25,FALSE)</f>
        <v>2020596.2461919806</v>
      </c>
      <c r="J163" t="str">
        <f t="shared" si="5"/>
        <v>تربتابومسلم</v>
      </c>
      <c r="K163">
        <f>VLOOKUP(J163,'[1]97'!$E:$AC,25,FALSE)</f>
        <v>2299891.6212347299</v>
      </c>
    </row>
    <row r="164" spans="1:11" ht="19.5">
      <c r="A164" s="27">
        <v>163</v>
      </c>
      <c r="B164" s="16" t="s">
        <v>201</v>
      </c>
      <c r="C164" s="8" t="s">
        <v>73</v>
      </c>
      <c r="D164" s="8" t="s">
        <v>224</v>
      </c>
      <c r="E164" s="16">
        <v>19</v>
      </c>
      <c r="F164" s="16">
        <v>2</v>
      </c>
      <c r="G164" s="16">
        <v>7</v>
      </c>
      <c r="H164" t="str">
        <f t="shared" si="3"/>
        <v>تربتفریمان</v>
      </c>
      <c r="I164">
        <f>VLOOKUP(H164,'[1]97'!$E:$AC,25,FALSE)</f>
        <v>1231565.8054615916</v>
      </c>
      <c r="J164" t="str">
        <f t="shared" si="5"/>
        <v>فریمانتربت</v>
      </c>
      <c r="K164">
        <f>VLOOKUP(J164,'[1]97'!$E:$AC,25,FALSE)</f>
        <v>2037081.1295353833</v>
      </c>
    </row>
    <row r="165" spans="1:11" ht="19.5">
      <c r="A165" s="27">
        <v>164</v>
      </c>
      <c r="B165" s="16" t="s">
        <v>201</v>
      </c>
      <c r="C165" s="8" t="s">
        <v>224</v>
      </c>
      <c r="D165" s="8" t="s">
        <v>74</v>
      </c>
      <c r="E165" s="16">
        <v>18</v>
      </c>
      <c r="F165" s="16">
        <v>2</v>
      </c>
      <c r="G165" s="16">
        <v>7</v>
      </c>
      <c r="H165" t="str">
        <f t="shared" si="3"/>
        <v>فریمانسلام</v>
      </c>
      <c r="I165">
        <f>VLOOKUP(H165,'[1]97'!$E:$AC,25,FALSE)</f>
        <v>2752520.2844165685</v>
      </c>
      <c r="J165" t="str">
        <f t="shared" si="5"/>
        <v>سلامفریمان</v>
      </c>
      <c r="K165">
        <f>VLOOKUP(J165,'[1]97'!$E:$AC,25,FALSE)</f>
        <v>3367025.6296670712</v>
      </c>
    </row>
    <row r="166" spans="1:11" ht="19.5">
      <c r="A166" s="27">
        <v>165</v>
      </c>
      <c r="B166" s="16" t="s">
        <v>201</v>
      </c>
      <c r="C166" s="8" t="s">
        <v>74</v>
      </c>
      <c r="D166" s="8" t="s">
        <v>75</v>
      </c>
      <c r="E166" s="16">
        <v>20</v>
      </c>
      <c r="F166" s="16">
        <v>2</v>
      </c>
      <c r="G166" s="16">
        <v>7</v>
      </c>
      <c r="H166" t="str">
        <f t="shared" si="3"/>
        <v>سلاممشهد</v>
      </c>
      <c r="I166">
        <f>VLOOKUP(H166,'[1]97'!$E:$AC,25,FALSE)</f>
        <v>1217353.6349400885</v>
      </c>
      <c r="J166" t="str">
        <f t="shared" si="5"/>
        <v>مشهدسلام</v>
      </c>
      <c r="K166">
        <f>VLOOKUP(J166,'[1]97'!$E:$AC,25,FALSE)</f>
        <v>1600611.3631338857</v>
      </c>
    </row>
    <row r="167" spans="1:11" ht="19.5">
      <c r="A167" s="27">
        <v>166</v>
      </c>
      <c r="B167" s="16" t="s">
        <v>201</v>
      </c>
      <c r="C167" s="8" t="s">
        <v>78</v>
      </c>
      <c r="D167" s="8" t="s">
        <v>205</v>
      </c>
      <c r="E167" s="16">
        <v>20</v>
      </c>
      <c r="F167" s="16">
        <v>1</v>
      </c>
      <c r="G167" s="16">
        <v>7</v>
      </c>
      <c r="H167" t="str">
        <f t="shared" si="3"/>
        <v>سرخسلطف آباد</v>
      </c>
      <c r="I167" s="32">
        <v>10000000</v>
      </c>
    </row>
    <row r="168" spans="1:11" ht="19.5">
      <c r="A168" s="27">
        <v>167</v>
      </c>
      <c r="B168" s="16" t="s">
        <v>201</v>
      </c>
      <c r="C168" s="8" t="s">
        <v>224</v>
      </c>
      <c r="D168" s="8" t="s">
        <v>228</v>
      </c>
      <c r="E168" s="16">
        <v>6</v>
      </c>
      <c r="F168" s="16">
        <v>1</v>
      </c>
      <c r="G168" s="16">
        <v>7</v>
      </c>
      <c r="H168" t="str">
        <f t="shared" si="3"/>
        <v>فریمانشهید مطهری</v>
      </c>
      <c r="I168">
        <f>VLOOKUP(H168,'[1]97'!$E:$AC,25,FALSE)</f>
        <v>23737695.652173914</v>
      </c>
    </row>
    <row r="169" spans="1:11" ht="19.5">
      <c r="A169" s="27">
        <v>168</v>
      </c>
      <c r="B169" s="16" t="s">
        <v>201</v>
      </c>
      <c r="C169" s="8" t="s">
        <v>228</v>
      </c>
      <c r="D169" s="8" t="s">
        <v>364</v>
      </c>
      <c r="E169" s="16">
        <v>23</v>
      </c>
      <c r="F169" s="16">
        <v>1</v>
      </c>
      <c r="G169" s="16">
        <v>7</v>
      </c>
      <c r="H169" t="str">
        <f t="shared" si="3"/>
        <v>شهید مطهریآزادگان</v>
      </c>
      <c r="I169">
        <f>VLOOKUP(H169,'[1]97'!$E:$AC,25,FALSE)</f>
        <v>6871501.5989035573</v>
      </c>
    </row>
    <row r="170" spans="1:11" ht="19.5">
      <c r="A170" s="27">
        <v>169</v>
      </c>
      <c r="B170" s="16" t="s">
        <v>201</v>
      </c>
      <c r="C170" s="8" t="s">
        <v>364</v>
      </c>
      <c r="D170" s="8" t="s">
        <v>365</v>
      </c>
      <c r="E170" s="16">
        <v>17</v>
      </c>
      <c r="F170" s="16">
        <v>1</v>
      </c>
      <c r="G170" s="16">
        <v>7</v>
      </c>
      <c r="H170" t="str">
        <f t="shared" si="3"/>
        <v>آزادگانشوراک ملکی</v>
      </c>
      <c r="I170">
        <f>VLOOKUP(H170,'[1]97'!$E:$AC,25,FALSE)</f>
        <v>10296218.463170417</v>
      </c>
    </row>
    <row r="171" spans="1:11" ht="19.5">
      <c r="A171" s="27">
        <v>170</v>
      </c>
      <c r="B171" s="16" t="s">
        <v>201</v>
      </c>
      <c r="C171" s="8" t="s">
        <v>365</v>
      </c>
      <c r="D171" s="8" t="s">
        <v>366</v>
      </c>
      <c r="E171" s="16">
        <v>22</v>
      </c>
      <c r="F171" s="16">
        <v>1</v>
      </c>
      <c r="G171" s="16">
        <v>7</v>
      </c>
      <c r="H171" t="str">
        <f t="shared" si="3"/>
        <v>شوراک ملکیمختوم قلی</v>
      </c>
      <c r="I171">
        <f>VLOOKUP(H171,'[1]97'!$E:$AC,25,FALSE)</f>
        <v>8598249.59769357</v>
      </c>
    </row>
    <row r="172" spans="1:11" ht="19.5">
      <c r="A172" s="27">
        <v>171</v>
      </c>
      <c r="B172" s="16" t="s">
        <v>201</v>
      </c>
      <c r="C172" s="8" t="s">
        <v>366</v>
      </c>
      <c r="D172" s="8" t="s">
        <v>76</v>
      </c>
      <c r="E172" s="16">
        <v>18</v>
      </c>
      <c r="F172" s="16">
        <v>1</v>
      </c>
      <c r="G172" s="16">
        <v>7</v>
      </c>
      <c r="H172" t="str">
        <f t="shared" si="3"/>
        <v>مختوم قلیمرزداران</v>
      </c>
      <c r="I172">
        <f>VLOOKUP(H172,'[1]97'!$E:$AC,25,FALSE)</f>
        <v>8810495.7058781739</v>
      </c>
    </row>
    <row r="173" spans="1:11" ht="19.5">
      <c r="A173" s="27">
        <v>172</v>
      </c>
      <c r="B173" s="16" t="s">
        <v>201</v>
      </c>
      <c r="C173" s="8" t="s">
        <v>76</v>
      </c>
      <c r="D173" s="8" t="s">
        <v>77</v>
      </c>
      <c r="E173" s="16">
        <v>26</v>
      </c>
      <c r="F173" s="16">
        <v>1</v>
      </c>
      <c r="G173" s="16">
        <v>7</v>
      </c>
      <c r="H173" t="str">
        <f t="shared" si="3"/>
        <v>مرزدارانرباط شرف</v>
      </c>
      <c r="I173">
        <f>VLOOKUP(H173,'[1]97'!$E:$AC,25,FALSE)</f>
        <v>4650471.9854599042</v>
      </c>
    </row>
    <row r="174" spans="1:11" ht="19.5">
      <c r="A174" s="27">
        <v>173</v>
      </c>
      <c r="B174" s="16" t="s">
        <v>201</v>
      </c>
      <c r="C174" s="8" t="s">
        <v>77</v>
      </c>
      <c r="D174" s="8" t="s">
        <v>236</v>
      </c>
      <c r="E174" s="16">
        <v>22</v>
      </c>
      <c r="F174" s="16">
        <v>1</v>
      </c>
      <c r="G174" s="16">
        <v>7</v>
      </c>
      <c r="H174" t="str">
        <f t="shared" si="3"/>
        <v>رباط شرفگنبدلی</v>
      </c>
      <c r="I174">
        <f>VLOOKUP(H174,'[1]97'!$E:$AC,25,FALSE)</f>
        <v>5861225.1578204464</v>
      </c>
    </row>
    <row r="175" spans="1:11" ht="19.5">
      <c r="A175" s="27">
        <v>174</v>
      </c>
      <c r="B175" s="16" t="s">
        <v>201</v>
      </c>
      <c r="C175" s="8" t="s">
        <v>236</v>
      </c>
      <c r="D175" s="8" t="s">
        <v>78</v>
      </c>
      <c r="E175" s="16">
        <v>23</v>
      </c>
      <c r="F175" s="16">
        <v>1</v>
      </c>
      <c r="G175" s="16">
        <v>7</v>
      </c>
      <c r="H175" t="str">
        <f t="shared" si="3"/>
        <v>گنبدلیسرخس</v>
      </c>
      <c r="I175">
        <f>VLOOKUP(H175,'[1]97'!$E:$AC,25,FALSE)</f>
        <v>6871501.5989035573</v>
      </c>
    </row>
    <row r="176" spans="1:11" ht="19.5">
      <c r="A176" s="27">
        <v>175</v>
      </c>
      <c r="B176" s="16" t="s">
        <v>201</v>
      </c>
      <c r="C176" s="8" t="s">
        <v>78</v>
      </c>
      <c r="D176" s="8" t="s">
        <v>441</v>
      </c>
      <c r="E176" s="16">
        <v>21</v>
      </c>
      <c r="F176" s="16">
        <v>1</v>
      </c>
      <c r="G176" s="16">
        <v>7</v>
      </c>
      <c r="H176" t="str">
        <f t="shared" si="3"/>
        <v>سرخسسرخس ترکمنستان</v>
      </c>
      <c r="I176" s="32">
        <v>10000000</v>
      </c>
    </row>
    <row r="177" spans="1:11" ht="19.5">
      <c r="A177" s="27">
        <v>176</v>
      </c>
      <c r="B177" s="16" t="s">
        <v>201</v>
      </c>
      <c r="C177" s="8" t="s">
        <v>74</v>
      </c>
      <c r="D177" s="8" t="s">
        <v>228</v>
      </c>
      <c r="E177" s="16">
        <v>20</v>
      </c>
      <c r="F177" s="16">
        <v>1</v>
      </c>
      <c r="G177" s="16">
        <v>7</v>
      </c>
      <c r="H177" t="str">
        <f t="shared" si="3"/>
        <v>سلامشهید مطهری</v>
      </c>
      <c r="I177" s="32">
        <v>10000000</v>
      </c>
    </row>
    <row r="178" spans="1:11" ht="19.5">
      <c r="A178" s="27">
        <v>177</v>
      </c>
      <c r="B178" s="16" t="s">
        <v>201</v>
      </c>
      <c r="C178" s="8" t="s">
        <v>71</v>
      </c>
      <c r="D178" s="8" t="s">
        <v>79</v>
      </c>
      <c r="E178" s="16">
        <v>8</v>
      </c>
      <c r="F178" s="16">
        <v>2</v>
      </c>
      <c r="G178" s="16">
        <v>7</v>
      </c>
      <c r="H178" t="str">
        <f t="shared" si="3"/>
        <v>عطارفولاد خراسان</v>
      </c>
      <c r="I178">
        <f>VLOOKUP(H178,'[1]97'!$E:$AC,25,FALSE)</f>
        <v>15050481.47703366</v>
      </c>
      <c r="J178" t="str">
        <f t="shared" ref="J178:J179" si="6">D178&amp;C178</f>
        <v>فولاد خراسانعطار</v>
      </c>
      <c r="K178">
        <f>VLOOKUP(J178,'[1]97'!$E:$AC,25,FALSE)</f>
        <v>15910519.444852423</v>
      </c>
    </row>
    <row r="179" spans="1:11" ht="19.5">
      <c r="A179" s="27">
        <v>178</v>
      </c>
      <c r="B179" s="16" t="s">
        <v>201</v>
      </c>
      <c r="C179" s="8" t="s">
        <v>79</v>
      </c>
      <c r="D179" s="8" t="s">
        <v>361</v>
      </c>
      <c r="E179" s="16">
        <v>14</v>
      </c>
      <c r="F179" s="16">
        <v>2</v>
      </c>
      <c r="G179" s="16">
        <v>7</v>
      </c>
      <c r="H179" t="str">
        <f t="shared" si="3"/>
        <v>فولاد خراساننیشابور</v>
      </c>
      <c r="I179">
        <f>VLOOKUP(H179,'[1]97'!$E:$AC,25,FALSE)</f>
        <v>8303948.4335553981</v>
      </c>
      <c r="J179" t="str">
        <f t="shared" si="6"/>
        <v>نیشابورفولاد خراسان</v>
      </c>
      <c r="K179">
        <f>VLOOKUP(J179,'[1]97'!$E:$AC,25,FALSE)</f>
        <v>9911116.8302945271</v>
      </c>
    </row>
    <row r="180" spans="1:11" ht="19.5">
      <c r="A180" s="27">
        <v>179</v>
      </c>
      <c r="B180" s="16" t="s">
        <v>201</v>
      </c>
      <c r="C180" s="8" t="s">
        <v>80</v>
      </c>
      <c r="D180" s="8" t="s">
        <v>79</v>
      </c>
      <c r="E180" s="16">
        <v>16</v>
      </c>
      <c r="F180" s="16">
        <v>1</v>
      </c>
      <c r="G180" s="16">
        <v>7</v>
      </c>
      <c r="H180" t="str">
        <f t="shared" si="3"/>
        <v>مجتمع فولاد خراسانفولاد خراسان</v>
      </c>
      <c r="I180" s="32">
        <v>10000000</v>
      </c>
    </row>
    <row r="181" spans="1:11" ht="19.5">
      <c r="A181" s="27">
        <v>180</v>
      </c>
      <c r="B181" s="16" t="s">
        <v>201</v>
      </c>
      <c r="C181" s="8" t="s">
        <v>236</v>
      </c>
      <c r="D181" s="8" t="s">
        <v>442</v>
      </c>
      <c r="E181" s="16">
        <v>15</v>
      </c>
      <c r="F181" s="16">
        <v>1</v>
      </c>
      <c r="G181" s="16">
        <v>7</v>
      </c>
      <c r="H181" t="str">
        <f t="shared" si="3"/>
        <v>گنبدلیپالایشگاه گاز شهید هاشمی نژاد</v>
      </c>
      <c r="I181" s="32">
        <v>10000000</v>
      </c>
    </row>
    <row r="182" spans="1:11" ht="19.5">
      <c r="A182" s="27">
        <v>181</v>
      </c>
      <c r="B182" s="16" t="s">
        <v>199</v>
      </c>
      <c r="C182" s="8" t="s">
        <v>309</v>
      </c>
      <c r="D182" s="8" t="s">
        <v>310</v>
      </c>
      <c r="E182" s="16">
        <v>16</v>
      </c>
      <c r="F182" s="16">
        <v>1</v>
      </c>
      <c r="G182" s="8">
        <v>8</v>
      </c>
      <c r="H182" t="str">
        <f t="shared" si="3"/>
        <v>تنگ هفتتنگ پنج</v>
      </c>
      <c r="I182">
        <f>VLOOKUP(H182,'[1]97'!$E:$AC,25,FALSE)</f>
        <v>6134130.038416978</v>
      </c>
    </row>
    <row r="183" spans="1:11" ht="19.5">
      <c r="A183" s="27">
        <v>182</v>
      </c>
      <c r="B183" s="16" t="s">
        <v>199</v>
      </c>
      <c r="C183" s="8" t="s">
        <v>310</v>
      </c>
      <c r="D183" s="8" t="s">
        <v>311</v>
      </c>
      <c r="E183" s="16">
        <v>17</v>
      </c>
      <c r="F183" s="16">
        <v>1</v>
      </c>
      <c r="G183" s="8">
        <v>8</v>
      </c>
      <c r="H183" t="str">
        <f t="shared" si="3"/>
        <v>تنگ پنجتله زنگ</v>
      </c>
      <c r="I183">
        <f>VLOOKUP(H183,'[1]97'!$E:$AC,25,FALSE)</f>
        <v>5190084.0895965677</v>
      </c>
    </row>
    <row r="184" spans="1:11" ht="19.5">
      <c r="A184" s="27">
        <v>183</v>
      </c>
      <c r="B184" s="16" t="s">
        <v>199</v>
      </c>
      <c r="C184" s="8" t="s">
        <v>311</v>
      </c>
      <c r="D184" s="8" t="s">
        <v>165</v>
      </c>
      <c r="E184" s="16">
        <v>14</v>
      </c>
      <c r="F184" s="16">
        <v>1</v>
      </c>
      <c r="G184" s="8">
        <v>8</v>
      </c>
      <c r="H184" t="str">
        <f t="shared" si="3"/>
        <v>تله زنگشهبازان</v>
      </c>
      <c r="I184">
        <f>VLOOKUP(H184,'[1]97'!$E:$AC,25,FALSE)</f>
        <v>6544513.2921076128</v>
      </c>
    </row>
    <row r="185" spans="1:11" ht="19.5">
      <c r="A185" s="27">
        <v>184</v>
      </c>
      <c r="B185" s="16" t="s">
        <v>199</v>
      </c>
      <c r="C185" s="8" t="s">
        <v>165</v>
      </c>
      <c r="D185" s="8" t="s">
        <v>166</v>
      </c>
      <c r="E185" s="16">
        <v>16</v>
      </c>
      <c r="F185" s="16">
        <v>1</v>
      </c>
      <c r="G185" s="8">
        <v>8</v>
      </c>
      <c r="H185" t="str">
        <f t="shared" si="3"/>
        <v>شهبازانمازو</v>
      </c>
      <c r="I185">
        <f>VLOOKUP(H185,'[1]97'!$E:$AC,25,FALSE)</f>
        <v>6544513.2921076128</v>
      </c>
    </row>
    <row r="186" spans="1:11" ht="19.5">
      <c r="A186" s="27">
        <v>185</v>
      </c>
      <c r="B186" s="16" t="s">
        <v>199</v>
      </c>
      <c r="C186" s="8" t="s">
        <v>166</v>
      </c>
      <c r="D186" s="8" t="s">
        <v>167</v>
      </c>
      <c r="E186" s="16">
        <v>20</v>
      </c>
      <c r="F186" s="16">
        <v>1</v>
      </c>
      <c r="G186" s="8">
        <v>8</v>
      </c>
      <c r="H186" t="str">
        <f t="shared" si="3"/>
        <v>مازوبالارود</v>
      </c>
      <c r="I186">
        <f>VLOOKUP(H186,'[1]97'!$E:$AC,25,FALSE)</f>
        <v>4570916.4541629478</v>
      </c>
    </row>
    <row r="187" spans="1:11" ht="19.5">
      <c r="A187" s="27">
        <v>186</v>
      </c>
      <c r="B187" s="16" t="s">
        <v>199</v>
      </c>
      <c r="C187" s="8" t="s">
        <v>167</v>
      </c>
      <c r="D187" s="8" t="s">
        <v>312</v>
      </c>
      <c r="E187" s="16">
        <v>12</v>
      </c>
      <c r="F187" s="16">
        <v>1</v>
      </c>
      <c r="G187" s="8">
        <v>8</v>
      </c>
      <c r="H187" t="str">
        <f t="shared" si="3"/>
        <v>بالارودگل محک</v>
      </c>
      <c r="I187">
        <f>VLOOKUP(H187,'[1]97'!$E:$AC,25,FALSE)</f>
        <v>9081994.9408936091</v>
      </c>
    </row>
    <row r="188" spans="1:11" ht="19.5">
      <c r="A188" s="27">
        <v>187</v>
      </c>
      <c r="B188" s="16" t="s">
        <v>199</v>
      </c>
      <c r="C188" s="8" t="s">
        <v>312</v>
      </c>
      <c r="D188" s="8" t="s">
        <v>313</v>
      </c>
      <c r="E188" s="16">
        <v>13</v>
      </c>
      <c r="F188" s="16">
        <v>1</v>
      </c>
      <c r="G188" s="8">
        <v>8</v>
      </c>
      <c r="H188" t="str">
        <f t="shared" si="3"/>
        <v>گل محکدوکوهه</v>
      </c>
      <c r="I188">
        <f>VLOOKUP(H188,'[1]97'!$E:$AC,25,FALSE)</f>
        <v>8737398.6676016841</v>
      </c>
    </row>
    <row r="189" spans="1:11" ht="19.5">
      <c r="A189" s="27">
        <v>188</v>
      </c>
      <c r="B189" s="8" t="s">
        <v>199</v>
      </c>
      <c r="C189" s="8" t="s">
        <v>313</v>
      </c>
      <c r="D189" s="8" t="s">
        <v>263</v>
      </c>
      <c r="E189" s="8">
        <v>13</v>
      </c>
      <c r="F189" s="8">
        <v>1</v>
      </c>
      <c r="G189" s="8">
        <v>8</v>
      </c>
      <c r="H189" t="str">
        <f t="shared" si="3"/>
        <v>دوکوههاندیمشک</v>
      </c>
      <c r="I189">
        <f>VLOOKUP(H189,'[1]97'!$E:$AC,25,FALSE)</f>
        <v>10245007.363253856</v>
      </c>
    </row>
    <row r="190" spans="1:11" ht="19.5">
      <c r="A190" s="27">
        <v>189</v>
      </c>
      <c r="B190" s="16" t="s">
        <v>199</v>
      </c>
      <c r="C190" s="8" t="s">
        <v>263</v>
      </c>
      <c r="D190" s="8" t="s">
        <v>168</v>
      </c>
      <c r="E190" s="16">
        <v>16</v>
      </c>
      <c r="F190" s="16">
        <v>1</v>
      </c>
      <c r="G190" s="8">
        <v>8</v>
      </c>
      <c r="H190" t="str">
        <f t="shared" si="3"/>
        <v>اندیمشکسبزآب</v>
      </c>
      <c r="I190">
        <f>VLOOKUP(H190,'[1]97'!$E:$AC,25,FALSE)</f>
        <v>14173497.994063735</v>
      </c>
    </row>
    <row r="191" spans="1:11" ht="19.5">
      <c r="A191" s="27">
        <v>190</v>
      </c>
      <c r="B191" s="16" t="s">
        <v>199</v>
      </c>
      <c r="C191" s="8" t="s">
        <v>168</v>
      </c>
      <c r="D191" s="8" t="s">
        <v>169</v>
      </c>
      <c r="E191" s="16">
        <v>15</v>
      </c>
      <c r="F191" s="16">
        <v>1</v>
      </c>
      <c r="G191" s="8">
        <v>8</v>
      </c>
      <c r="H191" t="str">
        <f t="shared" si="3"/>
        <v>سبزآبشوش</v>
      </c>
      <c r="I191">
        <f>VLOOKUP(H191,'[1]97'!$E:$AC,25,FALSE)</f>
        <v>14704943.899018234</v>
      </c>
    </row>
    <row r="192" spans="1:11" ht="19.5">
      <c r="A192" s="27">
        <v>191</v>
      </c>
      <c r="B192" s="16" t="s">
        <v>199</v>
      </c>
      <c r="C192" s="8" t="s">
        <v>169</v>
      </c>
      <c r="D192" s="8" t="s">
        <v>295</v>
      </c>
      <c r="E192" s="16">
        <v>15</v>
      </c>
      <c r="F192" s="16">
        <v>1</v>
      </c>
      <c r="G192" s="8">
        <v>8</v>
      </c>
      <c r="H192" t="str">
        <f t="shared" si="3"/>
        <v>شوشهفت تپه</v>
      </c>
      <c r="I192">
        <f>VLOOKUP(H192,'[1]97'!$E:$AC,25,FALSE)</f>
        <v>17793075.508888979</v>
      </c>
    </row>
    <row r="193" spans="1:9" ht="19.5">
      <c r="A193" s="27">
        <v>192</v>
      </c>
      <c r="B193" s="16" t="s">
        <v>199</v>
      </c>
      <c r="C193" s="8" t="s">
        <v>295</v>
      </c>
      <c r="D193" s="8" t="s">
        <v>170</v>
      </c>
      <c r="E193" s="16">
        <v>60</v>
      </c>
      <c r="F193" s="16">
        <v>1</v>
      </c>
      <c r="G193" s="8">
        <v>8</v>
      </c>
      <c r="H193" t="str">
        <f t="shared" si="3"/>
        <v>هفت تپهشوشتر</v>
      </c>
      <c r="I193" s="32">
        <v>10000000</v>
      </c>
    </row>
    <row r="194" spans="1:9" ht="19.5">
      <c r="A194" s="27">
        <v>193</v>
      </c>
      <c r="B194" s="16" t="s">
        <v>462</v>
      </c>
      <c r="C194" s="8" t="s">
        <v>363</v>
      </c>
      <c r="D194" s="8" t="s">
        <v>415</v>
      </c>
      <c r="E194" s="16">
        <v>27</v>
      </c>
      <c r="F194" s="16">
        <v>1</v>
      </c>
      <c r="G194" s="8">
        <v>9</v>
      </c>
      <c r="H194" t="str">
        <f t="shared" si="3"/>
        <v>کاشمرنمکی</v>
      </c>
      <c r="I194">
        <f>VLOOKUP(H194,'[1]97'!$E:$AC,25,FALSE)</f>
        <v>7367900.8229365107</v>
      </c>
    </row>
    <row r="195" spans="1:9" ht="19.5">
      <c r="A195" s="27">
        <v>194</v>
      </c>
      <c r="B195" s="16" t="s">
        <v>462</v>
      </c>
      <c r="C195" s="8" t="s">
        <v>415</v>
      </c>
      <c r="D195" s="8" t="s">
        <v>416</v>
      </c>
      <c r="E195" s="16">
        <v>21</v>
      </c>
      <c r="F195" s="16">
        <v>1</v>
      </c>
      <c r="G195" s="8">
        <v>9</v>
      </c>
      <c r="H195" t="str">
        <f t="shared" ref="H195:H258" si="7">C195&amp;D195</f>
        <v>نمکیحصار جلال</v>
      </c>
      <c r="I195">
        <f>VLOOKUP(H195,'[1]97'!$E:$AC,25,FALSE)</f>
        <v>9193443.1487885118</v>
      </c>
    </row>
    <row r="196" spans="1:9" ht="19.5">
      <c r="A196" s="27">
        <v>195</v>
      </c>
      <c r="B196" s="16" t="s">
        <v>462</v>
      </c>
      <c r="C196" s="8" t="s">
        <v>416</v>
      </c>
      <c r="D196" s="8" t="s">
        <v>417</v>
      </c>
      <c r="E196" s="16">
        <v>23</v>
      </c>
      <c r="F196" s="16">
        <v>1</v>
      </c>
      <c r="G196" s="8">
        <v>9</v>
      </c>
      <c r="H196" t="str">
        <f t="shared" si="7"/>
        <v>حصار جلالکامه</v>
      </c>
      <c r="I196">
        <f>VLOOKUP(H196,'[1]97'!$E:$AC,25,FALSE)</f>
        <v>8740438.2012622729</v>
      </c>
    </row>
    <row r="197" spans="1:9" ht="19.5">
      <c r="A197" s="27">
        <v>196</v>
      </c>
      <c r="B197" s="16" t="s">
        <v>462</v>
      </c>
      <c r="C197" s="8" t="s">
        <v>417</v>
      </c>
      <c r="D197" s="8" t="s">
        <v>122</v>
      </c>
      <c r="E197" s="16">
        <v>16</v>
      </c>
      <c r="F197" s="16">
        <v>1</v>
      </c>
      <c r="G197" s="8">
        <v>9</v>
      </c>
      <c r="H197" t="str">
        <f t="shared" si="7"/>
        <v>کامهرخ</v>
      </c>
      <c r="I197">
        <f>VLOOKUP(H197,'[1]97'!$E:$AC,25,FALSE)</f>
        <v>11367866.896914445</v>
      </c>
    </row>
    <row r="198" spans="1:9" ht="19.5">
      <c r="A198" s="27">
        <v>197</v>
      </c>
      <c r="B198" s="16" t="s">
        <v>462</v>
      </c>
      <c r="C198" s="8" t="s">
        <v>122</v>
      </c>
      <c r="D198" s="8" t="s">
        <v>237</v>
      </c>
      <c r="E198" s="16">
        <v>19</v>
      </c>
      <c r="F198" s="16">
        <v>1</v>
      </c>
      <c r="G198" s="8">
        <v>9</v>
      </c>
      <c r="H198" t="str">
        <f t="shared" si="7"/>
        <v>رختربت حیدریه</v>
      </c>
      <c r="I198">
        <f>VLOOKUP(H198,'[1]97'!$E:$AC,25,FALSE)</f>
        <v>8316659.3793828925</v>
      </c>
    </row>
    <row r="199" spans="1:9" ht="19.5">
      <c r="A199" s="27">
        <v>198</v>
      </c>
      <c r="B199" s="16" t="s">
        <v>462</v>
      </c>
      <c r="C199" s="8" t="s">
        <v>237</v>
      </c>
      <c r="D199" s="8" t="s">
        <v>123</v>
      </c>
      <c r="E199" s="16">
        <v>23</v>
      </c>
      <c r="F199" s="16">
        <v>1</v>
      </c>
      <c r="G199" s="8">
        <v>9</v>
      </c>
      <c r="H199" t="str">
        <f t="shared" si="7"/>
        <v>تربت حیدریهشادمهر</v>
      </c>
      <c r="I199">
        <f>VLOOKUP(H199,'[1]97'!$E:$AC,25,FALSE)</f>
        <v>8835543.9373382013</v>
      </c>
    </row>
    <row r="200" spans="1:9" ht="19.5">
      <c r="A200" s="27">
        <v>199</v>
      </c>
      <c r="B200" s="16" t="s">
        <v>462</v>
      </c>
      <c r="C200" s="8" t="s">
        <v>123</v>
      </c>
      <c r="D200" s="8" t="s">
        <v>124</v>
      </c>
      <c r="E200" s="16">
        <v>24</v>
      </c>
      <c r="F200" s="16">
        <v>1</v>
      </c>
      <c r="G200" s="8">
        <v>9</v>
      </c>
      <c r="H200" t="str">
        <f t="shared" si="7"/>
        <v>شادمهرنصر آباد</v>
      </c>
      <c r="I200">
        <f>VLOOKUP(H200,'[1]97'!$E:$AC,25,FALSE)</f>
        <v>9827776.6922309324</v>
      </c>
    </row>
    <row r="201" spans="1:9" ht="19.5">
      <c r="A201" s="27">
        <v>200</v>
      </c>
      <c r="B201" s="16" t="s">
        <v>462</v>
      </c>
      <c r="C201" s="8" t="s">
        <v>124</v>
      </c>
      <c r="D201" s="8" t="s">
        <v>125</v>
      </c>
      <c r="E201" s="16">
        <v>25</v>
      </c>
      <c r="F201" s="16">
        <v>1</v>
      </c>
      <c r="G201" s="8">
        <v>9</v>
      </c>
      <c r="H201" t="str">
        <f t="shared" si="7"/>
        <v>نصر آبادکال شور</v>
      </c>
      <c r="I201">
        <f>VLOOKUP(H201,'[1]97'!$E:$AC,25,FALSE)</f>
        <v>10317352.929108327</v>
      </c>
    </row>
    <row r="202" spans="1:9" ht="19.5">
      <c r="A202" s="27">
        <v>201</v>
      </c>
      <c r="B202" s="16" t="s">
        <v>462</v>
      </c>
      <c r="C202" s="8" t="s">
        <v>125</v>
      </c>
      <c r="D202" s="8" t="s">
        <v>418</v>
      </c>
      <c r="E202" s="16">
        <v>28</v>
      </c>
      <c r="F202" s="16">
        <v>1</v>
      </c>
      <c r="G202" s="8">
        <v>9</v>
      </c>
      <c r="H202" t="str">
        <f t="shared" si="7"/>
        <v>کال شوریونسی</v>
      </c>
      <c r="I202">
        <f>VLOOKUP(H202,'[1]97'!$E:$AC,25,FALSE)</f>
        <v>8939007.5237458181</v>
      </c>
    </row>
    <row r="203" spans="1:9" ht="19.5">
      <c r="A203" s="27">
        <v>202</v>
      </c>
      <c r="B203" s="16" t="s">
        <v>462</v>
      </c>
      <c r="C203" s="8" t="s">
        <v>418</v>
      </c>
      <c r="D203" s="8" t="s">
        <v>126</v>
      </c>
      <c r="E203" s="16">
        <v>29</v>
      </c>
      <c r="F203" s="16">
        <v>1</v>
      </c>
      <c r="G203" s="8">
        <v>9</v>
      </c>
      <c r="H203" t="str">
        <f t="shared" si="7"/>
        <v>یونسیبجستان</v>
      </c>
      <c r="I203">
        <f>VLOOKUP(H203,'[1]97'!$E:$AC,25,FALSE)</f>
        <v>8633284.2947368417</v>
      </c>
    </row>
    <row r="204" spans="1:9" ht="19.5">
      <c r="A204" s="27">
        <v>203</v>
      </c>
      <c r="B204" s="16" t="s">
        <v>462</v>
      </c>
      <c r="C204" s="8" t="s">
        <v>126</v>
      </c>
      <c r="D204" s="8" t="s">
        <v>127</v>
      </c>
      <c r="E204" s="16">
        <v>14</v>
      </c>
      <c r="F204" s="16">
        <v>1</v>
      </c>
      <c r="G204" s="8">
        <v>9</v>
      </c>
      <c r="H204" t="str">
        <f t="shared" si="7"/>
        <v>بجستانآهنگ</v>
      </c>
      <c r="I204">
        <f>VLOOKUP(H204,'[1]97'!$E:$AC,25,FALSE)</f>
        <v>19195884.143830787</v>
      </c>
    </row>
    <row r="205" spans="1:9" ht="19.5">
      <c r="A205" s="27">
        <v>204</v>
      </c>
      <c r="B205" s="16" t="s">
        <v>462</v>
      </c>
      <c r="C205" s="8" t="s">
        <v>127</v>
      </c>
      <c r="D205" s="8" t="s">
        <v>128</v>
      </c>
      <c r="E205" s="16">
        <v>18</v>
      </c>
      <c r="F205" s="16">
        <v>1</v>
      </c>
      <c r="G205" s="8">
        <v>9</v>
      </c>
      <c r="H205" t="str">
        <f t="shared" si="7"/>
        <v>آهنگقاسم آباد</v>
      </c>
      <c r="I205">
        <f>VLOOKUP(H205,'[1]97'!$E:$AC,25,FALSE)</f>
        <v>13364715.219875777</v>
      </c>
    </row>
    <row r="206" spans="1:9" ht="19.5">
      <c r="A206" s="27">
        <v>205</v>
      </c>
      <c r="B206" s="16" t="s">
        <v>462</v>
      </c>
      <c r="C206" s="8" t="s">
        <v>128</v>
      </c>
      <c r="D206" s="8" t="s">
        <v>419</v>
      </c>
      <c r="E206" s="16">
        <v>29</v>
      </c>
      <c r="F206" s="16">
        <v>1</v>
      </c>
      <c r="G206" s="8">
        <v>9</v>
      </c>
      <c r="H206" t="str">
        <f t="shared" si="7"/>
        <v>قاسم آبادجزین</v>
      </c>
      <c r="I206">
        <f>VLOOKUP(H206,'[1]97'!$E:$AC,25,FALSE)</f>
        <v>9177004.5652173925</v>
      </c>
    </row>
    <row r="207" spans="1:9" ht="19.5">
      <c r="A207" s="27">
        <v>206</v>
      </c>
      <c r="B207" s="16" t="s">
        <v>462</v>
      </c>
      <c r="C207" s="8" t="s">
        <v>419</v>
      </c>
      <c r="D207" s="8" t="s">
        <v>420</v>
      </c>
      <c r="E207" s="16">
        <v>28</v>
      </c>
      <c r="F207" s="16">
        <v>1</v>
      </c>
      <c r="G207" s="8">
        <v>9</v>
      </c>
      <c r="H207" t="str">
        <f t="shared" si="7"/>
        <v>جزینبشرویه</v>
      </c>
      <c r="I207">
        <f>VLOOKUP(H207,'[1]97'!$E:$AC,25,FALSE)</f>
        <v>8939007.5237458181</v>
      </c>
    </row>
    <row r="208" spans="1:9" ht="19.5">
      <c r="A208" s="27">
        <v>207</v>
      </c>
      <c r="B208" s="16" t="s">
        <v>462</v>
      </c>
      <c r="C208" s="8" t="s">
        <v>420</v>
      </c>
      <c r="D208" s="8" t="s">
        <v>421</v>
      </c>
      <c r="E208" s="16">
        <v>18</v>
      </c>
      <c r="F208" s="16">
        <v>1</v>
      </c>
      <c r="G208" s="8">
        <v>9</v>
      </c>
      <c r="H208" t="str">
        <f t="shared" si="7"/>
        <v>بشرویهغنی آباد</v>
      </c>
      <c r="I208">
        <f>VLOOKUP(H208,'[1]97'!$E:$AC,25,FALSE)</f>
        <v>11403322.036363635</v>
      </c>
    </row>
    <row r="209" spans="1:9" ht="19.5">
      <c r="A209" s="27">
        <v>208</v>
      </c>
      <c r="B209" s="16" t="s">
        <v>462</v>
      </c>
      <c r="C209" s="8" t="s">
        <v>421</v>
      </c>
      <c r="D209" s="8" t="s">
        <v>129</v>
      </c>
      <c r="E209" s="16">
        <v>27</v>
      </c>
      <c r="F209" s="16">
        <v>1</v>
      </c>
      <c r="G209" s="8">
        <v>9</v>
      </c>
      <c r="H209" t="str">
        <f t="shared" si="7"/>
        <v>غنی آبادعشق آباد</v>
      </c>
      <c r="I209">
        <f>VLOOKUP(H209,'[1]97'!$E:$AC,25,FALSE)</f>
        <v>8534418.5739130434</v>
      </c>
    </row>
    <row r="210" spans="1:9" ht="19.5">
      <c r="A210" s="27">
        <v>209</v>
      </c>
      <c r="B210" s="16" t="s">
        <v>462</v>
      </c>
      <c r="C210" s="8" t="s">
        <v>129</v>
      </c>
      <c r="D210" s="8" t="s">
        <v>422</v>
      </c>
      <c r="E210" s="16">
        <v>20</v>
      </c>
      <c r="F210" s="16">
        <v>1</v>
      </c>
      <c r="G210" s="8">
        <v>9</v>
      </c>
      <c r="H210" t="str">
        <f t="shared" si="7"/>
        <v>عشق آبادشیرگشت</v>
      </c>
      <c r="I210">
        <f>VLOOKUP(H210,'[1]97'!$E:$AC,25,FALSE)</f>
        <v>14129797.667345051</v>
      </c>
    </row>
    <row r="211" spans="1:9" ht="19.5">
      <c r="A211" s="27">
        <v>210</v>
      </c>
      <c r="B211" s="16" t="s">
        <v>462</v>
      </c>
      <c r="C211" s="8" t="s">
        <v>422</v>
      </c>
      <c r="D211" s="8" t="s">
        <v>130</v>
      </c>
      <c r="E211" s="16">
        <v>25</v>
      </c>
      <c r="F211" s="16">
        <v>1</v>
      </c>
      <c r="G211" s="8">
        <v>9</v>
      </c>
      <c r="H211" t="str">
        <f t="shared" si="7"/>
        <v>شیرگشتدهشور</v>
      </c>
      <c r="I211">
        <f>VLOOKUP(H211,'[1]97'!$E:$AC,25,FALSE)</f>
        <v>8939007.5237458181</v>
      </c>
    </row>
    <row r="212" spans="1:9" ht="19.5">
      <c r="A212" s="27">
        <v>211</v>
      </c>
      <c r="B212" s="16" t="s">
        <v>462</v>
      </c>
      <c r="C212" s="8" t="s">
        <v>130</v>
      </c>
      <c r="D212" s="8" t="s">
        <v>121</v>
      </c>
      <c r="E212" s="16">
        <v>24</v>
      </c>
      <c r="F212" s="16">
        <v>1</v>
      </c>
      <c r="G212" s="8">
        <v>9</v>
      </c>
      <c r="H212" t="str">
        <f t="shared" si="7"/>
        <v>دهشورطبس</v>
      </c>
      <c r="I212">
        <f>VLOOKUP(H212,'[1]97'!$E:$AC,25,FALSE)</f>
        <v>9827776.6922309324</v>
      </c>
    </row>
    <row r="213" spans="1:9" ht="19.5">
      <c r="A213" s="27">
        <v>212</v>
      </c>
      <c r="B213" s="16" t="s">
        <v>462</v>
      </c>
      <c r="C213" s="8" t="s">
        <v>121</v>
      </c>
      <c r="D213" s="8" t="s">
        <v>423</v>
      </c>
      <c r="E213" s="16">
        <v>26</v>
      </c>
      <c r="F213" s="16">
        <v>1</v>
      </c>
      <c r="G213" s="8">
        <v>9</v>
      </c>
      <c r="H213" t="str">
        <f t="shared" si="7"/>
        <v>طبسنمکزار (طبس)</v>
      </c>
      <c r="I213">
        <f>VLOOKUP(H213,'[1]97'!$E:$AC,25,FALSE)</f>
        <v>9226452.0386160444</v>
      </c>
    </row>
    <row r="214" spans="1:9" ht="19.5">
      <c r="A214" s="27">
        <v>213</v>
      </c>
      <c r="B214" s="16" t="s">
        <v>462</v>
      </c>
      <c r="C214" s="8" t="s">
        <v>423</v>
      </c>
      <c r="D214" s="8" t="s">
        <v>131</v>
      </c>
      <c r="E214" s="16">
        <v>21</v>
      </c>
      <c r="F214" s="16">
        <v>1</v>
      </c>
      <c r="G214" s="8">
        <v>9</v>
      </c>
      <c r="H214" t="str">
        <f t="shared" si="7"/>
        <v>نمکزار (طبس)کال زرد</v>
      </c>
      <c r="I214">
        <f>VLOOKUP(H214,'[1]97'!$E:$AC,25,FALSE)</f>
        <v>8656107.6551270504</v>
      </c>
    </row>
    <row r="215" spans="1:9" ht="19.5">
      <c r="A215" s="27">
        <v>214</v>
      </c>
      <c r="B215" s="16" t="s">
        <v>462</v>
      </c>
      <c r="C215" s="8" t="s">
        <v>132</v>
      </c>
      <c r="D215" s="8" t="s">
        <v>424</v>
      </c>
      <c r="E215" s="16">
        <v>23</v>
      </c>
      <c r="F215" s="16">
        <v>1</v>
      </c>
      <c r="G215" s="8">
        <v>9</v>
      </c>
      <c r="H215" t="str">
        <f t="shared" si="7"/>
        <v>عباس آبادریزو</v>
      </c>
      <c r="I215">
        <f>VLOOKUP(H215,'[1]97'!$E:$AC,25,FALSE)</f>
        <v>9908788.2357985452</v>
      </c>
    </row>
    <row r="216" spans="1:9" ht="19.5">
      <c r="A216" s="27">
        <v>215</v>
      </c>
      <c r="B216" s="16" t="s">
        <v>462</v>
      </c>
      <c r="C216" s="8" t="s">
        <v>424</v>
      </c>
      <c r="D216" s="8" t="s">
        <v>425</v>
      </c>
      <c r="E216" s="16">
        <v>14</v>
      </c>
      <c r="F216" s="16">
        <v>1</v>
      </c>
      <c r="G216" s="8">
        <v>9</v>
      </c>
      <c r="H216" t="str">
        <f t="shared" si="7"/>
        <v>ریزوشهید منتظر قائم</v>
      </c>
      <c r="I216">
        <f>VLOOKUP(H216,'[1]97'!$E:$AC,25,FALSE)</f>
        <v>15485303.069392696</v>
      </c>
    </row>
    <row r="217" spans="1:9" ht="19.5">
      <c r="A217" s="27">
        <v>216</v>
      </c>
      <c r="B217" s="16" t="s">
        <v>462</v>
      </c>
      <c r="C217" s="8" t="s">
        <v>134</v>
      </c>
      <c r="D217" s="8" t="s">
        <v>135</v>
      </c>
      <c r="E217" s="16">
        <v>20</v>
      </c>
      <c r="F217" s="16">
        <v>1</v>
      </c>
      <c r="G217" s="8">
        <v>9</v>
      </c>
      <c r="H217" t="str">
        <f t="shared" si="7"/>
        <v>رباط پشت بادامخنج</v>
      </c>
      <c r="I217">
        <f>VLOOKUP(H217,'[1]97'!$E:$AC,25,FALSE)</f>
        <v>11926644.063341973</v>
      </c>
    </row>
    <row r="218" spans="1:9" ht="19.5">
      <c r="A218" s="27">
        <v>217</v>
      </c>
      <c r="B218" s="16" t="s">
        <v>462</v>
      </c>
      <c r="C218" s="8" t="s">
        <v>135</v>
      </c>
      <c r="D218" s="8" t="s">
        <v>136</v>
      </c>
      <c r="E218" s="16">
        <v>20</v>
      </c>
      <c r="F218" s="16">
        <v>1</v>
      </c>
      <c r="G218" s="8">
        <v>9</v>
      </c>
      <c r="H218" t="str">
        <f t="shared" si="7"/>
        <v>خنجرمل</v>
      </c>
      <c r="I218">
        <f>VLOOKUP(H218,'[1]97'!$E:$AC,25,FALSE)</f>
        <v>12532661.025770167</v>
      </c>
    </row>
    <row r="219" spans="1:9" ht="19.5">
      <c r="A219" s="27">
        <v>218</v>
      </c>
      <c r="B219" s="16" t="s">
        <v>462</v>
      </c>
      <c r="C219" s="8" t="s">
        <v>136</v>
      </c>
      <c r="D219" s="8" t="s">
        <v>110</v>
      </c>
      <c r="E219" s="16">
        <v>19</v>
      </c>
      <c r="F219" s="16">
        <v>1</v>
      </c>
      <c r="G219" s="8">
        <v>9</v>
      </c>
      <c r="H219" t="str">
        <f t="shared" si="7"/>
        <v>رملجندق</v>
      </c>
      <c r="I219">
        <f>VLOOKUP(H219,'[1]97'!$E:$AC,25,FALSE)</f>
        <v>9907165.4404766001</v>
      </c>
    </row>
    <row r="220" spans="1:9" ht="19.5">
      <c r="A220" s="27">
        <v>219</v>
      </c>
      <c r="B220" s="16" t="s">
        <v>462</v>
      </c>
      <c r="C220" s="8" t="s">
        <v>131</v>
      </c>
      <c r="D220" s="8" t="s">
        <v>132</v>
      </c>
      <c r="E220" s="16">
        <v>30</v>
      </c>
      <c r="F220" s="16">
        <v>1</v>
      </c>
      <c r="G220" s="8">
        <v>9</v>
      </c>
      <c r="H220" t="str">
        <f t="shared" si="7"/>
        <v>کال زردعباس آباد</v>
      </c>
      <c r="I220">
        <f>VLOOKUP(H220,'[1]97'!$E:$AC,25,FALSE)</f>
        <v>9137194.9883830026</v>
      </c>
    </row>
    <row r="221" spans="1:9" ht="19.5">
      <c r="A221" s="27">
        <v>220</v>
      </c>
      <c r="B221" s="16" t="s">
        <v>462</v>
      </c>
      <c r="C221" s="8" t="s">
        <v>237</v>
      </c>
      <c r="D221" s="8" t="s">
        <v>137</v>
      </c>
      <c r="E221" s="16">
        <v>23</v>
      </c>
      <c r="F221" s="16">
        <v>1</v>
      </c>
      <c r="G221" s="8">
        <v>9</v>
      </c>
      <c r="H221" t="str">
        <f t="shared" si="7"/>
        <v>تربت حیدریهسالار</v>
      </c>
      <c r="I221">
        <f>VLOOKUP(H221,'[1]97'!$E:$AC,25,FALSE)</f>
        <v>12489908.372594446</v>
      </c>
    </row>
    <row r="222" spans="1:9" ht="19.5">
      <c r="A222" s="27">
        <v>221</v>
      </c>
      <c r="B222" s="8" t="s">
        <v>462</v>
      </c>
      <c r="C222" s="8" t="s">
        <v>137</v>
      </c>
      <c r="D222" s="8" t="s">
        <v>138</v>
      </c>
      <c r="E222" s="8">
        <v>22</v>
      </c>
      <c r="F222" s="8">
        <v>1</v>
      </c>
      <c r="G222" s="8">
        <v>9</v>
      </c>
      <c r="H222" t="str">
        <f t="shared" si="7"/>
        <v>سالاررشتخوار</v>
      </c>
      <c r="I222">
        <f>VLOOKUP(H222,'[1]97'!$E:$AC,25,FALSE)</f>
        <v>16518681.808553861</v>
      </c>
    </row>
    <row r="223" spans="1:9" ht="19.5">
      <c r="A223" s="27">
        <v>222</v>
      </c>
      <c r="B223" s="16" t="s">
        <v>462</v>
      </c>
      <c r="C223" s="8" t="s">
        <v>138</v>
      </c>
      <c r="D223" s="8" t="s">
        <v>139</v>
      </c>
      <c r="E223" s="16">
        <v>28</v>
      </c>
      <c r="F223" s="16">
        <v>1</v>
      </c>
      <c r="G223" s="8">
        <v>9</v>
      </c>
      <c r="H223" t="str">
        <f t="shared" si="7"/>
        <v>رشتخوارچمن آباد</v>
      </c>
      <c r="I223">
        <f>VLOOKUP(H223,'[1]97'!$E:$AC,25,FALSE)</f>
        <v>13313975.666313415</v>
      </c>
    </row>
    <row r="224" spans="1:9" ht="19.5">
      <c r="A224" s="27">
        <v>223</v>
      </c>
      <c r="B224" s="16" t="s">
        <v>462</v>
      </c>
      <c r="C224" s="8" t="s">
        <v>139</v>
      </c>
      <c r="D224" s="8" t="s">
        <v>427</v>
      </c>
      <c r="E224" s="16">
        <v>24</v>
      </c>
      <c r="F224" s="16">
        <v>1</v>
      </c>
      <c r="G224" s="8">
        <v>9</v>
      </c>
      <c r="H224" t="str">
        <f t="shared" si="7"/>
        <v>چمن آبادسلامی</v>
      </c>
      <c r="I224">
        <f>VLOOKUP(H224,'[1]97'!$E:$AC,25,FALSE)</f>
        <v>15591003.714747418</v>
      </c>
    </row>
    <row r="225" spans="1:9" ht="19.5">
      <c r="A225" s="27">
        <v>224</v>
      </c>
      <c r="B225" s="16" t="s">
        <v>462</v>
      </c>
      <c r="C225" s="8" t="s">
        <v>427</v>
      </c>
      <c r="D225" s="8" t="s">
        <v>140</v>
      </c>
      <c r="E225" s="16">
        <v>25</v>
      </c>
      <c r="F225" s="16">
        <v>1</v>
      </c>
      <c r="G225" s="8">
        <v>9</v>
      </c>
      <c r="H225" t="str">
        <f t="shared" si="7"/>
        <v>سلامیخواف</v>
      </c>
      <c r="I225">
        <f>VLOOKUP(H225,'[1]97'!$E:$AC,25,FALSE)</f>
        <v>12112210.862973252</v>
      </c>
    </row>
    <row r="226" spans="1:9" ht="19.5">
      <c r="A226" s="27">
        <v>225</v>
      </c>
      <c r="B226" s="16" t="s">
        <v>462</v>
      </c>
      <c r="C226" s="8" t="s">
        <v>140</v>
      </c>
      <c r="D226" s="8" t="s">
        <v>141</v>
      </c>
      <c r="E226" s="16">
        <v>24</v>
      </c>
      <c r="F226" s="16">
        <v>1</v>
      </c>
      <c r="G226" s="8">
        <v>9</v>
      </c>
      <c r="H226" t="str">
        <f t="shared" si="7"/>
        <v>خوافمجتمع سنگان</v>
      </c>
      <c r="I226">
        <f>I225</f>
        <v>12112210.862973252</v>
      </c>
    </row>
    <row r="227" spans="1:9" ht="19.5">
      <c r="A227" s="27">
        <v>226</v>
      </c>
      <c r="B227" s="16" t="s">
        <v>462</v>
      </c>
      <c r="C227" s="8" t="s">
        <v>425</v>
      </c>
      <c r="D227" s="8" t="s">
        <v>133</v>
      </c>
      <c r="E227" s="16">
        <v>15</v>
      </c>
      <c r="F227" s="16">
        <v>1</v>
      </c>
      <c r="G227" s="8">
        <v>9</v>
      </c>
      <c r="H227" t="str">
        <f t="shared" si="7"/>
        <v>شهید منتظر قائمتل حمید</v>
      </c>
      <c r="I227">
        <f>VLOOKUP(H227,'[1]97'!$E:$AC,25,FALSE)</f>
        <v>8265276.3778283196</v>
      </c>
    </row>
    <row r="228" spans="1:9" ht="19.5">
      <c r="A228" s="27">
        <v>227</v>
      </c>
      <c r="B228" s="16" t="s">
        <v>462</v>
      </c>
      <c r="C228" s="8" t="s">
        <v>133</v>
      </c>
      <c r="D228" s="8" t="s">
        <v>134</v>
      </c>
      <c r="E228" s="16">
        <v>18</v>
      </c>
      <c r="F228" s="16">
        <v>1</v>
      </c>
      <c r="G228" s="8">
        <v>9</v>
      </c>
      <c r="H228" t="str">
        <f t="shared" si="7"/>
        <v>تل حمیدرباط پشت بادام</v>
      </c>
      <c r="I228">
        <f>VLOOKUP(H228,'[1]97'!$E:$AC,25,FALSE)</f>
        <v>10357491.142316446</v>
      </c>
    </row>
    <row r="229" spans="1:9" ht="19.5">
      <c r="A229" s="27">
        <v>228</v>
      </c>
      <c r="B229" s="16" t="s">
        <v>462</v>
      </c>
      <c r="C229" s="8" t="s">
        <v>131</v>
      </c>
      <c r="D229" s="8" t="s">
        <v>142</v>
      </c>
      <c r="E229" s="16">
        <v>42</v>
      </c>
      <c r="F229" s="16">
        <v>1</v>
      </c>
      <c r="G229" s="8">
        <v>9</v>
      </c>
      <c r="H229" t="str">
        <f t="shared" si="7"/>
        <v>کال زردمبادله</v>
      </c>
      <c r="I229">
        <f>I220</f>
        <v>9137194.9883830026</v>
      </c>
    </row>
    <row r="230" spans="1:9" ht="19.5">
      <c r="A230" s="27">
        <v>229</v>
      </c>
      <c r="B230" s="16" t="s">
        <v>462</v>
      </c>
      <c r="C230" s="8" t="s">
        <v>142</v>
      </c>
      <c r="D230" s="8" t="s">
        <v>444</v>
      </c>
      <c r="E230" s="16">
        <v>7</v>
      </c>
      <c r="F230" s="16">
        <v>1</v>
      </c>
      <c r="G230" s="8">
        <v>9</v>
      </c>
      <c r="H230" t="str">
        <f t="shared" si="7"/>
        <v>مبادلهمعدن پرواده</v>
      </c>
      <c r="I230">
        <f>I221</f>
        <v>12489908.372594446</v>
      </c>
    </row>
    <row r="231" spans="1:9" ht="19.5">
      <c r="A231" s="27">
        <v>230</v>
      </c>
      <c r="B231" s="16" t="s">
        <v>462</v>
      </c>
      <c r="C231" s="8" t="s">
        <v>140</v>
      </c>
      <c r="D231" s="8" t="s">
        <v>143</v>
      </c>
      <c r="E231" s="16">
        <v>16</v>
      </c>
      <c r="F231" s="16">
        <v>1</v>
      </c>
      <c r="G231" s="8">
        <v>9</v>
      </c>
      <c r="H231" t="str">
        <f t="shared" si="7"/>
        <v>خوافسنگان</v>
      </c>
      <c r="I231" s="32">
        <v>10000000</v>
      </c>
    </row>
    <row r="232" spans="1:9" ht="19.5">
      <c r="A232" s="27">
        <v>231</v>
      </c>
      <c r="B232" s="16" t="s">
        <v>462</v>
      </c>
      <c r="C232" s="8" t="s">
        <v>143</v>
      </c>
      <c r="D232" s="8" t="s">
        <v>580</v>
      </c>
      <c r="E232" s="16">
        <v>21</v>
      </c>
      <c r="F232" s="16">
        <v>1</v>
      </c>
      <c r="G232" s="16">
        <v>9</v>
      </c>
      <c r="H232" t="str">
        <f t="shared" si="7"/>
        <v>سنگانمیوتک</v>
      </c>
      <c r="I232" s="32">
        <v>10000000</v>
      </c>
    </row>
    <row r="233" spans="1:9" ht="19.5">
      <c r="A233" s="27">
        <v>232</v>
      </c>
      <c r="B233" s="16" t="s">
        <v>462</v>
      </c>
      <c r="C233" s="8" t="s">
        <v>580</v>
      </c>
      <c r="D233" s="8" t="s">
        <v>581</v>
      </c>
      <c r="E233" s="16">
        <v>18</v>
      </c>
      <c r="F233" s="16">
        <v>1</v>
      </c>
      <c r="G233" s="16">
        <v>9</v>
      </c>
      <c r="H233" t="str">
        <f t="shared" si="7"/>
        <v>میوتکخوشابه</v>
      </c>
      <c r="I233" s="32">
        <v>10000000</v>
      </c>
    </row>
    <row r="234" spans="1:9" ht="19.5">
      <c r="A234" s="27">
        <v>233</v>
      </c>
      <c r="B234" s="16" t="s">
        <v>462</v>
      </c>
      <c r="C234" s="8" t="s">
        <v>581</v>
      </c>
      <c r="D234" s="8" t="s">
        <v>447</v>
      </c>
      <c r="E234" s="16">
        <v>21</v>
      </c>
      <c r="F234" s="16">
        <v>1</v>
      </c>
      <c r="G234" s="16">
        <v>9</v>
      </c>
      <c r="H234" t="str">
        <f t="shared" si="7"/>
        <v>خوشابهشمتیغ</v>
      </c>
      <c r="I234" s="32">
        <v>10000000</v>
      </c>
    </row>
    <row r="235" spans="1:9" ht="19.5">
      <c r="A235" s="27">
        <v>234</v>
      </c>
      <c r="B235" s="16" t="s">
        <v>462</v>
      </c>
      <c r="C235" s="8" t="s">
        <v>447</v>
      </c>
      <c r="D235" s="8" t="s">
        <v>582</v>
      </c>
      <c r="E235" s="16">
        <v>10</v>
      </c>
      <c r="F235" s="16">
        <v>1</v>
      </c>
      <c r="G235" s="16">
        <v>9</v>
      </c>
      <c r="H235" t="str">
        <f t="shared" si="7"/>
        <v>شمتیغشمتیغ افغانستان</v>
      </c>
      <c r="I235" s="32">
        <v>10000000</v>
      </c>
    </row>
    <row r="236" spans="1:9" ht="19.5">
      <c r="A236" s="27">
        <v>235</v>
      </c>
      <c r="B236" s="16" t="s">
        <v>615</v>
      </c>
      <c r="C236" s="8" t="s">
        <v>279</v>
      </c>
      <c r="D236" s="8" t="s">
        <v>1</v>
      </c>
      <c r="E236" s="16">
        <v>8</v>
      </c>
      <c r="F236" s="16">
        <v>1</v>
      </c>
      <c r="G236" s="8">
        <v>13</v>
      </c>
      <c r="H236" t="str">
        <f t="shared" si="7"/>
        <v>تیرتاشگلوگاه</v>
      </c>
      <c r="I236">
        <f>VLOOKUP(H236,'[1]97'!$E:$AC,25,FALSE)</f>
        <v>16624004.347826088</v>
      </c>
    </row>
    <row r="237" spans="1:9" ht="19.5">
      <c r="A237" s="27">
        <v>236</v>
      </c>
      <c r="B237" s="16" t="s">
        <v>615</v>
      </c>
      <c r="C237" s="8" t="s">
        <v>2</v>
      </c>
      <c r="D237" s="8" t="s">
        <v>279</v>
      </c>
      <c r="E237" s="16">
        <v>17</v>
      </c>
      <c r="F237" s="16">
        <v>1</v>
      </c>
      <c r="G237" s="16">
        <v>13</v>
      </c>
      <c r="H237" t="str">
        <f t="shared" si="7"/>
        <v>بهشهرتیرتاش</v>
      </c>
      <c r="I237">
        <f>VLOOKUP(H237,'[1]97'!$E:$AC,25,FALSE)</f>
        <v>6911830.4347826093</v>
      </c>
    </row>
    <row r="238" spans="1:9" ht="19.5">
      <c r="A238" s="27">
        <v>237</v>
      </c>
      <c r="B238" s="16" t="s">
        <v>615</v>
      </c>
      <c r="C238" s="8" t="s">
        <v>264</v>
      </c>
      <c r="D238" s="8" t="s">
        <v>2</v>
      </c>
      <c r="E238" s="16">
        <v>31</v>
      </c>
      <c r="F238" s="16">
        <v>1</v>
      </c>
      <c r="G238" s="16">
        <v>13</v>
      </c>
      <c r="H238" t="str">
        <f t="shared" si="7"/>
        <v>رستم کلابهشهر</v>
      </c>
      <c r="I238">
        <f>VLOOKUP(H238,'[1]97'!$E:$AC,25,FALSE)</f>
        <v>7148712.7253446458</v>
      </c>
    </row>
    <row r="239" spans="1:9" ht="19.5">
      <c r="A239" s="27">
        <v>238</v>
      </c>
      <c r="B239" s="16" t="s">
        <v>615</v>
      </c>
      <c r="C239" s="8" t="s">
        <v>217</v>
      </c>
      <c r="D239" s="8" t="s">
        <v>264</v>
      </c>
      <c r="E239" s="16">
        <v>12</v>
      </c>
      <c r="F239" s="16">
        <v>1</v>
      </c>
      <c r="G239" s="16">
        <v>13</v>
      </c>
      <c r="H239" t="str">
        <f t="shared" si="7"/>
        <v>نکارستم کلا</v>
      </c>
      <c r="I239">
        <f>VLOOKUP(H239,'[1]97'!$E:$AC,25,FALSE)</f>
        <v>9946884.7826086972</v>
      </c>
    </row>
    <row r="240" spans="1:9" ht="19.5">
      <c r="A240" s="27">
        <v>239</v>
      </c>
      <c r="B240" s="16" t="s">
        <v>615</v>
      </c>
      <c r="C240" s="8" t="s">
        <v>278</v>
      </c>
      <c r="D240" s="8" t="s">
        <v>217</v>
      </c>
      <c r="E240" s="16">
        <v>9</v>
      </c>
      <c r="F240" s="16">
        <v>1</v>
      </c>
      <c r="G240" s="16">
        <v>13</v>
      </c>
      <c r="H240" t="str">
        <f t="shared" si="7"/>
        <v>شهید نوبختنکا</v>
      </c>
      <c r="I240">
        <f>VLOOKUP(H240,'[1]97'!$E:$AC,25,FALSE)</f>
        <v>9560605.1383399218</v>
      </c>
    </row>
    <row r="241" spans="1:9" ht="19.5">
      <c r="A241" s="27">
        <v>240</v>
      </c>
      <c r="B241" s="16" t="s">
        <v>615</v>
      </c>
      <c r="C241" s="8" t="s">
        <v>277</v>
      </c>
      <c r="D241" s="8" t="s">
        <v>278</v>
      </c>
      <c r="E241" s="16">
        <v>16</v>
      </c>
      <c r="F241" s="16">
        <v>1</v>
      </c>
      <c r="G241" s="16">
        <v>13</v>
      </c>
      <c r="H241" t="str">
        <f t="shared" si="7"/>
        <v>ساریشهید نوبخت</v>
      </c>
      <c r="I241">
        <f>VLOOKUP(H241,'[1]97'!$E:$AC,25,FALSE)</f>
        <v>5878620.4440333024</v>
      </c>
    </row>
    <row r="242" spans="1:9" ht="19.5">
      <c r="A242" s="27">
        <v>241</v>
      </c>
      <c r="B242" s="16" t="s">
        <v>615</v>
      </c>
      <c r="C242" s="8" t="s">
        <v>276</v>
      </c>
      <c r="D242" s="8" t="s">
        <v>277</v>
      </c>
      <c r="E242" s="16">
        <v>17</v>
      </c>
      <c r="F242" s="16">
        <v>1</v>
      </c>
      <c r="G242" s="16">
        <v>13</v>
      </c>
      <c r="H242" t="str">
        <f t="shared" si="7"/>
        <v>گونی بافیساری</v>
      </c>
      <c r="I242">
        <f>VLOOKUP(H242,'[1]97'!$E:$AC,25,FALSE)</f>
        <v>4949423.0364656383</v>
      </c>
    </row>
    <row r="243" spans="1:9" ht="19.5">
      <c r="A243" s="27">
        <v>242</v>
      </c>
      <c r="B243" s="16" t="s">
        <v>615</v>
      </c>
      <c r="C243" s="8" t="s">
        <v>275</v>
      </c>
      <c r="D243" s="8" t="s">
        <v>276</v>
      </c>
      <c r="E243" s="16">
        <v>4</v>
      </c>
      <c r="F243" s="16">
        <v>1</v>
      </c>
      <c r="G243" s="16">
        <v>13</v>
      </c>
      <c r="H243" t="str">
        <f t="shared" si="7"/>
        <v>قائم شهرگونی بافی</v>
      </c>
      <c r="I243">
        <f>VLOOKUP(H243,'[1]97'!$E:$AC,25,FALSE)</f>
        <v>21945727.384291723</v>
      </c>
    </row>
    <row r="244" spans="1:9" ht="19.5">
      <c r="A244" s="27">
        <v>243</v>
      </c>
      <c r="B244" s="16" t="s">
        <v>615</v>
      </c>
      <c r="C244" s="8" t="s">
        <v>274</v>
      </c>
      <c r="D244" s="8" t="s">
        <v>275</v>
      </c>
      <c r="E244" s="16">
        <v>20</v>
      </c>
      <c r="F244" s="16">
        <v>1</v>
      </c>
      <c r="G244" s="16">
        <v>13</v>
      </c>
      <c r="H244" t="str">
        <f t="shared" si="7"/>
        <v>شیرگاهقائم شهر</v>
      </c>
      <c r="I244">
        <f>VLOOKUP(H244,'[1]97'!$E:$AC,25,FALSE)</f>
        <v>2969136.8679725197</v>
      </c>
    </row>
    <row r="245" spans="1:9" ht="19.5">
      <c r="A245" s="27">
        <v>244</v>
      </c>
      <c r="B245" s="16" t="s">
        <v>615</v>
      </c>
      <c r="C245" s="8" t="s">
        <v>273</v>
      </c>
      <c r="D245" s="8" t="s">
        <v>274</v>
      </c>
      <c r="E245" s="16">
        <v>17</v>
      </c>
      <c r="F245" s="16">
        <v>1</v>
      </c>
      <c r="G245" s="16">
        <v>13</v>
      </c>
      <c r="H245" t="str">
        <f t="shared" si="7"/>
        <v>زیرآبشیرگاه</v>
      </c>
      <c r="I245">
        <f>VLOOKUP(H245,'[1]97'!$E:$AC,25,FALSE)</f>
        <v>3062910.2845648485</v>
      </c>
    </row>
    <row r="246" spans="1:9" ht="19.5">
      <c r="A246" s="27">
        <v>245</v>
      </c>
      <c r="B246" s="16" t="s">
        <v>615</v>
      </c>
      <c r="C246" s="8" t="s">
        <v>238</v>
      </c>
      <c r="D246" s="8" t="s">
        <v>273</v>
      </c>
      <c r="E246" s="16">
        <v>11</v>
      </c>
      <c r="F246" s="16">
        <v>1</v>
      </c>
      <c r="G246" s="16">
        <v>13</v>
      </c>
      <c r="H246" t="str">
        <f t="shared" si="7"/>
        <v>پل سفیدزیرآب</v>
      </c>
      <c r="I246">
        <f>VLOOKUP(H246,'[1]97'!$E:$AC,25,FALSE)</f>
        <v>6340393.1220934531</v>
      </c>
    </row>
    <row r="247" spans="1:9" ht="19.5">
      <c r="A247" s="27">
        <v>246</v>
      </c>
      <c r="B247" s="16" t="s">
        <v>615</v>
      </c>
      <c r="C247" s="8" t="s">
        <v>272</v>
      </c>
      <c r="D247" s="8" t="s">
        <v>238</v>
      </c>
      <c r="E247" s="16">
        <v>16</v>
      </c>
      <c r="F247" s="16">
        <v>1</v>
      </c>
      <c r="G247" s="16">
        <v>13</v>
      </c>
      <c r="H247" t="str">
        <f t="shared" si="7"/>
        <v>سواد کوهپل سفید</v>
      </c>
      <c r="I247">
        <f>VLOOKUP(H247,'[1]97'!$E:$AC,25,FALSE)</f>
        <v>3475084.8055345775</v>
      </c>
    </row>
    <row r="248" spans="1:9" ht="19.5">
      <c r="A248" s="27">
        <v>247</v>
      </c>
      <c r="B248" s="16" t="s">
        <v>615</v>
      </c>
      <c r="C248" s="8" t="s">
        <v>3</v>
      </c>
      <c r="D248" s="8" t="s">
        <v>272</v>
      </c>
      <c r="E248" s="16">
        <v>11</v>
      </c>
      <c r="F248" s="16">
        <v>1</v>
      </c>
      <c r="G248" s="16">
        <v>13</v>
      </c>
      <c r="H248" t="str">
        <f t="shared" si="7"/>
        <v>سرخ آبادسواد کوه</v>
      </c>
      <c r="I248">
        <f>VLOOKUP(H248,'[1]97'!$E:$AC,25,FALSE)</f>
        <v>5205193.178802927</v>
      </c>
    </row>
    <row r="249" spans="1:9" ht="19.5">
      <c r="A249" s="27">
        <v>248</v>
      </c>
      <c r="B249" s="16" t="s">
        <v>615</v>
      </c>
      <c r="C249" s="8" t="s">
        <v>271</v>
      </c>
      <c r="D249" s="8" t="s">
        <v>3</v>
      </c>
      <c r="E249" s="16">
        <v>13</v>
      </c>
      <c r="F249" s="16">
        <v>1</v>
      </c>
      <c r="G249" s="16">
        <v>13</v>
      </c>
      <c r="H249" t="str">
        <f t="shared" si="7"/>
        <v>ورسکسرخ آباد</v>
      </c>
      <c r="I249">
        <f>VLOOKUP(H249,'[1]97'!$E:$AC,25,FALSE)</f>
        <v>3729264.6388499304</v>
      </c>
    </row>
    <row r="250" spans="1:9" ht="19.5">
      <c r="A250" s="27">
        <v>249</v>
      </c>
      <c r="B250" s="16" t="s">
        <v>615</v>
      </c>
      <c r="C250" s="8" t="s">
        <v>4</v>
      </c>
      <c r="D250" s="8" t="s">
        <v>271</v>
      </c>
      <c r="E250" s="16">
        <v>10</v>
      </c>
      <c r="F250" s="16">
        <v>1</v>
      </c>
      <c r="G250" s="16">
        <v>13</v>
      </c>
      <c r="H250" t="str">
        <f t="shared" si="7"/>
        <v>دوگلورسک</v>
      </c>
      <c r="I250">
        <f>VLOOKUP(H250,'[1]97'!$E:$AC,25,FALSE)</f>
        <v>5290895.9794296408</v>
      </c>
    </row>
    <row r="251" spans="1:9" ht="19.5">
      <c r="A251" s="27">
        <v>250</v>
      </c>
      <c r="B251" s="8" t="s">
        <v>615</v>
      </c>
      <c r="C251" s="8" t="s">
        <v>270</v>
      </c>
      <c r="D251" s="8" t="s">
        <v>4</v>
      </c>
      <c r="E251" s="8">
        <v>18</v>
      </c>
      <c r="F251" s="8">
        <v>1</v>
      </c>
      <c r="G251" s="16">
        <v>13</v>
      </c>
      <c r="H251" t="str">
        <f t="shared" si="7"/>
        <v>کدوکدوگل</v>
      </c>
      <c r="I251">
        <f>VLOOKUP(H251,'[1]97'!$E:$AC,25,FALSE)</f>
        <v>2792285.8345021042</v>
      </c>
    </row>
    <row r="252" spans="1:9" ht="19.5">
      <c r="A252" s="27">
        <v>251</v>
      </c>
      <c r="B252" s="16" t="s">
        <v>615</v>
      </c>
      <c r="C252" s="8" t="s">
        <v>269</v>
      </c>
      <c r="D252" s="8" t="s">
        <v>270</v>
      </c>
      <c r="E252" s="16">
        <v>16</v>
      </c>
      <c r="F252" s="16">
        <v>1</v>
      </c>
      <c r="G252" s="16">
        <v>13</v>
      </c>
      <c r="H252" t="str">
        <f t="shared" si="7"/>
        <v>فیروزکوهکدوک</v>
      </c>
      <c r="I252">
        <f>VLOOKUP(H252,'[1]97'!$E:$AC,25,FALSE)</f>
        <v>2662631.4866760173</v>
      </c>
    </row>
    <row r="253" spans="1:9" ht="19.5">
      <c r="A253" s="27">
        <v>252</v>
      </c>
      <c r="B253" s="16" t="s">
        <v>615</v>
      </c>
      <c r="C253" s="8" t="s">
        <v>557</v>
      </c>
      <c r="D253" s="8" t="s">
        <v>269</v>
      </c>
      <c r="E253" s="16">
        <v>14</v>
      </c>
      <c r="F253" s="16">
        <v>1</v>
      </c>
      <c r="G253" s="16">
        <v>13</v>
      </c>
      <c r="H253" t="str">
        <f t="shared" si="7"/>
        <v>مهاباد شمالفیروزکوه</v>
      </c>
      <c r="I253">
        <f>VLOOKUP(H253,'[1]97'!$E:$AC,25,FALSE)</f>
        <v>6155356.6888484387</v>
      </c>
    </row>
    <row r="254" spans="1:9" ht="19.5">
      <c r="A254" s="27">
        <v>253</v>
      </c>
      <c r="B254" s="16" t="s">
        <v>615</v>
      </c>
      <c r="C254" s="8" t="s">
        <v>268</v>
      </c>
      <c r="D254" s="8" t="s">
        <v>557</v>
      </c>
      <c r="E254" s="16">
        <v>15</v>
      </c>
      <c r="F254" s="16">
        <v>1</v>
      </c>
      <c r="G254" s="16">
        <v>13</v>
      </c>
      <c r="H254" t="str">
        <f t="shared" si="7"/>
        <v>زرین دشتمهاباد شمال</v>
      </c>
      <c r="I254">
        <f>VLOOKUP(H254,'[1]97'!$E:$AC,25,FALSE)</f>
        <v>6712295.5501721287</v>
      </c>
    </row>
    <row r="255" spans="1:9" ht="19.5">
      <c r="A255" s="27">
        <v>254</v>
      </c>
      <c r="B255" s="16" t="s">
        <v>615</v>
      </c>
      <c r="C255" s="8" t="s">
        <v>267</v>
      </c>
      <c r="D255" s="8" t="s">
        <v>268</v>
      </c>
      <c r="E255" s="16">
        <v>12</v>
      </c>
      <c r="F255" s="16">
        <v>1</v>
      </c>
      <c r="G255" s="16">
        <v>13</v>
      </c>
      <c r="H255" t="str">
        <f t="shared" si="7"/>
        <v>سیمین دشتزرین دشت</v>
      </c>
      <c r="I255">
        <f>VLOOKUP(H255,'[1]97'!$E:$AC,25,FALSE)</f>
        <v>9278582.4601930566</v>
      </c>
    </row>
    <row r="256" spans="1:9" ht="19.5">
      <c r="A256" s="27">
        <v>255</v>
      </c>
      <c r="B256" s="16" t="s">
        <v>615</v>
      </c>
      <c r="C256" s="8" t="s">
        <v>266</v>
      </c>
      <c r="D256" s="8" t="s">
        <v>267</v>
      </c>
      <c r="E256" s="16">
        <v>15</v>
      </c>
      <c r="F256" s="16">
        <v>1</v>
      </c>
      <c r="G256" s="16">
        <v>13</v>
      </c>
      <c r="H256" t="str">
        <f t="shared" si="7"/>
        <v>کبوتر درهسیمین دشت</v>
      </c>
      <c r="I256">
        <f>VLOOKUP(H256,'[1]97'!$E:$AC,25,FALSE)</f>
        <v>6332931.3982559917</v>
      </c>
    </row>
    <row r="257" spans="1:11" ht="19.5">
      <c r="A257" s="27">
        <v>256</v>
      </c>
      <c r="B257" s="16" t="s">
        <v>615</v>
      </c>
      <c r="C257" s="8" t="s">
        <v>265</v>
      </c>
      <c r="D257" s="8" t="s">
        <v>266</v>
      </c>
      <c r="E257" s="16">
        <v>18</v>
      </c>
      <c r="F257" s="16">
        <v>1</v>
      </c>
      <c r="G257" s="16">
        <v>13</v>
      </c>
      <c r="H257" t="str">
        <f t="shared" si="7"/>
        <v>بنکوهکبوتر دره</v>
      </c>
      <c r="I257">
        <f>VLOOKUP(H257,'[1]97'!$E:$AC,25,FALSE)</f>
        <v>5096485.2734922869</v>
      </c>
    </row>
    <row r="258" spans="1:11" ht="19.5">
      <c r="A258" s="27">
        <v>257</v>
      </c>
      <c r="B258" s="16" t="s">
        <v>615</v>
      </c>
      <c r="C258" s="8" t="s">
        <v>6</v>
      </c>
      <c r="D258" s="8" t="s">
        <v>265</v>
      </c>
      <c r="E258" s="16">
        <v>14</v>
      </c>
      <c r="F258" s="16">
        <v>1</v>
      </c>
      <c r="G258" s="16">
        <v>13</v>
      </c>
      <c r="H258" t="str">
        <f t="shared" si="7"/>
        <v>گرمساربنکوه</v>
      </c>
      <c r="I258">
        <f>VLOOKUP(H258,'[1]97'!$E:$AC,25,FALSE)</f>
        <v>8089986.4176570456</v>
      </c>
    </row>
    <row r="259" spans="1:11" ht="19.5">
      <c r="A259" s="27">
        <v>258</v>
      </c>
      <c r="B259" s="16" t="s">
        <v>615</v>
      </c>
      <c r="C259" s="8" t="s">
        <v>238</v>
      </c>
      <c r="D259" s="8" t="s">
        <v>435</v>
      </c>
      <c r="E259" s="16">
        <v>2</v>
      </c>
      <c r="F259" s="16">
        <v>1</v>
      </c>
      <c r="G259" s="16">
        <v>13</v>
      </c>
      <c r="H259" t="str">
        <f t="shared" ref="H259:H322" si="8">C259&amp;D259</f>
        <v>پل سفیدآزادمهر</v>
      </c>
      <c r="I259" s="32">
        <v>10000000</v>
      </c>
    </row>
    <row r="260" spans="1:11" ht="19.5">
      <c r="A260" s="27">
        <v>259</v>
      </c>
      <c r="B260" s="16" t="s">
        <v>615</v>
      </c>
      <c r="C260" s="8" t="s">
        <v>264</v>
      </c>
      <c r="D260" s="8" t="s">
        <v>260</v>
      </c>
      <c r="E260" s="16">
        <v>21</v>
      </c>
      <c r="F260" s="16">
        <v>1</v>
      </c>
      <c r="G260" s="16">
        <v>13</v>
      </c>
      <c r="H260" t="str">
        <f t="shared" si="8"/>
        <v>رستم کلابندرامیرآباد</v>
      </c>
      <c r="I260">
        <f>VLOOKUP(H260,'[1]97'!$E:$AC,25,FALSE)</f>
        <v>3636564.795272267</v>
      </c>
    </row>
    <row r="261" spans="1:11" ht="19.5">
      <c r="A261" s="27">
        <v>260</v>
      </c>
      <c r="B261" s="16" t="s">
        <v>614</v>
      </c>
      <c r="C261" s="8" t="s">
        <v>318</v>
      </c>
      <c r="D261" s="8" t="s">
        <v>445</v>
      </c>
      <c r="E261" s="16">
        <v>30</v>
      </c>
      <c r="F261" s="16">
        <v>1</v>
      </c>
      <c r="G261" s="16">
        <v>22</v>
      </c>
      <c r="H261" t="str">
        <f t="shared" si="8"/>
        <v>سیاه چشمهکوهین</v>
      </c>
      <c r="I261" s="32">
        <v>10000000</v>
      </c>
    </row>
    <row r="262" spans="1:11" ht="19.5">
      <c r="A262" s="27">
        <v>261</v>
      </c>
      <c r="B262" s="16" t="s">
        <v>614</v>
      </c>
      <c r="C262" s="8" t="s">
        <v>445</v>
      </c>
      <c r="D262" s="8" t="s">
        <v>608</v>
      </c>
      <c r="E262" s="16">
        <v>16</v>
      </c>
      <c r="F262" s="16">
        <v>1</v>
      </c>
      <c r="G262" s="16">
        <v>22</v>
      </c>
      <c r="H262" t="str">
        <f t="shared" si="8"/>
        <v>کوهینشیرین سو</v>
      </c>
      <c r="I262" s="32">
        <v>10000000</v>
      </c>
    </row>
    <row r="263" spans="1:11" ht="19.5">
      <c r="A263" s="27">
        <v>262</v>
      </c>
      <c r="B263" s="25" t="s">
        <v>614</v>
      </c>
      <c r="C263" s="25" t="s">
        <v>608</v>
      </c>
      <c r="D263" s="25" t="s">
        <v>609</v>
      </c>
      <c r="E263" s="25">
        <v>24</v>
      </c>
      <c r="F263" s="25">
        <v>1</v>
      </c>
      <c r="G263" s="25">
        <v>22</v>
      </c>
      <c r="H263" t="str">
        <f t="shared" si="8"/>
        <v>شیرین سولوشان</v>
      </c>
      <c r="I263" s="32">
        <v>10000000</v>
      </c>
    </row>
    <row r="264" spans="1:11" ht="19.5">
      <c r="A264" s="27">
        <v>263</v>
      </c>
      <c r="B264" s="16" t="s">
        <v>614</v>
      </c>
      <c r="C264" s="8" t="s">
        <v>609</v>
      </c>
      <c r="D264" s="8" t="s">
        <v>610</v>
      </c>
      <c r="E264" s="16">
        <v>20</v>
      </c>
      <c r="F264" s="16">
        <v>1</v>
      </c>
      <c r="G264" s="8">
        <v>22</v>
      </c>
      <c r="H264" t="str">
        <f t="shared" si="8"/>
        <v>لوشانمنجیل</v>
      </c>
      <c r="I264" s="32">
        <v>10000000</v>
      </c>
    </row>
    <row r="265" spans="1:11" ht="19.5">
      <c r="A265" s="27">
        <v>264</v>
      </c>
      <c r="B265" s="16" t="s">
        <v>614</v>
      </c>
      <c r="C265" s="8" t="s">
        <v>610</v>
      </c>
      <c r="D265" s="8" t="s">
        <v>611</v>
      </c>
      <c r="E265" s="16">
        <v>24</v>
      </c>
      <c r="F265" s="16">
        <v>1</v>
      </c>
      <c r="G265" s="16">
        <v>22</v>
      </c>
      <c r="H265" t="str">
        <f t="shared" si="8"/>
        <v>منجیلرستم آباد</v>
      </c>
      <c r="I265" s="32">
        <v>10000000</v>
      </c>
    </row>
    <row r="266" spans="1:11" ht="19.5">
      <c r="A266" s="27">
        <v>265</v>
      </c>
      <c r="B266" s="16" t="s">
        <v>614</v>
      </c>
      <c r="C266" s="8" t="s">
        <v>611</v>
      </c>
      <c r="D266" s="8" t="s">
        <v>2544</v>
      </c>
      <c r="E266" s="16">
        <v>24</v>
      </c>
      <c r="F266" s="16">
        <v>1</v>
      </c>
      <c r="G266" s="16">
        <v>22</v>
      </c>
      <c r="H266" t="str">
        <f t="shared" si="8"/>
        <v>رستم آبادسراوان</v>
      </c>
      <c r="I266" s="32">
        <v>10000000</v>
      </c>
    </row>
    <row r="267" spans="1:11" ht="19.5">
      <c r="A267" s="27">
        <v>266</v>
      </c>
      <c r="B267" s="16" t="s">
        <v>614</v>
      </c>
      <c r="C267" s="8" t="s">
        <v>2544</v>
      </c>
      <c r="D267" s="8" t="s">
        <v>613</v>
      </c>
      <c r="E267" s="16">
        <v>25</v>
      </c>
      <c r="F267" s="16">
        <v>1</v>
      </c>
      <c r="G267" s="16">
        <v>22</v>
      </c>
      <c r="H267" t="str">
        <f t="shared" si="8"/>
        <v>سراوانرشت</v>
      </c>
      <c r="I267" s="32">
        <v>10000000</v>
      </c>
    </row>
    <row r="268" spans="1:11" ht="19.5">
      <c r="A268" s="27">
        <v>267</v>
      </c>
      <c r="B268" s="16" t="s">
        <v>614</v>
      </c>
      <c r="C268" s="8" t="s">
        <v>613</v>
      </c>
      <c r="D268" s="8" t="s">
        <v>464</v>
      </c>
      <c r="E268" s="16">
        <v>2</v>
      </c>
      <c r="F268" s="16">
        <v>1</v>
      </c>
      <c r="G268" s="16">
        <v>22</v>
      </c>
      <c r="H268" t="str">
        <f t="shared" si="8"/>
        <v>رشتآستارا</v>
      </c>
      <c r="I268" s="32">
        <v>10000000</v>
      </c>
    </row>
    <row r="269" spans="1:11" ht="19.5">
      <c r="A269" s="27">
        <v>268</v>
      </c>
      <c r="B269" s="16" t="s">
        <v>614</v>
      </c>
      <c r="C269" s="8" t="s">
        <v>464</v>
      </c>
      <c r="D269" s="8" t="s">
        <v>2531</v>
      </c>
      <c r="E269" s="16">
        <v>2</v>
      </c>
      <c r="F269" s="16">
        <v>1</v>
      </c>
      <c r="G269" s="16">
        <v>22</v>
      </c>
      <c r="H269" t="str">
        <f t="shared" si="8"/>
        <v>آستاراآستارا آذربایجان</v>
      </c>
      <c r="I269" s="32">
        <v>10000000</v>
      </c>
    </row>
    <row r="270" spans="1:11" ht="19.5">
      <c r="A270" s="27">
        <v>269</v>
      </c>
      <c r="B270" s="24" t="s">
        <v>617</v>
      </c>
      <c r="C270" s="8" t="s">
        <v>6</v>
      </c>
      <c r="D270" s="8" t="s">
        <v>349</v>
      </c>
      <c r="E270" s="16">
        <v>17</v>
      </c>
      <c r="F270" s="16">
        <v>2</v>
      </c>
      <c r="G270" s="16">
        <v>10</v>
      </c>
      <c r="H270" t="str">
        <f t="shared" si="8"/>
        <v>گرمساریاتری</v>
      </c>
      <c r="I270">
        <f>VLOOKUP(H270,'[1]97'!$E:$AC,25,FALSE)</f>
        <v>9615916.8706872389</v>
      </c>
      <c r="J270" t="str">
        <f t="shared" ref="J270:J298" si="9">D270&amp;C270</f>
        <v>یاتریگرمسار</v>
      </c>
      <c r="K270">
        <f>VLOOKUP(J270,'[1]97'!$E:$AC,25,FALSE)</f>
        <v>3486239.448911862</v>
      </c>
    </row>
    <row r="271" spans="1:11" ht="19.5">
      <c r="A271" s="27">
        <v>270</v>
      </c>
      <c r="B271" s="24" t="s">
        <v>617</v>
      </c>
      <c r="C271" s="8" t="s">
        <v>349</v>
      </c>
      <c r="D271" s="8" t="s">
        <v>241</v>
      </c>
      <c r="E271" s="16">
        <v>22</v>
      </c>
      <c r="F271" s="16">
        <v>2</v>
      </c>
      <c r="G271" s="16">
        <v>10</v>
      </c>
      <c r="H271" t="str">
        <f t="shared" si="8"/>
        <v>یاتریده نمک</v>
      </c>
      <c r="I271">
        <f>VLOOKUP(H271,'[1]97'!$E:$AC,25,FALSE)</f>
        <v>6298238.2619915819</v>
      </c>
      <c r="J271" t="str">
        <f t="shared" si="9"/>
        <v>ده نمکیاتری</v>
      </c>
      <c r="K271">
        <f>VLOOKUP(J271,'[1]97'!$E:$AC,25,FALSE)</f>
        <v>1257283.7809265503</v>
      </c>
    </row>
    <row r="272" spans="1:11" ht="19.5">
      <c r="A272" s="27">
        <v>271</v>
      </c>
      <c r="B272" s="24" t="s">
        <v>617</v>
      </c>
      <c r="C272" s="8" t="s">
        <v>241</v>
      </c>
      <c r="D272" s="8" t="s">
        <v>55</v>
      </c>
      <c r="E272" s="16">
        <v>14</v>
      </c>
      <c r="F272" s="16">
        <v>2</v>
      </c>
      <c r="G272" s="16">
        <v>10</v>
      </c>
      <c r="H272" t="str">
        <f t="shared" si="8"/>
        <v>ده نمکسرخ دشت</v>
      </c>
      <c r="I272">
        <f>VLOOKUP(H272,'[1]97'!$E:$AC,25,FALSE)</f>
        <v>12330381.186892768</v>
      </c>
      <c r="J272" t="str">
        <f t="shared" si="9"/>
        <v>سرخ دشتده نمک</v>
      </c>
      <c r="K272">
        <f>VLOOKUP(J272,'[1]97'!$E:$AC,25,FALSE)</f>
        <v>2263081.9153635208</v>
      </c>
    </row>
    <row r="273" spans="1:11" ht="19.5">
      <c r="A273" s="27">
        <v>272</v>
      </c>
      <c r="B273" s="24" t="s">
        <v>617</v>
      </c>
      <c r="C273" s="8" t="s">
        <v>55</v>
      </c>
      <c r="D273" s="8" t="s">
        <v>56</v>
      </c>
      <c r="E273" s="16">
        <v>21</v>
      </c>
      <c r="F273" s="16">
        <v>2</v>
      </c>
      <c r="G273" s="8">
        <v>10</v>
      </c>
      <c r="H273" t="str">
        <f t="shared" si="8"/>
        <v>سرخ دشتلاهور</v>
      </c>
      <c r="I273">
        <f>VLOOKUP(H273,'[1]97'!$E:$AC,25,FALSE)</f>
        <v>1813398.4807077132</v>
      </c>
      <c r="J273" t="str">
        <f t="shared" si="9"/>
        <v>لاهورسرخ دشت</v>
      </c>
      <c r="K273">
        <f>VLOOKUP(J273,'[1]97'!$E:$AC,25,FALSE)</f>
        <v>4221215.1854853621</v>
      </c>
    </row>
    <row r="274" spans="1:11" ht="19.5">
      <c r="A274" s="27">
        <v>273</v>
      </c>
      <c r="B274" s="24" t="s">
        <v>617</v>
      </c>
      <c r="C274" s="8" t="s">
        <v>56</v>
      </c>
      <c r="D274" s="8" t="s">
        <v>350</v>
      </c>
      <c r="E274" s="16">
        <v>21</v>
      </c>
      <c r="F274" s="16">
        <v>2</v>
      </c>
      <c r="G274" s="16">
        <v>10</v>
      </c>
      <c r="H274" t="str">
        <f t="shared" si="8"/>
        <v>لاهوربیابانک</v>
      </c>
      <c r="I274">
        <f>VLOOKUP(H274,'[1]97'!$E:$AC,25,FALSE)</f>
        <v>5355298.9615708301</v>
      </c>
      <c r="J274" t="str">
        <f t="shared" si="9"/>
        <v>بیابانکلاهور</v>
      </c>
      <c r="K274">
        <f>VLOOKUP(J274,'[1]97'!$E:$AC,25,FALSE)</f>
        <v>1498630.8249637627</v>
      </c>
    </row>
    <row r="275" spans="1:11" ht="19.5">
      <c r="A275" s="27">
        <v>274</v>
      </c>
      <c r="B275" s="24" t="s">
        <v>617</v>
      </c>
      <c r="C275" s="8" t="s">
        <v>350</v>
      </c>
      <c r="D275" s="8" t="s">
        <v>57</v>
      </c>
      <c r="E275" s="16">
        <v>18</v>
      </c>
      <c r="F275" s="16">
        <v>2</v>
      </c>
      <c r="G275" s="16">
        <v>10</v>
      </c>
      <c r="H275" t="str">
        <f t="shared" si="8"/>
        <v>بیابانکسمنان</v>
      </c>
      <c r="I275">
        <f>VLOOKUP(H275,'[1]97'!$E:$AC,25,FALSE)</f>
        <v>5355298.9615708301</v>
      </c>
      <c r="J275" t="str">
        <f t="shared" si="9"/>
        <v>سمنانبیابانک</v>
      </c>
      <c r="K275">
        <f>VLOOKUP(J275,'[1]97'!$E:$AC,25,FALSE)</f>
        <v>2830130.4269284722</v>
      </c>
    </row>
    <row r="276" spans="1:11" ht="19.5">
      <c r="A276" s="27">
        <v>275</v>
      </c>
      <c r="B276" s="24" t="s">
        <v>617</v>
      </c>
      <c r="C276" s="8" t="s">
        <v>57</v>
      </c>
      <c r="D276" s="8" t="s">
        <v>240</v>
      </c>
      <c r="E276" s="16">
        <v>19</v>
      </c>
      <c r="F276" s="16">
        <v>2</v>
      </c>
      <c r="G276" s="16">
        <v>10</v>
      </c>
      <c r="H276" t="str">
        <f t="shared" si="8"/>
        <v>سمنانمیاندره</v>
      </c>
      <c r="I276">
        <f>VLOOKUP(H276,'[1]97'!$E:$AC,25,FALSE)</f>
        <v>3226765.7383799087</v>
      </c>
      <c r="J276" t="str">
        <f t="shared" si="9"/>
        <v>میاندرهسمنان</v>
      </c>
      <c r="K276">
        <f>VLOOKUP(J276,'[1]97'!$E:$AC,25,FALSE)</f>
        <v>3821148.2696827585</v>
      </c>
    </row>
    <row r="277" spans="1:11" ht="19.5">
      <c r="A277" s="27">
        <v>276</v>
      </c>
      <c r="B277" s="24" t="s">
        <v>617</v>
      </c>
      <c r="C277" s="8" t="s">
        <v>240</v>
      </c>
      <c r="D277" s="8" t="s">
        <v>351</v>
      </c>
      <c r="E277" s="16">
        <v>16</v>
      </c>
      <c r="F277" s="16">
        <v>2</v>
      </c>
      <c r="G277" s="16">
        <v>10</v>
      </c>
      <c r="H277" t="str">
        <f t="shared" si="8"/>
        <v>میاندرهآبگرم</v>
      </c>
      <c r="I277">
        <f>VLOOKUP(H277,'[1]97'!$E:$AC,25,FALSE)</f>
        <v>4445814.5730204908</v>
      </c>
      <c r="J277" t="str">
        <f t="shared" si="9"/>
        <v>آبگرممیاندره</v>
      </c>
      <c r="K277">
        <f>VLOOKUP(J277,'[1]97'!$E:$AC,25,FALSE)</f>
        <v>7707458.4192919955</v>
      </c>
    </row>
    <row r="278" spans="1:11" ht="19.5">
      <c r="A278" s="27">
        <v>277</v>
      </c>
      <c r="B278" s="24" t="s">
        <v>617</v>
      </c>
      <c r="C278" s="8" t="s">
        <v>351</v>
      </c>
      <c r="D278" s="8" t="s">
        <v>58</v>
      </c>
      <c r="E278" s="16">
        <v>12</v>
      </c>
      <c r="F278" s="16">
        <v>2</v>
      </c>
      <c r="G278" s="16">
        <v>10</v>
      </c>
      <c r="H278" t="str">
        <f t="shared" si="8"/>
        <v>آبگرمگرداب</v>
      </c>
      <c r="I278">
        <f>VLOOKUP(H278,'[1]97'!$E:$AC,25,FALSE)</f>
        <v>8520654.4610844087</v>
      </c>
      <c r="J278" t="str">
        <f t="shared" si="9"/>
        <v>گردابآبگرم</v>
      </c>
      <c r="K278">
        <f>VLOOKUP(J278,'[1]97'!$E:$AC,25,FALSE)</f>
        <v>8535226.2134498097</v>
      </c>
    </row>
    <row r="279" spans="1:11" ht="19.5">
      <c r="A279" s="27">
        <v>278</v>
      </c>
      <c r="B279" s="24" t="s">
        <v>617</v>
      </c>
      <c r="C279" s="8" t="s">
        <v>58</v>
      </c>
      <c r="D279" s="8" t="s">
        <v>59</v>
      </c>
      <c r="E279" s="16">
        <v>22</v>
      </c>
      <c r="F279" s="16">
        <v>2</v>
      </c>
      <c r="G279" s="16">
        <v>10</v>
      </c>
      <c r="H279" t="str">
        <f t="shared" si="8"/>
        <v>گردابهفتخوان</v>
      </c>
      <c r="I279">
        <f>VLOOKUP(H279,'[1]97'!$E:$AC,25,FALSE)</f>
        <v>1749110.4061286787</v>
      </c>
      <c r="J279" t="str">
        <f t="shared" si="9"/>
        <v>هفتخوانگرداب</v>
      </c>
      <c r="K279">
        <f>VLOOKUP(J279,'[1]97'!$E:$AC,25,FALSE)</f>
        <v>2439665.6711698375</v>
      </c>
    </row>
    <row r="280" spans="1:11" ht="19.5">
      <c r="A280" s="27">
        <v>279</v>
      </c>
      <c r="B280" s="24" t="s">
        <v>617</v>
      </c>
      <c r="C280" s="8" t="s">
        <v>59</v>
      </c>
      <c r="D280" s="8" t="s">
        <v>60</v>
      </c>
      <c r="E280" s="16">
        <v>12</v>
      </c>
      <c r="F280" s="16">
        <v>2</v>
      </c>
      <c r="G280" s="16">
        <v>10</v>
      </c>
      <c r="H280" t="str">
        <f t="shared" si="8"/>
        <v>هفتخوانلارستان</v>
      </c>
      <c r="I280">
        <f>VLOOKUP(H280,'[1]97'!$E:$AC,25,FALSE)</f>
        <v>13394664.730990944</v>
      </c>
      <c r="J280" t="str">
        <f t="shared" si="9"/>
        <v>لارستانهفتخوان</v>
      </c>
      <c r="K280">
        <f>VLOOKUP(J280,'[1]97'!$E:$AC,25,FALSE)</f>
        <v>8553497.6759516466</v>
      </c>
    </row>
    <row r="281" spans="1:11" ht="19.5">
      <c r="A281" s="27">
        <v>280</v>
      </c>
      <c r="B281" s="24" t="s">
        <v>617</v>
      </c>
      <c r="C281" s="8" t="s">
        <v>60</v>
      </c>
      <c r="D281" s="8" t="s">
        <v>61</v>
      </c>
      <c r="E281" s="16">
        <v>23</v>
      </c>
      <c r="F281" s="16">
        <v>2</v>
      </c>
      <c r="G281" s="16">
        <v>10</v>
      </c>
      <c r="H281" t="str">
        <f t="shared" si="8"/>
        <v>لارستانامروان</v>
      </c>
      <c r="I281">
        <f>VLOOKUP(H281,'[1]97'!$E:$AC,25,FALSE)</f>
        <v>3226765.7383799087</v>
      </c>
      <c r="J281" t="str">
        <f t="shared" si="9"/>
        <v>امروانلارستان</v>
      </c>
      <c r="K281">
        <f>VLOOKUP(J281,'[1]97'!$E:$AC,25,FALSE)</f>
        <v>929857.79402925144</v>
      </c>
    </row>
    <row r="282" spans="1:11" ht="19.5">
      <c r="A282" s="27">
        <v>281</v>
      </c>
      <c r="B282" s="24" t="s">
        <v>617</v>
      </c>
      <c r="C282" s="8" t="s">
        <v>61</v>
      </c>
      <c r="D282" s="8" t="s">
        <v>62</v>
      </c>
      <c r="E282" s="8">
        <v>16</v>
      </c>
      <c r="F282" s="8">
        <v>2</v>
      </c>
      <c r="G282" s="16">
        <v>10</v>
      </c>
      <c r="H282" t="str">
        <f t="shared" si="8"/>
        <v>امروانسرخده</v>
      </c>
      <c r="I282">
        <f>VLOOKUP(H282,'[1]97'!$E:$AC,25,FALSE)</f>
        <v>10652514.639676241</v>
      </c>
      <c r="J282" t="str">
        <f t="shared" si="9"/>
        <v>سرخدهامروان</v>
      </c>
      <c r="K282">
        <f>VLOOKUP(J282,'[1]97'!$E:$AC,25,FALSE)</f>
        <v>7724111.8834512783</v>
      </c>
    </row>
    <row r="283" spans="1:11" ht="19.5">
      <c r="A283" s="27">
        <v>282</v>
      </c>
      <c r="B283" s="24" t="s">
        <v>617</v>
      </c>
      <c r="C283" s="8" t="s">
        <v>62</v>
      </c>
      <c r="D283" s="8" t="s">
        <v>63</v>
      </c>
      <c r="E283" s="16">
        <v>15</v>
      </c>
      <c r="F283" s="16">
        <v>2</v>
      </c>
      <c r="G283" s="16">
        <v>10</v>
      </c>
      <c r="H283" t="str">
        <f t="shared" si="8"/>
        <v>سرخدهدامغان</v>
      </c>
      <c r="I283">
        <f>VLOOKUP(H283,'[1]97'!$E:$AC,25,FALSE)</f>
        <v>10628655.069670618</v>
      </c>
      <c r="J283" t="str">
        <f t="shared" si="9"/>
        <v>دامغانسرخده</v>
      </c>
      <c r="K283">
        <f>VLOOKUP(J283,'[1]97'!$E:$AC,25,FALSE)</f>
        <v>9516089.4537310749</v>
      </c>
    </row>
    <row r="284" spans="1:11" ht="19.5">
      <c r="A284" s="27">
        <v>283</v>
      </c>
      <c r="B284" s="24" t="s">
        <v>617</v>
      </c>
      <c r="C284" s="8" t="s">
        <v>63</v>
      </c>
      <c r="D284" s="8" t="s">
        <v>239</v>
      </c>
      <c r="E284" s="16">
        <v>22</v>
      </c>
      <c r="F284" s="16">
        <v>2</v>
      </c>
      <c r="G284" s="16">
        <v>10</v>
      </c>
      <c r="H284" t="str">
        <f t="shared" si="8"/>
        <v>دامغانزرین</v>
      </c>
      <c r="I284">
        <f>VLOOKUP(H284,'[1]97'!$E:$AC,25,FALSE)</f>
        <v>3820642.1439019945</v>
      </c>
      <c r="J284" t="str">
        <f t="shared" si="9"/>
        <v>زریندامغان</v>
      </c>
      <c r="K284">
        <f>VLOOKUP(J284,'[1]97'!$E:$AC,25,FALSE)</f>
        <v>3317788.2589481613</v>
      </c>
    </row>
    <row r="285" spans="1:11" ht="19.5">
      <c r="A285" s="27">
        <v>284</v>
      </c>
      <c r="B285" s="24" t="s">
        <v>617</v>
      </c>
      <c r="C285" s="8" t="s">
        <v>239</v>
      </c>
      <c r="D285" s="8" t="s">
        <v>352</v>
      </c>
      <c r="E285" s="16">
        <v>26</v>
      </c>
      <c r="F285" s="16">
        <v>2</v>
      </c>
      <c r="G285" s="16">
        <v>10</v>
      </c>
      <c r="H285" t="str">
        <f t="shared" si="8"/>
        <v>زرینکلاتخوان</v>
      </c>
      <c r="I285">
        <f>VLOOKUP(H285,'[1]97'!$E:$AC,25,FALSE)</f>
        <v>3272294.8550769817</v>
      </c>
      <c r="J285" t="str">
        <f t="shared" si="9"/>
        <v>کلاتخوانزرین</v>
      </c>
      <c r="K285">
        <f>VLOOKUP(J285,'[1]97'!$E:$AC,25,FALSE)</f>
        <v>3806085.515845621</v>
      </c>
    </row>
    <row r="286" spans="1:11" ht="19.5">
      <c r="A286" s="27">
        <v>285</v>
      </c>
      <c r="B286" s="24" t="s">
        <v>617</v>
      </c>
      <c r="C286" s="8" t="s">
        <v>352</v>
      </c>
      <c r="D286" s="8" t="s">
        <v>64</v>
      </c>
      <c r="E286" s="16">
        <v>19</v>
      </c>
      <c r="F286" s="16">
        <v>2</v>
      </c>
      <c r="G286" s="16">
        <v>10</v>
      </c>
      <c r="H286" t="str">
        <f t="shared" si="8"/>
        <v>کلاتخوانشاهرود</v>
      </c>
      <c r="I286">
        <f>VLOOKUP(H286,'[1]97'!$E:$AC,25,FALSE)</f>
        <v>3272294.8550769817</v>
      </c>
      <c r="J286" t="str">
        <f t="shared" si="9"/>
        <v>شاهرودکلاتخوان</v>
      </c>
      <c r="K286">
        <f>VLOOKUP(J286,'[1]97'!$E:$AC,25,FALSE)</f>
        <v>4895187.0610801969</v>
      </c>
    </row>
    <row r="287" spans="1:11" ht="19.5">
      <c r="A287" s="27">
        <v>286</v>
      </c>
      <c r="B287" s="24" t="s">
        <v>617</v>
      </c>
      <c r="C287" s="8" t="s">
        <v>64</v>
      </c>
      <c r="D287" s="8" t="s">
        <v>65</v>
      </c>
      <c r="E287" s="16">
        <v>21</v>
      </c>
      <c r="F287" s="16">
        <v>2</v>
      </c>
      <c r="G287" s="16">
        <v>10</v>
      </c>
      <c r="H287" t="str">
        <f t="shared" si="8"/>
        <v>شاهرودبسطام</v>
      </c>
      <c r="I287">
        <f>VLOOKUP(H287,'[1]97'!$E:$AC,25,FALSE)</f>
        <v>2553731.1115259901</v>
      </c>
      <c r="J287" t="str">
        <f t="shared" si="9"/>
        <v>بسطامشاهرود</v>
      </c>
      <c r="K287">
        <f>VLOOKUP(J287,'[1]97'!$E:$AC,25,FALSE)</f>
        <v>1127703.2940872507</v>
      </c>
    </row>
    <row r="288" spans="1:11" ht="19.5">
      <c r="A288" s="27">
        <v>287</v>
      </c>
      <c r="B288" s="24" t="s">
        <v>617</v>
      </c>
      <c r="C288" s="8" t="s">
        <v>65</v>
      </c>
      <c r="D288" s="8" t="s">
        <v>353</v>
      </c>
      <c r="E288" s="16">
        <v>20</v>
      </c>
      <c r="F288" s="16">
        <v>2</v>
      </c>
      <c r="G288" s="16">
        <v>10</v>
      </c>
      <c r="H288" t="str">
        <f t="shared" si="8"/>
        <v>بسطامشیرین چشمه</v>
      </c>
      <c r="I288">
        <f>VLOOKUP(H288,'[1]97'!$E:$AC,25,FALSE)</f>
        <v>5359577.5066134389</v>
      </c>
      <c r="J288" t="str">
        <f t="shared" si="9"/>
        <v>شیرین چشمهبسطام</v>
      </c>
      <c r="K288">
        <f>VLOOKUP(J288,'[1]97'!$E:$AC,25,FALSE)</f>
        <v>2946951.1676678373</v>
      </c>
    </row>
    <row r="289" spans="1:11" ht="19.5">
      <c r="A289" s="27">
        <v>288</v>
      </c>
      <c r="B289" s="24" t="s">
        <v>617</v>
      </c>
      <c r="C289" s="8" t="s">
        <v>353</v>
      </c>
      <c r="D289" s="8" t="s">
        <v>354</v>
      </c>
      <c r="E289" s="16">
        <v>18</v>
      </c>
      <c r="F289" s="16">
        <v>2</v>
      </c>
      <c r="G289" s="16">
        <v>10</v>
      </c>
      <c r="H289" t="str">
        <f t="shared" si="8"/>
        <v>شیرین چشمهگیلان</v>
      </c>
      <c r="I289">
        <f>VLOOKUP(H289,'[1]97'!$E:$AC,25,FALSE)</f>
        <v>6944361.1186535759</v>
      </c>
      <c r="J289" t="str">
        <f t="shared" si="9"/>
        <v>گیلانشیرین چشمه</v>
      </c>
      <c r="K289">
        <f>VLOOKUP(J289,'[1]97'!$E:$AC,25,FALSE)</f>
        <v>3881578.0337469322</v>
      </c>
    </row>
    <row r="290" spans="1:11" ht="19.5">
      <c r="A290" s="27">
        <v>289</v>
      </c>
      <c r="B290" s="24" t="s">
        <v>617</v>
      </c>
      <c r="C290" s="8" t="s">
        <v>354</v>
      </c>
      <c r="D290" s="8" t="s">
        <v>355</v>
      </c>
      <c r="E290" s="16">
        <v>21</v>
      </c>
      <c r="F290" s="16">
        <v>2</v>
      </c>
      <c r="G290" s="16">
        <v>10</v>
      </c>
      <c r="H290" t="str">
        <f t="shared" si="8"/>
        <v>گیلانبکران</v>
      </c>
      <c r="I290">
        <f>VLOOKUP(H290,'[1]97'!$E:$AC,25,FALSE)</f>
        <v>5329149.661262271</v>
      </c>
      <c r="J290" t="str">
        <f t="shared" si="9"/>
        <v>بکرانگیلان</v>
      </c>
      <c r="K290">
        <f>VLOOKUP(J290,'[1]97'!$E:$AC,25,FALSE)</f>
        <v>3384153.4486386324</v>
      </c>
    </row>
    <row r="291" spans="1:11" ht="19.5">
      <c r="A291" s="27">
        <v>290</v>
      </c>
      <c r="B291" s="24" t="s">
        <v>617</v>
      </c>
      <c r="C291" s="8" t="s">
        <v>355</v>
      </c>
      <c r="D291" s="8" t="s">
        <v>66</v>
      </c>
      <c r="E291" s="8">
        <v>22</v>
      </c>
      <c r="F291" s="8">
        <v>2</v>
      </c>
      <c r="G291" s="8">
        <v>10</v>
      </c>
      <c r="H291" t="str">
        <f t="shared" si="8"/>
        <v>بکرانجهان آباد</v>
      </c>
      <c r="I291">
        <f>VLOOKUP(H291,'[1]97'!$E:$AC,25,FALSE)</f>
        <v>4570837.2757363245</v>
      </c>
      <c r="J291" t="str">
        <f t="shared" si="9"/>
        <v>جهان آبادبکران</v>
      </c>
      <c r="K291">
        <f>VLOOKUP(J291,'[1]97'!$E:$AC,25,FALSE)</f>
        <v>2920116.7300891876</v>
      </c>
    </row>
    <row r="292" spans="1:11" ht="19.5">
      <c r="A292" s="27">
        <v>291</v>
      </c>
      <c r="B292" s="24" t="s">
        <v>617</v>
      </c>
      <c r="C292" s="8" t="s">
        <v>66</v>
      </c>
      <c r="D292" s="8" t="s">
        <v>356</v>
      </c>
      <c r="E292" s="16">
        <v>19</v>
      </c>
      <c r="F292" s="16">
        <v>2</v>
      </c>
      <c r="G292" s="16">
        <v>10</v>
      </c>
      <c r="H292" t="str">
        <f t="shared" si="8"/>
        <v>جهان آبادابریشم</v>
      </c>
      <c r="I292">
        <f>VLOOKUP(H292,'[1]97'!$E:$AC,25,FALSE)</f>
        <v>6120273.6403927067</v>
      </c>
      <c r="J292" t="str">
        <f t="shared" si="9"/>
        <v>ابریشمجهان آباد</v>
      </c>
      <c r="K292">
        <f>VLOOKUP(J292,'[1]97'!$E:$AC,25,FALSE)</f>
        <v>2929047.7866561185</v>
      </c>
    </row>
    <row r="293" spans="1:11" ht="19.5">
      <c r="A293" s="27">
        <v>292</v>
      </c>
      <c r="B293" s="24" t="s">
        <v>617</v>
      </c>
      <c r="C293" s="8" t="s">
        <v>356</v>
      </c>
      <c r="D293" s="8" t="s">
        <v>67</v>
      </c>
      <c r="E293" s="16">
        <v>22</v>
      </c>
      <c r="F293" s="16">
        <v>2</v>
      </c>
      <c r="G293" s="16">
        <v>10</v>
      </c>
      <c r="H293" t="str">
        <f t="shared" si="8"/>
        <v>ابریشمجاجرم</v>
      </c>
      <c r="I293">
        <f>VLOOKUP(H293,'[1]97'!$E:$AC,25,FALSE)</f>
        <v>4619971.1385762291</v>
      </c>
      <c r="J293" t="str">
        <f t="shared" si="9"/>
        <v>جاجرمابریشم</v>
      </c>
      <c r="K293">
        <f>VLOOKUP(J293,'[1]97'!$E:$AC,25,FALSE)</f>
        <v>2915656.3464235617</v>
      </c>
    </row>
    <row r="294" spans="1:11" ht="19.5">
      <c r="A294" s="27">
        <v>293</v>
      </c>
      <c r="B294" s="24" t="s">
        <v>617</v>
      </c>
      <c r="C294" s="8" t="s">
        <v>67</v>
      </c>
      <c r="D294" s="8" t="s">
        <v>357</v>
      </c>
      <c r="E294" s="16">
        <v>20</v>
      </c>
      <c r="F294" s="16">
        <v>2</v>
      </c>
      <c r="G294" s="16">
        <v>10</v>
      </c>
      <c r="H294" t="str">
        <f t="shared" si="8"/>
        <v>جاجرمآزادور</v>
      </c>
      <c r="I294">
        <f>VLOOKUP(H294,'[1]97'!$E:$AC,25,FALSE)</f>
        <v>3909694.0539993746</v>
      </c>
      <c r="J294" t="str">
        <f t="shared" si="9"/>
        <v>آزادورجاجرم</v>
      </c>
      <c r="K294">
        <f>VLOOKUP(J294,'[1]97'!$E:$AC,25,FALSE)</f>
        <v>3913045.0071471422</v>
      </c>
    </row>
    <row r="295" spans="1:11" ht="19.5">
      <c r="A295" s="27">
        <v>294</v>
      </c>
      <c r="B295" s="24" t="s">
        <v>617</v>
      </c>
      <c r="C295" s="8" t="s">
        <v>357</v>
      </c>
      <c r="D295" s="8" t="s">
        <v>68</v>
      </c>
      <c r="E295" s="16">
        <v>20</v>
      </c>
      <c r="F295" s="16">
        <v>2</v>
      </c>
      <c r="G295" s="16">
        <v>10</v>
      </c>
      <c r="H295" t="str">
        <f t="shared" si="8"/>
        <v>آزادورسنخواست</v>
      </c>
      <c r="I295">
        <f>VLOOKUP(H295,'[1]97'!$E:$AC,25,FALSE)</f>
        <v>2341509.7271874472</v>
      </c>
      <c r="J295" t="str">
        <f t="shared" si="9"/>
        <v>سنخواستآزادور</v>
      </c>
      <c r="K295">
        <f>VLOOKUP(J295,'[1]97'!$E:$AC,25,FALSE)</f>
        <v>4225484.3444263926</v>
      </c>
    </row>
    <row r="296" spans="1:11" ht="19.5">
      <c r="A296" s="27">
        <v>295</v>
      </c>
      <c r="B296" s="24" t="s">
        <v>617</v>
      </c>
      <c r="C296" s="8" t="s">
        <v>68</v>
      </c>
      <c r="D296" s="8" t="s">
        <v>358</v>
      </c>
      <c r="E296" s="16">
        <v>19</v>
      </c>
      <c r="F296" s="16">
        <v>2</v>
      </c>
      <c r="G296" s="16">
        <v>10</v>
      </c>
      <c r="H296" t="str">
        <f t="shared" si="8"/>
        <v>سنخواستجوین</v>
      </c>
      <c r="I296">
        <f>VLOOKUP(H296,'[1]97'!$E:$AC,25,FALSE)</f>
        <v>4971440.9144253805</v>
      </c>
      <c r="J296" t="str">
        <f t="shared" si="9"/>
        <v>جوینسنخواست</v>
      </c>
      <c r="K296">
        <f>VLOOKUP(J296,'[1]97'!$E:$AC,25,FALSE)</f>
        <v>4225484.3444263926</v>
      </c>
    </row>
    <row r="297" spans="1:11" ht="19.5">
      <c r="A297" s="27">
        <v>296</v>
      </c>
      <c r="B297" s="24" t="s">
        <v>617</v>
      </c>
      <c r="C297" s="8" t="s">
        <v>358</v>
      </c>
      <c r="D297" s="8" t="s">
        <v>359</v>
      </c>
      <c r="E297" s="16">
        <v>23</v>
      </c>
      <c r="F297" s="16">
        <v>2</v>
      </c>
      <c r="G297" s="16">
        <v>10</v>
      </c>
      <c r="H297" t="str">
        <f t="shared" si="8"/>
        <v>جویننقاب</v>
      </c>
      <c r="I297">
        <f>VLOOKUP(H297,'[1]97'!$E:$AC,25,FALSE)</f>
        <v>2114259.7179439818</v>
      </c>
      <c r="J297" t="str">
        <f t="shared" si="9"/>
        <v>نقابجوین</v>
      </c>
      <c r="K297">
        <f>VLOOKUP(J297,'[1]97'!$E:$AC,25,FALSE)</f>
        <v>3180471.9772960353</v>
      </c>
    </row>
    <row r="298" spans="1:11" ht="19.5">
      <c r="A298" s="27">
        <v>297</v>
      </c>
      <c r="B298" s="22" t="s">
        <v>617</v>
      </c>
      <c r="C298" s="8" t="s">
        <v>67</v>
      </c>
      <c r="D298" s="8" t="s">
        <v>440</v>
      </c>
      <c r="E298" s="16">
        <v>40</v>
      </c>
      <c r="F298" s="16">
        <v>2</v>
      </c>
      <c r="G298" s="16">
        <v>10</v>
      </c>
      <c r="H298" t="str">
        <f t="shared" si="8"/>
        <v>جاجرمآلومینا</v>
      </c>
      <c r="I298" s="32">
        <v>10000000</v>
      </c>
      <c r="J298" t="str">
        <f t="shared" si="9"/>
        <v>آلومیناجاجرم</v>
      </c>
      <c r="K298" s="32">
        <v>10000000</v>
      </c>
    </row>
    <row r="299" spans="1:11" ht="19.5">
      <c r="A299" s="27">
        <v>298</v>
      </c>
      <c r="B299" s="22" t="s">
        <v>567</v>
      </c>
      <c r="C299" s="8" t="s">
        <v>181</v>
      </c>
      <c r="D299" s="8" t="s">
        <v>180</v>
      </c>
      <c r="E299" s="16">
        <v>19</v>
      </c>
      <c r="F299" s="16">
        <v>1</v>
      </c>
      <c r="G299" s="16">
        <v>11</v>
      </c>
      <c r="H299" t="str">
        <f t="shared" si="8"/>
        <v>بندرگزبندرترکمن</v>
      </c>
      <c r="I299">
        <f>VLOOKUP(H299,'[1]97'!$E:$AC,25,FALSE)</f>
        <v>3046150.2454417958</v>
      </c>
    </row>
    <row r="300" spans="1:11" ht="19.5">
      <c r="A300" s="27">
        <v>299</v>
      </c>
      <c r="B300" s="22" t="s">
        <v>567</v>
      </c>
      <c r="C300" s="8" t="s">
        <v>1</v>
      </c>
      <c r="D300" s="8" t="s">
        <v>181</v>
      </c>
      <c r="E300" s="16">
        <v>13</v>
      </c>
      <c r="F300" s="16">
        <v>1</v>
      </c>
      <c r="G300" s="16">
        <v>11</v>
      </c>
      <c r="H300" t="str">
        <f t="shared" si="8"/>
        <v>گلوگاهبندرگز</v>
      </c>
      <c r="I300">
        <f>VLOOKUP(H300,'[1]97'!$E:$AC,25,FALSE)</f>
        <v>8873454.5932678841</v>
      </c>
    </row>
    <row r="301" spans="1:11" ht="19.5">
      <c r="A301" s="27">
        <v>300</v>
      </c>
      <c r="B301" s="22" t="s">
        <v>567</v>
      </c>
      <c r="C301" s="8" t="s">
        <v>180</v>
      </c>
      <c r="D301" s="8" t="s">
        <v>179</v>
      </c>
      <c r="E301" s="16">
        <v>16</v>
      </c>
      <c r="F301" s="16">
        <v>1</v>
      </c>
      <c r="G301" s="16">
        <v>11</v>
      </c>
      <c r="H301" t="str">
        <f t="shared" si="8"/>
        <v>بندرترکمنسبزدشت</v>
      </c>
      <c r="I301">
        <f>VLOOKUP(H301,'[1]97'!$E:$AC,25,FALSE)</f>
        <v>3248331.333340311</v>
      </c>
    </row>
    <row r="302" spans="1:11" ht="19.5">
      <c r="A302" s="27">
        <v>301</v>
      </c>
      <c r="B302" s="22" t="s">
        <v>567</v>
      </c>
      <c r="C302" s="8" t="s">
        <v>179</v>
      </c>
      <c r="D302" s="8" t="s">
        <v>178</v>
      </c>
      <c r="E302" s="16">
        <v>19</v>
      </c>
      <c r="F302" s="16">
        <v>1</v>
      </c>
      <c r="G302" s="16">
        <v>11</v>
      </c>
      <c r="H302" t="str">
        <f t="shared" si="8"/>
        <v>سبزدشتگرگان</v>
      </c>
      <c r="I302">
        <f>VLOOKUP(H302,'[1]97'!$E:$AC,25,FALSE)</f>
        <v>4816573.5111662541</v>
      </c>
    </row>
    <row r="303" spans="1:11" ht="19.5">
      <c r="A303" s="27">
        <v>302</v>
      </c>
      <c r="B303" s="22" t="s">
        <v>567</v>
      </c>
      <c r="C303" s="8" t="s">
        <v>179</v>
      </c>
      <c r="D303" s="8" t="s">
        <v>316</v>
      </c>
      <c r="E303" s="16">
        <v>17</v>
      </c>
      <c r="F303" s="16">
        <v>1</v>
      </c>
      <c r="G303" s="16">
        <v>11</v>
      </c>
      <c r="H303" t="str">
        <f t="shared" si="8"/>
        <v>سبزدشتیامپی</v>
      </c>
      <c r="I303">
        <f>VLOOKUP(H303,'[1]97'!$E:$AC,25,FALSE)</f>
        <v>7813003.8068523342</v>
      </c>
    </row>
    <row r="304" spans="1:11" ht="19.5">
      <c r="A304" s="27">
        <v>303</v>
      </c>
      <c r="B304" s="22" t="s">
        <v>567</v>
      </c>
      <c r="C304" s="8" t="s">
        <v>316</v>
      </c>
      <c r="D304" s="8" t="s">
        <v>317</v>
      </c>
      <c r="E304" s="16">
        <v>27</v>
      </c>
      <c r="F304" s="16">
        <v>1</v>
      </c>
      <c r="G304" s="16">
        <v>11</v>
      </c>
      <c r="H304" t="str">
        <f t="shared" si="8"/>
        <v>یامپیپتروشیمی</v>
      </c>
      <c r="I304">
        <f>VLOOKUP(H304,'[1]97'!$E:$AC,25,FALSE)</f>
        <v>5576511.7330598067</v>
      </c>
    </row>
    <row r="305" spans="1:9" ht="19.5">
      <c r="A305" s="27">
        <v>304</v>
      </c>
      <c r="B305" s="22" t="s">
        <v>567</v>
      </c>
      <c r="C305" s="8" t="s">
        <v>317</v>
      </c>
      <c r="D305" s="8" t="s">
        <v>249</v>
      </c>
      <c r="E305" s="16">
        <v>32</v>
      </c>
      <c r="F305" s="16">
        <v>1</v>
      </c>
      <c r="G305" s="16">
        <v>11</v>
      </c>
      <c r="H305" t="str">
        <f t="shared" si="8"/>
        <v>پتروشیمیاینچه برون</v>
      </c>
      <c r="I305">
        <f>VLOOKUP(H305,'[1]97'!$E:$AC,25,FALSE)</f>
        <v>4651717.5422088876</v>
      </c>
    </row>
    <row r="306" spans="1:9" ht="19.5">
      <c r="A306" s="27">
        <v>305</v>
      </c>
      <c r="B306" s="22" t="s">
        <v>567</v>
      </c>
      <c r="C306" s="8" t="s">
        <v>249</v>
      </c>
      <c r="D306" s="8" t="s">
        <v>437</v>
      </c>
      <c r="E306" s="16">
        <v>25</v>
      </c>
      <c r="F306" s="16">
        <v>1</v>
      </c>
      <c r="G306" s="16">
        <v>11</v>
      </c>
      <c r="H306" t="str">
        <f t="shared" si="8"/>
        <v>اینچه برونآق یلا ترکمنستان</v>
      </c>
      <c r="I306" s="32">
        <v>10000000</v>
      </c>
    </row>
    <row r="307" spans="1:9" ht="19.5">
      <c r="A307" s="27">
        <v>306</v>
      </c>
      <c r="B307" s="22" t="s">
        <v>568</v>
      </c>
      <c r="C307" s="8" t="s">
        <v>227</v>
      </c>
      <c r="D307" s="8" t="s">
        <v>231</v>
      </c>
      <c r="E307" s="16">
        <v>17</v>
      </c>
      <c r="F307" s="16">
        <v>1</v>
      </c>
      <c r="G307" s="16">
        <v>12</v>
      </c>
      <c r="H307" t="str">
        <f t="shared" si="8"/>
        <v>کهندژقزوین</v>
      </c>
      <c r="I307">
        <f>VLOOKUP(H307,'[1]97'!$E:$AC,25,FALSE)</f>
        <v>4397385.6610319624</v>
      </c>
    </row>
    <row r="308" spans="1:9" ht="19.5">
      <c r="A308" s="27">
        <v>307</v>
      </c>
      <c r="B308" s="22" t="s">
        <v>568</v>
      </c>
      <c r="C308" s="8" t="s">
        <v>231</v>
      </c>
      <c r="D308" s="8" t="s">
        <v>318</v>
      </c>
      <c r="E308" s="16">
        <v>17</v>
      </c>
      <c r="F308" s="16">
        <v>1</v>
      </c>
      <c r="G308" s="16">
        <v>12</v>
      </c>
      <c r="H308" t="str">
        <f t="shared" si="8"/>
        <v>قزوینسیاه چشمه</v>
      </c>
      <c r="I308">
        <f>VLOOKUP(H308,'[1]97'!$E:$AC,25,FALSE)</f>
        <v>4419151.8878718531</v>
      </c>
    </row>
    <row r="309" spans="1:9" ht="19.5">
      <c r="A309" s="27">
        <v>308</v>
      </c>
      <c r="B309" s="22" t="s">
        <v>568</v>
      </c>
      <c r="C309" s="8" t="s">
        <v>318</v>
      </c>
      <c r="D309" s="8" t="s">
        <v>232</v>
      </c>
      <c r="E309" s="16">
        <v>16</v>
      </c>
      <c r="F309" s="16">
        <v>1</v>
      </c>
      <c r="G309" s="16">
        <v>12</v>
      </c>
      <c r="H309" t="str">
        <f t="shared" si="8"/>
        <v>سیاه چشمهتاکستان</v>
      </c>
      <c r="I309">
        <f>VLOOKUP(H309,'[1]97'!$E:$AC,25,FALSE)</f>
        <v>4943625.5259467037</v>
      </c>
    </row>
    <row r="310" spans="1:9" ht="19.5">
      <c r="A310" s="27">
        <v>309</v>
      </c>
      <c r="B310" s="22" t="s">
        <v>568</v>
      </c>
      <c r="C310" s="8" t="s">
        <v>232</v>
      </c>
      <c r="D310" s="8" t="s">
        <v>319</v>
      </c>
      <c r="E310" s="8">
        <v>16</v>
      </c>
      <c r="F310" s="8">
        <v>1</v>
      </c>
      <c r="G310" s="16">
        <v>12</v>
      </c>
      <c r="H310" t="str">
        <f t="shared" si="8"/>
        <v>تاکستانسیاه باغ</v>
      </c>
      <c r="I310">
        <f>VLOOKUP(H310,'[1]97'!$E:$AC,25,FALSE)</f>
        <v>5571369.2145862561</v>
      </c>
    </row>
    <row r="311" spans="1:9" ht="19.5">
      <c r="A311" s="27">
        <v>310</v>
      </c>
      <c r="B311" s="22" t="s">
        <v>568</v>
      </c>
      <c r="C311" s="8" t="s">
        <v>319</v>
      </c>
      <c r="D311" s="8" t="s">
        <v>35</v>
      </c>
      <c r="E311" s="16">
        <v>16</v>
      </c>
      <c r="F311" s="16">
        <v>1</v>
      </c>
      <c r="G311" s="16">
        <v>12</v>
      </c>
      <c r="H311" t="str">
        <f t="shared" si="8"/>
        <v>سیاه باغقروه</v>
      </c>
      <c r="I311">
        <f>VLOOKUP(H311,'[1]97'!$E:$AC,25,FALSE)</f>
        <v>5571369.2145862561</v>
      </c>
    </row>
    <row r="312" spans="1:9" ht="19.5">
      <c r="A312" s="27">
        <v>311</v>
      </c>
      <c r="B312" s="22" t="s">
        <v>568</v>
      </c>
      <c r="C312" s="8" t="s">
        <v>35</v>
      </c>
      <c r="D312" s="8" t="s">
        <v>36</v>
      </c>
      <c r="E312" s="16">
        <v>17</v>
      </c>
      <c r="F312" s="16">
        <v>1</v>
      </c>
      <c r="G312" s="16">
        <v>12</v>
      </c>
      <c r="H312" t="str">
        <f t="shared" si="8"/>
        <v>قروهخرم دره</v>
      </c>
      <c r="I312">
        <f>VLOOKUP(H312,'[1]97'!$E:$AC,25,FALSE)</f>
        <v>5571369.2145862561</v>
      </c>
    </row>
    <row r="313" spans="1:9" ht="19.5">
      <c r="A313" s="27">
        <v>312</v>
      </c>
      <c r="B313" s="22" t="s">
        <v>568</v>
      </c>
      <c r="C313" s="8" t="s">
        <v>36</v>
      </c>
      <c r="D313" s="8" t="s">
        <v>320</v>
      </c>
      <c r="E313" s="16">
        <v>17</v>
      </c>
      <c r="F313" s="16">
        <v>1</v>
      </c>
      <c r="G313" s="16">
        <v>12</v>
      </c>
      <c r="H313" t="str">
        <f t="shared" si="8"/>
        <v>خرم درهزرین دژ</v>
      </c>
      <c r="I313">
        <f>VLOOKUP(H313,'[1]97'!$E:$AC,25,FALSE)</f>
        <v>5285717.0406732121</v>
      </c>
    </row>
    <row r="314" spans="1:9" ht="19.5">
      <c r="A314" s="27">
        <v>313</v>
      </c>
      <c r="B314" s="22" t="s">
        <v>568</v>
      </c>
      <c r="C314" s="8" t="s">
        <v>320</v>
      </c>
      <c r="D314" s="8" t="s">
        <v>321</v>
      </c>
      <c r="E314" s="16">
        <v>16</v>
      </c>
      <c r="F314" s="16">
        <v>1</v>
      </c>
      <c r="G314" s="16">
        <v>12</v>
      </c>
      <c r="H314" t="str">
        <f t="shared" si="8"/>
        <v>زرین دژپیرزاغه</v>
      </c>
      <c r="I314">
        <f>VLOOKUP(H314,'[1]97'!$E:$AC,25,FALSE)</f>
        <v>5285717.0406732121</v>
      </c>
    </row>
    <row r="315" spans="1:9" ht="19.5">
      <c r="A315" s="27">
        <v>314</v>
      </c>
      <c r="B315" s="22" t="s">
        <v>568</v>
      </c>
      <c r="C315" s="8" t="s">
        <v>321</v>
      </c>
      <c r="D315" s="8" t="s">
        <v>322</v>
      </c>
      <c r="E315" s="16">
        <v>20</v>
      </c>
      <c r="F315" s="16">
        <v>1</v>
      </c>
      <c r="G315" s="16">
        <v>12</v>
      </c>
      <c r="H315" t="str">
        <f t="shared" si="8"/>
        <v>پیرزاغهسلطانیه</v>
      </c>
      <c r="I315">
        <f>VLOOKUP(H315,'[1]97'!$E:$AC,25,FALSE)</f>
        <v>4285934.4319775598</v>
      </c>
    </row>
    <row r="316" spans="1:9" ht="19.5">
      <c r="A316" s="27">
        <v>315</v>
      </c>
      <c r="B316" s="16" t="s">
        <v>568</v>
      </c>
      <c r="C316" s="8" t="s">
        <v>322</v>
      </c>
      <c r="D316" s="8" t="s">
        <v>37</v>
      </c>
      <c r="E316" s="16">
        <v>17</v>
      </c>
      <c r="F316" s="16">
        <v>1</v>
      </c>
      <c r="G316" s="16">
        <v>12</v>
      </c>
      <c r="H316" t="str">
        <f t="shared" si="8"/>
        <v>سلطانیهبناب</v>
      </c>
      <c r="I316">
        <f>VLOOKUP(H316,'[1]97'!$E:$AC,25,FALSE)</f>
        <v>5015505.5248095226</v>
      </c>
    </row>
    <row r="317" spans="1:9" ht="19.5">
      <c r="A317" s="27">
        <v>316</v>
      </c>
      <c r="B317" s="16" t="s">
        <v>568</v>
      </c>
      <c r="C317" s="8" t="s">
        <v>37</v>
      </c>
      <c r="D317" s="8" t="s">
        <v>38</v>
      </c>
      <c r="E317" s="16">
        <v>17</v>
      </c>
      <c r="F317" s="16">
        <v>1</v>
      </c>
      <c r="G317" s="16">
        <v>12</v>
      </c>
      <c r="H317" t="str">
        <f t="shared" si="8"/>
        <v>بنابزنجان</v>
      </c>
      <c r="I317">
        <f>VLOOKUP(H317,'[1]97'!$E:$AC,25,FALSE)</f>
        <v>4516653.4955227105</v>
      </c>
    </row>
    <row r="318" spans="1:9" ht="19.5">
      <c r="A318" s="27">
        <v>317</v>
      </c>
      <c r="B318" s="16" t="s">
        <v>568</v>
      </c>
      <c r="C318" s="8" t="s">
        <v>38</v>
      </c>
      <c r="D318" s="8" t="s">
        <v>323</v>
      </c>
      <c r="E318" s="16">
        <v>16</v>
      </c>
      <c r="F318" s="16">
        <v>1</v>
      </c>
      <c r="G318" s="8">
        <v>12</v>
      </c>
      <c r="H318" t="str">
        <f t="shared" si="8"/>
        <v>زنجانخرم پی</v>
      </c>
      <c r="I318">
        <f>VLOOKUP(H318,'[1]97'!$E:$AC,25,FALSE)</f>
        <v>7387936.9373964053</v>
      </c>
    </row>
    <row r="319" spans="1:9" ht="19.5">
      <c r="A319" s="27">
        <v>318</v>
      </c>
      <c r="B319" s="16" t="s">
        <v>568</v>
      </c>
      <c r="C319" s="8" t="s">
        <v>323</v>
      </c>
      <c r="D319" s="8" t="s">
        <v>324</v>
      </c>
      <c r="E319" s="16">
        <v>18</v>
      </c>
      <c r="F319" s="16">
        <v>1</v>
      </c>
      <c r="G319" s="16">
        <v>12</v>
      </c>
      <c r="H319" t="str">
        <f t="shared" si="8"/>
        <v>خرم پینیک پی</v>
      </c>
      <c r="I319">
        <f>VLOOKUP(H319,'[1]97'!$E:$AC,25,FALSE)</f>
        <v>7111633.3800841514</v>
      </c>
    </row>
    <row r="320" spans="1:9" ht="19.5">
      <c r="A320" s="27">
        <v>319</v>
      </c>
      <c r="B320" s="16" t="s">
        <v>568</v>
      </c>
      <c r="C320" s="8" t="s">
        <v>324</v>
      </c>
      <c r="D320" s="8" t="s">
        <v>325</v>
      </c>
      <c r="E320" s="16">
        <v>18</v>
      </c>
      <c r="F320" s="16">
        <v>1</v>
      </c>
      <c r="G320" s="16">
        <v>12</v>
      </c>
      <c r="H320" t="str">
        <f t="shared" si="8"/>
        <v>نیک پیآذرپی</v>
      </c>
      <c r="I320">
        <f>VLOOKUP(H320,'[1]97'!$E:$AC,25,FALSE)</f>
        <v>7111633.3800841514</v>
      </c>
    </row>
    <row r="321" spans="1:9" ht="19.5">
      <c r="A321" s="27">
        <v>320</v>
      </c>
      <c r="B321" s="16" t="s">
        <v>568</v>
      </c>
      <c r="C321" s="8" t="s">
        <v>325</v>
      </c>
      <c r="D321" s="8" t="s">
        <v>39</v>
      </c>
      <c r="E321" s="16">
        <v>17</v>
      </c>
      <c r="F321" s="16">
        <v>1</v>
      </c>
      <c r="G321" s="16">
        <v>12</v>
      </c>
      <c r="H321" t="str">
        <f t="shared" si="8"/>
        <v>آذرپیسرچم</v>
      </c>
      <c r="I321">
        <f>VLOOKUP(H321,'[1]97'!$E:$AC,25,FALSE)</f>
        <v>7677091.8229557388</v>
      </c>
    </row>
    <row r="322" spans="1:9" ht="19.5">
      <c r="A322" s="27">
        <v>321</v>
      </c>
      <c r="B322" s="16" t="s">
        <v>568</v>
      </c>
      <c r="C322" s="8" t="s">
        <v>39</v>
      </c>
      <c r="D322" s="8" t="s">
        <v>326</v>
      </c>
      <c r="E322" s="16">
        <v>18</v>
      </c>
      <c r="F322" s="16">
        <v>1</v>
      </c>
      <c r="G322" s="16">
        <v>12</v>
      </c>
      <c r="H322" t="str">
        <f t="shared" si="8"/>
        <v>سرچمرجین</v>
      </c>
      <c r="I322">
        <f>VLOOKUP(H322,'[1]97'!$E:$AC,25,FALSE)</f>
        <v>7677091.8229557388</v>
      </c>
    </row>
    <row r="323" spans="1:9" ht="19.5">
      <c r="A323" s="27">
        <v>322</v>
      </c>
      <c r="B323" s="16" t="s">
        <v>568</v>
      </c>
      <c r="C323" s="8" t="s">
        <v>326</v>
      </c>
      <c r="D323" s="8" t="s">
        <v>327</v>
      </c>
      <c r="E323" s="16">
        <v>20</v>
      </c>
      <c r="F323" s="16">
        <v>1</v>
      </c>
      <c r="G323" s="16">
        <v>12</v>
      </c>
      <c r="H323" t="str">
        <f t="shared" ref="H323:H386" si="10">C323&amp;D323</f>
        <v>رجینپل دختر</v>
      </c>
      <c r="I323">
        <f>VLOOKUP(H323,'[1]97'!$E:$AC,25,FALSE)</f>
        <v>7111633.3800841514</v>
      </c>
    </row>
    <row r="324" spans="1:9" ht="19.5">
      <c r="A324" s="27">
        <v>323</v>
      </c>
      <c r="B324" s="16" t="s">
        <v>568</v>
      </c>
      <c r="C324" s="8" t="s">
        <v>327</v>
      </c>
      <c r="D324" s="8" t="s">
        <v>233</v>
      </c>
      <c r="E324" s="16">
        <v>17</v>
      </c>
      <c r="F324" s="16">
        <v>1</v>
      </c>
      <c r="G324" s="16">
        <v>12</v>
      </c>
      <c r="H324" t="str">
        <f t="shared" si="10"/>
        <v>پل دخترمیانه</v>
      </c>
      <c r="I324">
        <f>VLOOKUP(H324,'[1]97'!$E:$AC,25,FALSE)</f>
        <v>7111633.3800841514</v>
      </c>
    </row>
    <row r="325" spans="1:9" ht="19.5">
      <c r="A325" s="27">
        <v>324</v>
      </c>
      <c r="B325" s="16" t="s">
        <v>204</v>
      </c>
      <c r="C325" s="8" t="s">
        <v>375</v>
      </c>
      <c r="D325" s="8" t="s">
        <v>433</v>
      </c>
      <c r="E325" s="16">
        <v>36</v>
      </c>
      <c r="F325" s="16">
        <v>1</v>
      </c>
      <c r="G325" s="16">
        <v>14</v>
      </c>
      <c r="H325" t="str">
        <f t="shared" si="10"/>
        <v>صید آبادمهیار</v>
      </c>
      <c r="I325">
        <f>VLOOKUP(H325,'[1]97'!$E:$AC,25,FALSE)</f>
        <v>3309153.385184241</v>
      </c>
    </row>
    <row r="326" spans="1:9" ht="19.5">
      <c r="A326" s="27">
        <v>325</v>
      </c>
      <c r="B326" s="8" t="s">
        <v>204</v>
      </c>
      <c r="C326" s="8" t="s">
        <v>433</v>
      </c>
      <c r="D326" s="8" t="s">
        <v>153</v>
      </c>
      <c r="E326" s="8">
        <v>28</v>
      </c>
      <c r="F326" s="16">
        <v>1</v>
      </c>
      <c r="G326" s="16">
        <v>14</v>
      </c>
      <c r="H326" t="str">
        <f t="shared" si="10"/>
        <v>مهیارشهررضا</v>
      </c>
      <c r="I326">
        <f>VLOOKUP(H326,'[1]97'!$E:$AC,25,FALSE)</f>
        <v>4453464.9253902929</v>
      </c>
    </row>
    <row r="327" spans="1:9" ht="19.5">
      <c r="A327" s="27">
        <v>326</v>
      </c>
      <c r="B327" s="16" t="s">
        <v>204</v>
      </c>
      <c r="C327" s="8" t="s">
        <v>153</v>
      </c>
      <c r="D327" s="8" t="s">
        <v>569</v>
      </c>
      <c r="E327" s="16">
        <v>44</v>
      </c>
      <c r="F327" s="16">
        <v>1</v>
      </c>
      <c r="G327" s="16">
        <v>14</v>
      </c>
      <c r="H327" t="str">
        <f t="shared" si="10"/>
        <v>شهررضاامین آباد</v>
      </c>
      <c r="I327">
        <f>I326</f>
        <v>4453464.9253902929</v>
      </c>
    </row>
    <row r="328" spans="1:9" ht="19.5">
      <c r="A328" s="27">
        <v>327</v>
      </c>
      <c r="B328" s="16" t="s">
        <v>204</v>
      </c>
      <c r="C328" s="8" t="s">
        <v>569</v>
      </c>
      <c r="D328" s="8" t="s">
        <v>570</v>
      </c>
      <c r="E328" s="16">
        <v>42</v>
      </c>
      <c r="F328" s="16">
        <v>1</v>
      </c>
      <c r="G328" s="16">
        <v>14</v>
      </c>
      <c r="H328" t="str">
        <f t="shared" si="10"/>
        <v>امین آبادشورجستان</v>
      </c>
      <c r="I328">
        <f t="shared" ref="I328:I329" si="11">I327</f>
        <v>4453464.9253902929</v>
      </c>
    </row>
    <row r="329" spans="1:9" ht="19.5">
      <c r="A329" s="27">
        <v>328</v>
      </c>
      <c r="B329" s="16" t="s">
        <v>204</v>
      </c>
      <c r="C329" s="8" t="s">
        <v>570</v>
      </c>
      <c r="D329" s="8" t="s">
        <v>154</v>
      </c>
      <c r="E329" s="16">
        <v>38</v>
      </c>
      <c r="F329" s="16">
        <v>1</v>
      </c>
      <c r="G329" s="16">
        <v>14</v>
      </c>
      <c r="H329" t="str">
        <f t="shared" si="10"/>
        <v>شورجستانآباده</v>
      </c>
      <c r="I329">
        <f t="shared" si="11"/>
        <v>4453464.9253902929</v>
      </c>
    </row>
    <row r="330" spans="1:9" ht="19.5">
      <c r="A330" s="27">
        <v>329</v>
      </c>
      <c r="B330" s="16" t="s">
        <v>204</v>
      </c>
      <c r="C330" s="8" t="s">
        <v>154</v>
      </c>
      <c r="D330" s="8" t="s">
        <v>434</v>
      </c>
      <c r="E330" s="16">
        <v>26</v>
      </c>
      <c r="F330" s="16">
        <v>1</v>
      </c>
      <c r="G330" s="16">
        <v>14</v>
      </c>
      <c r="H330" t="str">
        <f t="shared" si="10"/>
        <v>آبادهاقلید</v>
      </c>
      <c r="I330">
        <f>VLOOKUP(H330,'[1]97'!$E:$AC,25,FALSE)</f>
        <v>4702633.3800841523</v>
      </c>
    </row>
    <row r="331" spans="1:9" ht="19.5">
      <c r="A331" s="27">
        <v>330</v>
      </c>
      <c r="B331" s="16" t="s">
        <v>204</v>
      </c>
      <c r="C331" s="8" t="s">
        <v>434</v>
      </c>
      <c r="D331" s="8" t="s">
        <v>158</v>
      </c>
      <c r="E331" s="16">
        <v>33</v>
      </c>
      <c r="F331" s="16">
        <v>1</v>
      </c>
      <c r="G331" s="16">
        <v>14</v>
      </c>
      <c r="H331" t="str">
        <f t="shared" si="10"/>
        <v>اقلیدخانخوره</v>
      </c>
      <c r="I331">
        <f>VLOOKUP(H331,'[1]97'!$E:$AC,25,FALSE)</f>
        <v>3705589.9018232818</v>
      </c>
    </row>
    <row r="332" spans="1:9" ht="19.5">
      <c r="A332" s="27">
        <v>331</v>
      </c>
      <c r="B332" s="16" t="s">
        <v>204</v>
      </c>
      <c r="C332" s="8" t="s">
        <v>158</v>
      </c>
      <c r="D332" s="8" t="s">
        <v>571</v>
      </c>
      <c r="E332" s="16">
        <v>23</v>
      </c>
      <c r="F332" s="16">
        <v>1</v>
      </c>
      <c r="G332" s="8">
        <v>14</v>
      </c>
      <c r="H332" t="str">
        <f t="shared" si="10"/>
        <v>خانخورهخرم بید</v>
      </c>
      <c r="I332">
        <f>I331</f>
        <v>3705589.9018232818</v>
      </c>
    </row>
    <row r="333" spans="1:9" ht="19.5">
      <c r="A333" s="27">
        <v>332</v>
      </c>
      <c r="B333" s="16" t="s">
        <v>204</v>
      </c>
      <c r="C333" s="8" t="s">
        <v>571</v>
      </c>
      <c r="D333" s="8" t="s">
        <v>155</v>
      </c>
      <c r="E333" s="16">
        <v>22</v>
      </c>
      <c r="F333" s="16">
        <v>1</v>
      </c>
      <c r="G333" s="16">
        <v>14</v>
      </c>
      <c r="H333" t="str">
        <f t="shared" si="10"/>
        <v>خرم بیدصفاشهر</v>
      </c>
      <c r="I333">
        <f>I332</f>
        <v>3705589.9018232818</v>
      </c>
    </row>
    <row r="334" spans="1:9" ht="19.5">
      <c r="A334" s="27">
        <v>333</v>
      </c>
      <c r="B334" s="16" t="s">
        <v>204</v>
      </c>
      <c r="C334" s="8" t="s">
        <v>155</v>
      </c>
      <c r="D334" s="8" t="s">
        <v>159</v>
      </c>
      <c r="E334" s="16">
        <v>46</v>
      </c>
      <c r="F334" s="16">
        <v>1</v>
      </c>
      <c r="G334" s="16">
        <v>14</v>
      </c>
      <c r="H334" t="str">
        <f t="shared" si="10"/>
        <v>صفاشهرقادرآباد</v>
      </c>
      <c r="I334">
        <f>VLOOKUP(H334,'[1]97'!$E:$AC,25,FALSE)</f>
        <v>2531676.8583450215</v>
      </c>
    </row>
    <row r="335" spans="1:9" ht="19.5">
      <c r="A335" s="27">
        <v>334</v>
      </c>
      <c r="B335" s="16" t="s">
        <v>204</v>
      </c>
      <c r="C335" s="8" t="s">
        <v>159</v>
      </c>
      <c r="D335" s="8" t="s">
        <v>156</v>
      </c>
      <c r="E335" s="16">
        <v>46</v>
      </c>
      <c r="F335" s="16">
        <v>1</v>
      </c>
      <c r="G335" s="16">
        <v>14</v>
      </c>
      <c r="H335" t="str">
        <f t="shared" si="10"/>
        <v>قادرآبادسعادت شهر</v>
      </c>
      <c r="I335">
        <f>VLOOKUP(H335,'[1]97'!$E:$AC,25,FALSE)</f>
        <v>2567015.2716126144</v>
      </c>
    </row>
    <row r="336" spans="1:9" ht="19.5">
      <c r="A336" s="27">
        <v>335</v>
      </c>
      <c r="B336" s="16" t="s">
        <v>204</v>
      </c>
      <c r="C336" s="8" t="s">
        <v>156</v>
      </c>
      <c r="D336" s="8" t="s">
        <v>242</v>
      </c>
      <c r="E336" s="16">
        <v>21</v>
      </c>
      <c r="F336" s="16">
        <v>1</v>
      </c>
      <c r="G336" s="16">
        <v>14</v>
      </c>
      <c r="H336" t="str">
        <f t="shared" si="10"/>
        <v>سعادت شهرسیوند</v>
      </c>
      <c r="I336">
        <f>VLOOKUP(H336,'[1]97'!$E:$AC,25,FALSE)</f>
        <v>6406610.6957741333</v>
      </c>
    </row>
    <row r="337" spans="1:11" ht="19.5">
      <c r="A337" s="27">
        <v>336</v>
      </c>
      <c r="B337" s="16" t="s">
        <v>204</v>
      </c>
      <c r="C337" s="16" t="s">
        <v>242</v>
      </c>
      <c r="D337" s="8" t="s">
        <v>157</v>
      </c>
      <c r="E337" s="16">
        <v>33</v>
      </c>
      <c r="F337" s="16">
        <v>1</v>
      </c>
      <c r="G337" s="16">
        <v>14</v>
      </c>
      <c r="H337" t="str">
        <f t="shared" si="10"/>
        <v>سیوندمرودشت</v>
      </c>
      <c r="I337">
        <f>I336</f>
        <v>6406610.6957741333</v>
      </c>
    </row>
    <row r="338" spans="1:11" ht="19.5">
      <c r="A338" s="27">
        <v>337</v>
      </c>
      <c r="B338" s="16" t="s">
        <v>204</v>
      </c>
      <c r="C338" s="8" t="s">
        <v>157</v>
      </c>
      <c r="D338" s="8" t="s">
        <v>225</v>
      </c>
      <c r="E338" s="16">
        <v>48</v>
      </c>
      <c r="F338" s="16">
        <v>1</v>
      </c>
      <c r="G338" s="16">
        <v>14</v>
      </c>
      <c r="H338" t="str">
        <f t="shared" si="10"/>
        <v>مرودشتشیراز</v>
      </c>
      <c r="I338">
        <f>I337</f>
        <v>6406610.6957741333</v>
      </c>
    </row>
    <row r="339" spans="1:11" ht="19.5">
      <c r="A339" s="27">
        <v>338</v>
      </c>
      <c r="B339" s="16" t="s">
        <v>174</v>
      </c>
      <c r="C339" s="8" t="s">
        <v>171</v>
      </c>
      <c r="D339" s="8" t="s">
        <v>314</v>
      </c>
      <c r="E339" s="16">
        <v>16</v>
      </c>
      <c r="F339" s="16">
        <v>1</v>
      </c>
      <c r="G339" s="16">
        <v>15</v>
      </c>
      <c r="H339" t="str">
        <f t="shared" si="10"/>
        <v>پرندکشهید خیری پور</v>
      </c>
      <c r="I339">
        <f>VLOOKUP(H339,'[1]97'!$E:$AC,25,FALSE)</f>
        <v>10051644.612476371</v>
      </c>
    </row>
    <row r="340" spans="1:11" ht="19.5">
      <c r="A340" s="27">
        <v>339</v>
      </c>
      <c r="B340" s="8" t="s">
        <v>174</v>
      </c>
      <c r="C340" s="8" t="s">
        <v>314</v>
      </c>
      <c r="D340" s="8" t="s">
        <v>172</v>
      </c>
      <c r="E340" s="8">
        <v>17</v>
      </c>
      <c r="F340" s="8">
        <v>1</v>
      </c>
      <c r="G340" s="16">
        <v>15</v>
      </c>
      <c r="H340" t="str">
        <f t="shared" si="10"/>
        <v>شهید خیری پورکوه پنگ</v>
      </c>
      <c r="I340">
        <f>VLOOKUP(H340,'[1]97'!$E:$AC,25,FALSE)</f>
        <v>8847892.9765886292</v>
      </c>
    </row>
    <row r="341" spans="1:11" ht="19.5">
      <c r="A341" s="27">
        <v>340</v>
      </c>
      <c r="B341" s="16" t="s">
        <v>174</v>
      </c>
      <c r="C341" s="8" t="s">
        <v>172</v>
      </c>
      <c r="D341" s="8" t="s">
        <v>223</v>
      </c>
      <c r="E341" s="16">
        <v>17</v>
      </c>
      <c r="F341" s="16">
        <v>1</v>
      </c>
      <c r="G341" s="16">
        <v>15</v>
      </c>
      <c r="H341" t="str">
        <f t="shared" si="10"/>
        <v>کوه پنگانجیلاوند</v>
      </c>
      <c r="I341">
        <f>VLOOKUP(H341,'[1]97'!$E:$AC,25,FALSE)</f>
        <v>9217043.478260871</v>
      </c>
    </row>
    <row r="342" spans="1:11" ht="19.5">
      <c r="A342" s="27">
        <v>341</v>
      </c>
      <c r="B342" s="16" t="s">
        <v>174</v>
      </c>
      <c r="C342" s="8" t="s">
        <v>223</v>
      </c>
      <c r="D342" s="8" t="s">
        <v>173</v>
      </c>
      <c r="E342" s="16">
        <v>6</v>
      </c>
      <c r="F342" s="16">
        <v>1</v>
      </c>
      <c r="G342" s="16">
        <v>15</v>
      </c>
      <c r="H342" t="str">
        <f t="shared" si="10"/>
        <v>انجیلاوندنودژ</v>
      </c>
      <c r="I342">
        <f>VLOOKUP(H342,'[1]97'!$E:$AC,25,FALSE)</f>
        <v>13330434.782608697</v>
      </c>
    </row>
    <row r="343" spans="1:11" ht="19.5">
      <c r="A343" s="27">
        <v>342</v>
      </c>
      <c r="B343" s="16" t="s">
        <v>174</v>
      </c>
      <c r="C343" s="8" t="s">
        <v>173</v>
      </c>
      <c r="D343" s="8" t="s">
        <v>175</v>
      </c>
      <c r="E343" s="16">
        <v>16</v>
      </c>
      <c r="F343" s="16">
        <v>1</v>
      </c>
      <c r="G343" s="16">
        <v>15</v>
      </c>
      <c r="H343" t="str">
        <f t="shared" si="10"/>
        <v>نودژگار</v>
      </c>
      <c r="I343">
        <f>VLOOKUP(H343,'[1]97'!$E:$AC,25,FALSE)</f>
        <v>6284347.826086957</v>
      </c>
    </row>
    <row r="344" spans="1:11" ht="19.5">
      <c r="A344" s="27">
        <v>343</v>
      </c>
      <c r="B344" s="16" t="s">
        <v>174</v>
      </c>
      <c r="C344" s="8" t="s">
        <v>174</v>
      </c>
      <c r="D344" s="8" t="s">
        <v>13</v>
      </c>
      <c r="E344" s="16">
        <v>19</v>
      </c>
      <c r="F344" s="16">
        <v>1</v>
      </c>
      <c r="G344" s="16">
        <v>15</v>
      </c>
      <c r="H344" t="str">
        <f t="shared" si="10"/>
        <v>قمساقه</v>
      </c>
      <c r="I344" s="32">
        <v>10000000</v>
      </c>
    </row>
    <row r="345" spans="1:11" ht="19.5">
      <c r="A345" s="27">
        <v>344</v>
      </c>
      <c r="B345" s="16" t="s">
        <v>174</v>
      </c>
      <c r="C345" s="8" t="s">
        <v>13</v>
      </c>
      <c r="D345" s="8" t="s">
        <v>285</v>
      </c>
      <c r="E345" s="16">
        <v>19</v>
      </c>
      <c r="F345" s="16">
        <v>1</v>
      </c>
      <c r="G345" s="16">
        <v>15</v>
      </c>
      <c r="H345" t="str">
        <f t="shared" si="10"/>
        <v>ساقهباغ یک</v>
      </c>
      <c r="I345">
        <f>VLOOKUP(H345,'[1]97'!$E:$AC,25,FALSE)</f>
        <v>5096881.15942029</v>
      </c>
    </row>
    <row r="346" spans="1:11" ht="19.5">
      <c r="A346" s="27">
        <v>345</v>
      </c>
      <c r="B346" s="16" t="s">
        <v>174</v>
      </c>
      <c r="C346" s="8" t="s">
        <v>285</v>
      </c>
      <c r="D346" s="8" t="s">
        <v>286</v>
      </c>
      <c r="E346" s="16">
        <v>14</v>
      </c>
      <c r="F346" s="16">
        <v>1</v>
      </c>
      <c r="G346" s="16">
        <v>15</v>
      </c>
      <c r="H346" t="str">
        <f t="shared" si="10"/>
        <v>باغ یکسواریان</v>
      </c>
      <c r="I346">
        <f>VLOOKUP(H346,'[1]97'!$E:$AC,25,FALSE)</f>
        <v>7515100.6211180128</v>
      </c>
    </row>
    <row r="347" spans="1:11" ht="19.5">
      <c r="A347" s="27">
        <v>346</v>
      </c>
      <c r="B347" s="16" t="s">
        <v>174</v>
      </c>
      <c r="C347" s="8" t="s">
        <v>175</v>
      </c>
      <c r="D347" s="8" t="s">
        <v>174</v>
      </c>
      <c r="E347" s="16">
        <v>8</v>
      </c>
      <c r="F347" s="16">
        <v>1</v>
      </c>
      <c r="G347" s="16">
        <v>15</v>
      </c>
      <c r="H347" t="str">
        <f t="shared" si="10"/>
        <v>گارقم</v>
      </c>
      <c r="I347" s="32">
        <v>10000000</v>
      </c>
    </row>
    <row r="348" spans="1:11" ht="19.5">
      <c r="A348" s="27">
        <v>347</v>
      </c>
      <c r="B348" s="16" t="s">
        <v>174</v>
      </c>
      <c r="C348" s="8" t="s">
        <v>283</v>
      </c>
      <c r="D348" s="8" t="s">
        <v>284</v>
      </c>
      <c r="E348" s="16">
        <v>32</v>
      </c>
      <c r="F348" s="16">
        <v>2</v>
      </c>
      <c r="G348" s="16">
        <v>15</v>
      </c>
      <c r="H348" t="str">
        <f t="shared" si="10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>
      <c r="A349" s="27">
        <v>348</v>
      </c>
      <c r="B349" s="16" t="s">
        <v>174</v>
      </c>
      <c r="C349" s="8" t="s">
        <v>315</v>
      </c>
      <c r="D349" s="8" t="s">
        <v>81</v>
      </c>
      <c r="E349" s="16">
        <v>16</v>
      </c>
      <c r="F349" s="16">
        <v>1</v>
      </c>
      <c r="G349" s="16">
        <v>15</v>
      </c>
      <c r="H349" t="str">
        <f t="shared" si="10"/>
        <v>محمدیهشورآب</v>
      </c>
      <c r="I349">
        <f>VLOOKUP(H349,'[1]97'!$E:$AC,25,FALSE)</f>
        <v>6351612.390856172</v>
      </c>
    </row>
    <row r="350" spans="1:11" ht="19.5">
      <c r="A350" s="27">
        <v>349</v>
      </c>
      <c r="B350" s="16" t="s">
        <v>174</v>
      </c>
      <c r="C350" s="8" t="s">
        <v>284</v>
      </c>
      <c r="D350" s="8" t="s">
        <v>12</v>
      </c>
      <c r="E350" s="16">
        <v>21</v>
      </c>
      <c r="F350" s="16">
        <v>2</v>
      </c>
      <c r="G350" s="16">
        <v>15</v>
      </c>
      <c r="H350" t="str">
        <f t="shared" si="10"/>
        <v>دریاچه (نمکزار)سپر رستم</v>
      </c>
      <c r="I350">
        <f>VLOOKUP(H350,'[1]97'!$E:$AC,25,FALSE)</f>
        <v>9773785.8478898406</v>
      </c>
      <c r="J350" t="str">
        <f t="shared" ref="J350:J351" si="12">D350&amp;C350</f>
        <v>سپر رستمدریاچه (نمکزار)</v>
      </c>
      <c r="K350">
        <f>VLOOKUP(J350,'[1]97'!$E:$AC,25,FALSE)</f>
        <v>12448786.660079055</v>
      </c>
    </row>
    <row r="351" spans="1:11" ht="19.5">
      <c r="A351" s="27">
        <v>350</v>
      </c>
      <c r="B351" s="16" t="s">
        <v>174</v>
      </c>
      <c r="C351" s="8" t="s">
        <v>177</v>
      </c>
      <c r="D351" s="8" t="s">
        <v>315</v>
      </c>
      <c r="E351" s="16">
        <v>16</v>
      </c>
      <c r="F351" s="16">
        <v>2</v>
      </c>
      <c r="G351" s="16">
        <v>15</v>
      </c>
      <c r="H351" t="str">
        <f t="shared" si="10"/>
        <v>قمرودمحمدیه</v>
      </c>
      <c r="I351">
        <f>VLOOKUP(H351,'[1]97'!$E:$AC,25,FALSE)</f>
        <v>17494916.926256739</v>
      </c>
      <c r="J351" t="str">
        <f t="shared" si="12"/>
        <v>محمدیهقمرود</v>
      </c>
      <c r="K351">
        <f>VLOOKUP(J351,'[1]97'!$E:$AC,25,FALSE)</f>
        <v>23955862.500000004</v>
      </c>
    </row>
    <row r="352" spans="1:11" ht="19.5">
      <c r="A352" s="27">
        <v>351</v>
      </c>
      <c r="B352" s="16" t="s">
        <v>174</v>
      </c>
      <c r="C352" s="8" t="s">
        <v>175</v>
      </c>
      <c r="D352" s="8" t="s">
        <v>13</v>
      </c>
      <c r="E352" s="16">
        <v>19</v>
      </c>
      <c r="F352" s="16">
        <v>1</v>
      </c>
      <c r="G352" s="8">
        <v>15</v>
      </c>
      <c r="H352" t="str">
        <f t="shared" si="10"/>
        <v>گارساقه</v>
      </c>
      <c r="I352">
        <f>VLOOKUP(H352,'[1]97'!$E:$AC,25,FALSE)</f>
        <v>5169088.4285929548</v>
      </c>
    </row>
    <row r="353" spans="1:11" ht="19.5">
      <c r="A353" s="27">
        <v>352</v>
      </c>
      <c r="B353" s="16" t="s">
        <v>174</v>
      </c>
      <c r="C353" s="8" t="s">
        <v>177</v>
      </c>
      <c r="D353" s="8" t="s">
        <v>175</v>
      </c>
      <c r="E353" s="16">
        <v>19</v>
      </c>
      <c r="F353" s="16">
        <v>2</v>
      </c>
      <c r="G353" s="8">
        <v>15</v>
      </c>
      <c r="H353" t="str">
        <f t="shared" si="10"/>
        <v>قمرودگار</v>
      </c>
      <c r="I353">
        <f>VLOOKUP(H353,'[1]97'!$E:$AC,25,FALSE)</f>
        <v>3232957.9577422463</v>
      </c>
      <c r="J353" t="str">
        <f t="shared" ref="J353:J354" si="13">D353&amp;C353</f>
        <v>گارقمرود</v>
      </c>
      <c r="K353">
        <f>I353</f>
        <v>3232957.9577422463</v>
      </c>
    </row>
    <row r="354" spans="1:11" ht="19.5">
      <c r="A354" s="27">
        <v>353</v>
      </c>
      <c r="B354" s="16" t="s">
        <v>174</v>
      </c>
      <c r="C354" s="8" t="s">
        <v>12</v>
      </c>
      <c r="D354" s="8" t="s">
        <v>177</v>
      </c>
      <c r="E354" s="16">
        <v>11</v>
      </c>
      <c r="F354" s="16">
        <v>2</v>
      </c>
      <c r="G354" s="8">
        <v>15</v>
      </c>
      <c r="H354" t="str">
        <f t="shared" si="10"/>
        <v>سپر رستمقمرود</v>
      </c>
      <c r="I354">
        <f>VLOOKUP(H354,'[1]97'!$E:$AC,25,FALSE)</f>
        <v>21116773.990182333</v>
      </c>
      <c r="J354" t="str">
        <f t="shared" si="13"/>
        <v>قمرودسپر رستم</v>
      </c>
      <c r="K354">
        <f>VLOOKUP(J354,'[1]97'!$E:$AC,25,FALSE)</f>
        <v>30004409.949832778</v>
      </c>
    </row>
    <row r="355" spans="1:11" ht="19.5">
      <c r="A355" s="27">
        <v>354</v>
      </c>
      <c r="B355" s="16" t="s">
        <v>174</v>
      </c>
      <c r="C355" s="8" t="s">
        <v>315</v>
      </c>
      <c r="D355" s="8" t="s">
        <v>176</v>
      </c>
      <c r="E355" s="16">
        <v>15</v>
      </c>
      <c r="F355" s="16">
        <v>1</v>
      </c>
      <c r="G355" s="8">
        <v>15</v>
      </c>
      <c r="H355" t="str">
        <f t="shared" si="10"/>
        <v>محمدیهجمکران</v>
      </c>
      <c r="I355" s="32">
        <v>10000000</v>
      </c>
    </row>
    <row r="356" spans="1:11" ht="19.5">
      <c r="A356" s="27">
        <v>355</v>
      </c>
      <c r="B356" s="16" t="s">
        <v>174</v>
      </c>
      <c r="C356" s="8" t="s">
        <v>315</v>
      </c>
      <c r="D356" s="8" t="s">
        <v>583</v>
      </c>
      <c r="E356" s="16">
        <v>4.0999999999999996</v>
      </c>
      <c r="F356" s="16">
        <v>1</v>
      </c>
      <c r="G356" s="8">
        <v>15</v>
      </c>
      <c r="H356" t="str">
        <f t="shared" si="10"/>
        <v>محمدیهرابط ساقه</v>
      </c>
      <c r="I356" s="32">
        <v>10000000</v>
      </c>
    </row>
    <row r="357" spans="1:11" ht="19.5">
      <c r="A357" s="27">
        <v>356</v>
      </c>
      <c r="B357" s="16" t="s">
        <v>174</v>
      </c>
      <c r="C357" s="8" t="s">
        <v>81</v>
      </c>
      <c r="D357" s="8" t="s">
        <v>583</v>
      </c>
      <c r="E357" s="16">
        <v>12</v>
      </c>
      <c r="F357" s="16">
        <v>1</v>
      </c>
      <c r="G357" s="8">
        <v>15</v>
      </c>
      <c r="H357" t="str">
        <f t="shared" si="10"/>
        <v>شورآبرابط ساقه</v>
      </c>
      <c r="I357" s="32">
        <v>10000000</v>
      </c>
    </row>
    <row r="358" spans="1:11" ht="19.5">
      <c r="A358" s="27">
        <v>357</v>
      </c>
      <c r="B358" s="16" t="s">
        <v>174</v>
      </c>
      <c r="C358" s="25" t="s">
        <v>583</v>
      </c>
      <c r="D358" s="25" t="s">
        <v>13</v>
      </c>
      <c r="E358" s="16">
        <v>35</v>
      </c>
      <c r="F358" s="16">
        <v>1</v>
      </c>
      <c r="G358" s="8">
        <v>15</v>
      </c>
      <c r="H358" t="str">
        <f t="shared" si="10"/>
        <v>رابط ساقهساقه</v>
      </c>
      <c r="I358" s="32">
        <v>10000000</v>
      </c>
    </row>
    <row r="359" spans="1:11" ht="19.5">
      <c r="A359" s="27">
        <v>358</v>
      </c>
      <c r="B359" s="16" t="s">
        <v>148</v>
      </c>
      <c r="C359" s="1" t="s">
        <v>429</v>
      </c>
      <c r="D359" s="1" t="s">
        <v>430</v>
      </c>
      <c r="E359" s="16">
        <v>35</v>
      </c>
      <c r="F359" s="16">
        <v>1</v>
      </c>
      <c r="G359" s="8">
        <v>16</v>
      </c>
      <c r="H359" t="str">
        <f t="shared" si="10"/>
        <v>مانیسی ریز</v>
      </c>
      <c r="I359">
        <f>VLOOKUP(H359,'[1]97'!$E:$AC,25,FALSE)</f>
        <v>2950715.5231964095</v>
      </c>
    </row>
    <row r="360" spans="1:11" ht="19.5">
      <c r="A360" s="27">
        <v>359</v>
      </c>
      <c r="B360" s="16" t="s">
        <v>148</v>
      </c>
      <c r="C360" s="8" t="s">
        <v>430</v>
      </c>
      <c r="D360" s="8" t="s">
        <v>144</v>
      </c>
      <c r="E360" s="16">
        <v>37</v>
      </c>
      <c r="F360" s="16">
        <v>1</v>
      </c>
      <c r="G360" s="8">
        <v>16</v>
      </c>
      <c r="H360" t="str">
        <f t="shared" si="10"/>
        <v>سی ریزگل زرد</v>
      </c>
      <c r="I360">
        <f>VLOOKUP(H360,'[1]97'!$E:$AC,25,FALSE)</f>
        <v>3273242.9714288781</v>
      </c>
    </row>
    <row r="361" spans="1:11" ht="19.5">
      <c r="A361" s="27">
        <v>360</v>
      </c>
      <c r="B361" s="16" t="s">
        <v>148</v>
      </c>
      <c r="C361" s="8" t="s">
        <v>144</v>
      </c>
      <c r="D361" s="8" t="s">
        <v>145</v>
      </c>
      <c r="E361" s="16">
        <v>17</v>
      </c>
      <c r="F361" s="16">
        <v>1</v>
      </c>
      <c r="G361" s="8">
        <v>16</v>
      </c>
      <c r="H361" t="str">
        <f t="shared" si="10"/>
        <v>گل زردجلال آباد</v>
      </c>
      <c r="I361">
        <f>VLOOKUP(H361,'[1]97'!$E:$AC,25,FALSE)</f>
        <v>9680314.9136756025</v>
      </c>
    </row>
    <row r="362" spans="1:11" ht="19.5">
      <c r="A362" s="27">
        <v>361</v>
      </c>
      <c r="B362" s="16" t="s">
        <v>148</v>
      </c>
      <c r="C362" s="8" t="s">
        <v>145</v>
      </c>
      <c r="D362" s="8" t="s">
        <v>146</v>
      </c>
      <c r="E362" s="16">
        <v>18</v>
      </c>
      <c r="F362" s="16">
        <v>1</v>
      </c>
      <c r="G362" s="8">
        <v>16</v>
      </c>
      <c r="H362" t="str">
        <f t="shared" si="10"/>
        <v>جلال آبادزرند</v>
      </c>
      <c r="I362">
        <f>VLOOKUP(H362,'[1]97'!$E:$AC,25,FALSE)</f>
        <v>8890412.7271041889</v>
      </c>
    </row>
    <row r="363" spans="1:11" ht="19.5">
      <c r="A363" s="27">
        <v>362</v>
      </c>
      <c r="B363" s="16" t="s">
        <v>148</v>
      </c>
      <c r="C363" s="8" t="s">
        <v>402</v>
      </c>
      <c r="D363" s="8" t="s">
        <v>428</v>
      </c>
      <c r="E363" s="16">
        <v>13</v>
      </c>
      <c r="F363" s="16">
        <v>1</v>
      </c>
      <c r="G363" s="8">
        <v>16</v>
      </c>
      <c r="H363" t="str">
        <f t="shared" si="10"/>
        <v>اضطراری 26دره ریگ</v>
      </c>
      <c r="I363">
        <f>VLOOKUP(H363,'[1]97'!$E:$AC,25,FALSE)</f>
        <v>12058961.965998258</v>
      </c>
    </row>
    <row r="364" spans="1:11" ht="19.5">
      <c r="A364" s="27">
        <v>363</v>
      </c>
      <c r="B364" s="16" t="s">
        <v>148</v>
      </c>
      <c r="C364" s="8" t="s">
        <v>149</v>
      </c>
      <c r="D364" s="8" t="s">
        <v>258</v>
      </c>
      <c r="E364" s="16">
        <v>20</v>
      </c>
      <c r="F364" s="16">
        <v>1</v>
      </c>
      <c r="G364" s="8">
        <v>16</v>
      </c>
      <c r="H364" t="str">
        <f t="shared" si="10"/>
        <v>بمخودروسازی</v>
      </c>
      <c r="I364">
        <f>VLOOKUP(H364,'[1]97'!$E:$AC,25,FALSE)</f>
        <v>7915876.3253856944</v>
      </c>
    </row>
    <row r="365" spans="1:11" ht="19.5">
      <c r="A365" s="27">
        <v>364</v>
      </c>
      <c r="B365" s="16" t="s">
        <v>148</v>
      </c>
      <c r="C365" s="8" t="s">
        <v>258</v>
      </c>
      <c r="D365" s="8" t="s">
        <v>151</v>
      </c>
      <c r="E365" s="16">
        <v>33</v>
      </c>
      <c r="F365" s="16">
        <v>1</v>
      </c>
      <c r="G365" s="8">
        <v>16</v>
      </c>
      <c r="H365" t="str">
        <f t="shared" si="10"/>
        <v>خودروسازیفهرج</v>
      </c>
      <c r="I365">
        <f>VLOOKUP(H365,'[1]97'!$E:$AC,25,FALSE)</f>
        <v>4152306.4849894368</v>
      </c>
    </row>
    <row r="366" spans="1:11" ht="19.5">
      <c r="A366" s="27">
        <v>365</v>
      </c>
      <c r="B366" s="16" t="s">
        <v>148</v>
      </c>
      <c r="C366" s="8" t="s">
        <v>146</v>
      </c>
      <c r="D366" s="8" t="s">
        <v>147</v>
      </c>
      <c r="E366" s="16">
        <v>36</v>
      </c>
      <c r="F366" s="16">
        <v>1</v>
      </c>
      <c r="G366" s="8">
        <v>16</v>
      </c>
      <c r="H366" t="str">
        <f t="shared" si="10"/>
        <v>زرندپورمند</v>
      </c>
      <c r="I366">
        <f>VLOOKUP(H366,'[1]97'!$E:$AC,25,FALSE)</f>
        <v>3344185.1667270754</v>
      </c>
    </row>
    <row r="367" spans="1:11" ht="19.5">
      <c r="A367" s="27">
        <v>366</v>
      </c>
      <c r="B367" s="16" t="s">
        <v>148</v>
      </c>
      <c r="C367" s="8" t="s">
        <v>147</v>
      </c>
      <c r="D367" s="8" t="s">
        <v>148</v>
      </c>
      <c r="E367" s="16">
        <v>40</v>
      </c>
      <c r="F367" s="16">
        <v>1</v>
      </c>
      <c r="G367" s="8">
        <v>16</v>
      </c>
      <c r="H367" t="str">
        <f t="shared" si="10"/>
        <v>پورمندکرمان</v>
      </c>
      <c r="I367">
        <f>VLOOKUP(H367,'[1]97'!$E:$AC,25,FALSE)</f>
        <v>3414649.9266862175</v>
      </c>
    </row>
    <row r="368" spans="1:11" ht="19.5">
      <c r="A368" s="27">
        <v>367</v>
      </c>
      <c r="B368" s="16" t="s">
        <v>148</v>
      </c>
      <c r="C368" s="8" t="s">
        <v>432</v>
      </c>
      <c r="D368" s="8" t="s">
        <v>150</v>
      </c>
      <c r="E368" s="16">
        <v>47</v>
      </c>
      <c r="F368" s="16">
        <v>1</v>
      </c>
      <c r="G368" s="8">
        <v>16</v>
      </c>
      <c r="H368" t="str">
        <f t="shared" si="10"/>
        <v>رایینتهرود</v>
      </c>
      <c r="I368">
        <f>VLOOKUP(H368,'[1]97'!$E:$AC,25,FALSE)</f>
        <v>2954741.3261346156</v>
      </c>
    </row>
    <row r="369" spans="1:9" ht="19.5">
      <c r="A369" s="27">
        <v>368</v>
      </c>
      <c r="B369" s="16" t="s">
        <v>148</v>
      </c>
      <c r="C369" s="8" t="s">
        <v>150</v>
      </c>
      <c r="D369" s="8" t="s">
        <v>149</v>
      </c>
      <c r="E369" s="16">
        <v>72</v>
      </c>
      <c r="F369" s="16">
        <v>1</v>
      </c>
      <c r="G369" s="16">
        <v>16</v>
      </c>
      <c r="H369" t="str">
        <f t="shared" si="10"/>
        <v>تهرودبم</v>
      </c>
      <c r="I369">
        <f>VLOOKUP(H369,'[1]97'!$E:$AC,25,FALSE)</f>
        <v>1216299.7896213185</v>
      </c>
    </row>
    <row r="370" spans="1:9" ht="19.5">
      <c r="A370" s="27">
        <v>369</v>
      </c>
      <c r="B370" s="16" t="s">
        <v>148</v>
      </c>
      <c r="C370" s="8" t="s">
        <v>151</v>
      </c>
      <c r="D370" s="8" t="s">
        <v>152</v>
      </c>
      <c r="E370" s="16">
        <v>43</v>
      </c>
      <c r="F370" s="16">
        <v>1</v>
      </c>
      <c r="G370" s="16">
        <v>16</v>
      </c>
      <c r="H370" t="str">
        <f t="shared" si="10"/>
        <v>فهرجشورگز</v>
      </c>
      <c r="I370">
        <f>VLOOKUP(H370,'[1]97'!$E:$AC,25,FALSE)</f>
        <v>3357434.8822774617</v>
      </c>
    </row>
    <row r="371" spans="1:9" ht="19.5">
      <c r="A371" s="27">
        <v>370</v>
      </c>
      <c r="B371" s="16" t="s">
        <v>148</v>
      </c>
      <c r="C371" s="8" t="s">
        <v>428</v>
      </c>
      <c r="D371" s="8" t="s">
        <v>429</v>
      </c>
      <c r="E371" s="16">
        <v>34</v>
      </c>
      <c r="F371" s="16">
        <v>1</v>
      </c>
      <c r="G371" s="16">
        <v>16</v>
      </c>
      <c r="H371" t="str">
        <f t="shared" si="10"/>
        <v>دره ریگمانی</v>
      </c>
      <c r="I371">
        <f>VLOOKUP(H371,'[1]97'!$E:$AC,25,FALSE)</f>
        <v>2822817.0096804071</v>
      </c>
    </row>
    <row r="372" spans="1:9" ht="19.5">
      <c r="A372" s="27">
        <v>371</v>
      </c>
      <c r="B372" s="16" t="s">
        <v>148</v>
      </c>
      <c r="C372" s="8" t="s">
        <v>148</v>
      </c>
      <c r="D372" s="8" t="s">
        <v>431</v>
      </c>
      <c r="E372" s="16">
        <v>52</v>
      </c>
      <c r="F372" s="16">
        <v>1</v>
      </c>
      <c r="G372" s="16">
        <v>16</v>
      </c>
      <c r="H372" t="str">
        <f t="shared" si="10"/>
        <v>کرمانحسین آباد</v>
      </c>
      <c r="I372">
        <f>VLOOKUP(H372,'[1]97'!$E:$AC,25,FALSE)</f>
        <v>2556077.483383134</v>
      </c>
    </row>
    <row r="373" spans="1:9" ht="19.5">
      <c r="A373" s="27">
        <v>372</v>
      </c>
      <c r="B373" s="16" t="s">
        <v>148</v>
      </c>
      <c r="C373" s="8" t="s">
        <v>148</v>
      </c>
      <c r="D373" s="8" t="s">
        <v>466</v>
      </c>
      <c r="E373" s="16">
        <v>54</v>
      </c>
      <c r="F373" s="16">
        <v>1</v>
      </c>
      <c r="G373" s="16">
        <v>16</v>
      </c>
      <c r="H373" t="str">
        <f t="shared" si="10"/>
        <v>کرمانباغین</v>
      </c>
      <c r="I373" s="32">
        <v>10000000</v>
      </c>
    </row>
    <row r="374" spans="1:9" ht="19.5">
      <c r="A374" s="27">
        <v>373</v>
      </c>
      <c r="B374" s="16" t="s">
        <v>148</v>
      </c>
      <c r="C374" s="8" t="s">
        <v>431</v>
      </c>
      <c r="D374" s="8" t="s">
        <v>432</v>
      </c>
      <c r="E374" s="16">
        <v>48</v>
      </c>
      <c r="F374" s="16">
        <v>1</v>
      </c>
      <c r="G374" s="16">
        <v>16</v>
      </c>
      <c r="H374" t="str">
        <f t="shared" si="10"/>
        <v>حسین آبادرایین</v>
      </c>
      <c r="I374">
        <f>VLOOKUP(H374,'[1]97'!$E:$AC,25,FALSE)</f>
        <v>2777865.0070126234</v>
      </c>
    </row>
    <row r="375" spans="1:9" ht="19.5">
      <c r="A375" s="27">
        <v>374</v>
      </c>
      <c r="B375" s="16" t="s">
        <v>463</v>
      </c>
      <c r="C375" s="8" t="s">
        <v>235</v>
      </c>
      <c r="D375" s="8" t="s">
        <v>574</v>
      </c>
      <c r="E375" s="16">
        <v>32</v>
      </c>
      <c r="F375" s="16">
        <v>1</v>
      </c>
      <c r="G375" s="16">
        <v>17</v>
      </c>
      <c r="H375" t="str">
        <f t="shared" si="10"/>
        <v>ملایرکهریز</v>
      </c>
      <c r="I375" s="32">
        <v>10000000</v>
      </c>
    </row>
    <row r="376" spans="1:9" ht="19.5">
      <c r="A376" s="27">
        <v>375</v>
      </c>
      <c r="B376" s="16" t="s">
        <v>463</v>
      </c>
      <c r="C376" s="8" t="s">
        <v>574</v>
      </c>
      <c r="D376" s="8" t="s">
        <v>575</v>
      </c>
      <c r="E376" s="16">
        <v>27</v>
      </c>
      <c r="F376" s="16">
        <v>1</v>
      </c>
      <c r="G376" s="8">
        <v>17</v>
      </c>
      <c r="H376" t="str">
        <f t="shared" si="10"/>
        <v>کهریزشادمانه</v>
      </c>
      <c r="I376" s="32">
        <v>10000000</v>
      </c>
    </row>
    <row r="377" spans="1:9" ht="19.5">
      <c r="A377" s="27">
        <v>376</v>
      </c>
      <c r="B377" s="16" t="s">
        <v>463</v>
      </c>
      <c r="C377" s="8" t="s">
        <v>575</v>
      </c>
      <c r="D377" s="8" t="s">
        <v>576</v>
      </c>
      <c r="E377" s="16">
        <v>18</v>
      </c>
      <c r="F377" s="16">
        <v>1</v>
      </c>
      <c r="G377" s="16">
        <v>17</v>
      </c>
      <c r="H377" t="str">
        <f t="shared" si="10"/>
        <v>شادمانهفیروزان</v>
      </c>
      <c r="I377" s="32">
        <v>10000000</v>
      </c>
    </row>
    <row r="378" spans="1:9" ht="19.5">
      <c r="A378" s="27">
        <v>377</v>
      </c>
      <c r="B378" s="16" t="s">
        <v>463</v>
      </c>
      <c r="C378" s="8" t="s">
        <v>576</v>
      </c>
      <c r="D378" s="8" t="s">
        <v>199</v>
      </c>
      <c r="E378" s="16">
        <v>24</v>
      </c>
      <c r="F378" s="16">
        <v>1</v>
      </c>
      <c r="G378" s="16">
        <v>17</v>
      </c>
      <c r="H378" t="str">
        <f t="shared" si="10"/>
        <v>فیروزانزاگرس</v>
      </c>
      <c r="I378" s="32">
        <v>10000000</v>
      </c>
    </row>
    <row r="379" spans="1:9" ht="19.5">
      <c r="A379" s="27">
        <v>378</v>
      </c>
      <c r="B379" s="16" t="s">
        <v>463</v>
      </c>
      <c r="C379" s="8" t="s">
        <v>199</v>
      </c>
      <c r="D379" s="8" t="s">
        <v>577</v>
      </c>
      <c r="E379" s="16">
        <v>23</v>
      </c>
      <c r="F379" s="16">
        <v>1</v>
      </c>
      <c r="G379" s="16">
        <v>17</v>
      </c>
      <c r="H379" t="str">
        <f t="shared" si="10"/>
        <v>زاگرسگاماسیاب</v>
      </c>
      <c r="I379" s="32">
        <v>10000000</v>
      </c>
    </row>
    <row r="380" spans="1:9" ht="19.5">
      <c r="A380" s="27">
        <v>379</v>
      </c>
      <c r="B380" s="16" t="s">
        <v>463</v>
      </c>
      <c r="C380" s="8" t="s">
        <v>577</v>
      </c>
      <c r="D380" s="8" t="s">
        <v>578</v>
      </c>
      <c r="E380" s="16">
        <v>21</v>
      </c>
      <c r="F380" s="16">
        <v>1</v>
      </c>
      <c r="G380" s="16">
        <v>17</v>
      </c>
      <c r="H380" t="str">
        <f t="shared" si="10"/>
        <v>گاماسیاببیستون</v>
      </c>
      <c r="I380" s="32">
        <v>10000000</v>
      </c>
    </row>
    <row r="381" spans="1:9" ht="19.5">
      <c r="A381" s="27">
        <v>380</v>
      </c>
      <c r="B381" s="16" t="s">
        <v>463</v>
      </c>
      <c r="C381" s="8" t="s">
        <v>578</v>
      </c>
      <c r="D381" s="8" t="s">
        <v>579</v>
      </c>
      <c r="E381" s="16">
        <v>23</v>
      </c>
      <c r="F381" s="16">
        <v>1</v>
      </c>
      <c r="G381" s="16">
        <v>17</v>
      </c>
      <c r="H381" t="str">
        <f t="shared" si="10"/>
        <v>بیستونباری کرمانشاه</v>
      </c>
      <c r="I381" s="32">
        <v>10000000</v>
      </c>
    </row>
    <row r="382" spans="1:9" ht="19.5">
      <c r="A382" s="27">
        <v>381</v>
      </c>
      <c r="B382" s="16" t="s">
        <v>463</v>
      </c>
      <c r="C382" s="8" t="s">
        <v>579</v>
      </c>
      <c r="D382" s="8" t="s">
        <v>463</v>
      </c>
      <c r="E382" s="16">
        <v>15</v>
      </c>
      <c r="F382" s="16">
        <v>1</v>
      </c>
      <c r="G382" s="16">
        <v>17</v>
      </c>
      <c r="H382" t="str">
        <f t="shared" si="10"/>
        <v>باری کرمانشاهکرمانشاه</v>
      </c>
      <c r="I382" s="32">
        <v>10000000</v>
      </c>
    </row>
    <row r="383" spans="1:9" ht="19.5">
      <c r="A383" s="27">
        <v>382</v>
      </c>
      <c r="B383" s="16" t="s">
        <v>198</v>
      </c>
      <c r="C383" s="8" t="s">
        <v>18</v>
      </c>
      <c r="D383" s="8" t="s">
        <v>21</v>
      </c>
      <c r="E383" s="16">
        <v>15</v>
      </c>
      <c r="F383" s="16">
        <v>1</v>
      </c>
      <c r="G383" s="16">
        <v>18</v>
      </c>
      <c r="H383" t="str">
        <f t="shared" si="10"/>
        <v>مومن آبادازنا</v>
      </c>
      <c r="I383">
        <f>VLOOKUP(H383,'[1]97'!$E:$AC,25,FALSE)</f>
        <v>8776719.3548387103</v>
      </c>
    </row>
    <row r="384" spans="1:9" ht="19.5">
      <c r="A384" s="27">
        <v>383</v>
      </c>
      <c r="B384" s="16" t="s">
        <v>198</v>
      </c>
      <c r="C384" s="8" t="s">
        <v>21</v>
      </c>
      <c r="D384" s="8" t="s">
        <v>22</v>
      </c>
      <c r="E384" s="16">
        <v>23</v>
      </c>
      <c r="F384" s="16">
        <v>1</v>
      </c>
      <c r="G384" s="16">
        <v>18</v>
      </c>
      <c r="H384" t="str">
        <f t="shared" si="10"/>
        <v>ازنادربند</v>
      </c>
      <c r="I384">
        <f>VLOOKUP(H384,'[1]97'!$E:$AC,25,FALSE)</f>
        <v>5765028.5335826715</v>
      </c>
    </row>
    <row r="385" spans="1:11" ht="19.5">
      <c r="A385" s="27">
        <v>384</v>
      </c>
      <c r="B385" s="16" t="s">
        <v>198</v>
      </c>
      <c r="C385" s="8" t="s">
        <v>22</v>
      </c>
      <c r="D385" s="8" t="s">
        <v>291</v>
      </c>
      <c r="E385" s="16">
        <v>15</v>
      </c>
      <c r="F385" s="16">
        <v>1</v>
      </c>
      <c r="G385" s="16">
        <v>18</v>
      </c>
      <c r="H385" t="str">
        <f t="shared" si="10"/>
        <v>دربندرودک</v>
      </c>
      <c r="I385">
        <f>VLOOKUP(H385,'[1]97'!$E:$AC,25,FALSE)</f>
        <v>8776719.3548387103</v>
      </c>
    </row>
    <row r="386" spans="1:11" ht="19.5">
      <c r="A386" s="27">
        <v>385</v>
      </c>
      <c r="B386" s="16" t="s">
        <v>198</v>
      </c>
      <c r="C386" s="8" t="s">
        <v>291</v>
      </c>
      <c r="D386" s="8" t="s">
        <v>23</v>
      </c>
      <c r="E386" s="16">
        <v>12</v>
      </c>
      <c r="F386" s="16">
        <v>1</v>
      </c>
      <c r="G386" s="8">
        <v>18</v>
      </c>
      <c r="H386" t="str">
        <f t="shared" si="10"/>
        <v>رودکدرود</v>
      </c>
      <c r="I386">
        <f>VLOOKUP(H386,'[1]97'!$E:$AC,25,FALSE)</f>
        <v>10067443.99251987</v>
      </c>
    </row>
    <row r="387" spans="1:11" ht="19.5">
      <c r="A387" s="27">
        <v>386</v>
      </c>
      <c r="B387" s="16" t="s">
        <v>198</v>
      </c>
      <c r="C387" s="8" t="s">
        <v>23</v>
      </c>
      <c r="D387" s="8" t="s">
        <v>24</v>
      </c>
      <c r="E387" s="16">
        <v>11</v>
      </c>
      <c r="F387" s="16">
        <v>1</v>
      </c>
      <c r="G387" s="16">
        <v>18</v>
      </c>
      <c r="H387" t="str">
        <f t="shared" ref="H387:H450" si="14">C387&amp;D387</f>
        <v>درودقارون</v>
      </c>
      <c r="I387">
        <f>VLOOKUP(H387,'[1]97'!$E:$AC,25,FALSE)</f>
        <v>8772644.4600280505</v>
      </c>
    </row>
    <row r="388" spans="1:11" ht="19.5">
      <c r="A388" s="27">
        <v>387</v>
      </c>
      <c r="B388" s="16" t="s">
        <v>198</v>
      </c>
      <c r="C388" s="8" t="s">
        <v>24</v>
      </c>
      <c r="D388" s="8" t="s">
        <v>292</v>
      </c>
      <c r="E388" s="16">
        <v>16</v>
      </c>
      <c r="F388" s="16">
        <v>1</v>
      </c>
      <c r="G388" s="16">
        <v>18</v>
      </c>
      <c r="H388" t="str">
        <f t="shared" si="14"/>
        <v>قارونبیشه</v>
      </c>
      <c r="I388">
        <f>VLOOKUP(H388,'[1]97'!$E:$AC,25,FALSE)</f>
        <v>4904063.6560903965</v>
      </c>
    </row>
    <row r="389" spans="1:11" ht="19.5">
      <c r="A389" s="27">
        <v>388</v>
      </c>
      <c r="B389" s="16" t="s">
        <v>198</v>
      </c>
      <c r="C389" s="8" t="s">
        <v>292</v>
      </c>
      <c r="D389" s="8" t="s">
        <v>293</v>
      </c>
      <c r="E389" s="16">
        <v>13</v>
      </c>
      <c r="F389" s="16">
        <v>1</v>
      </c>
      <c r="G389" s="16">
        <v>18</v>
      </c>
      <c r="H389" t="str">
        <f t="shared" si="14"/>
        <v>بیشهسپیددشت</v>
      </c>
      <c r="I389">
        <f>VLOOKUP(H389,'[1]97'!$E:$AC,25,FALSE)</f>
        <v>7301806.708172272</v>
      </c>
    </row>
    <row r="390" spans="1:11" ht="19.5">
      <c r="A390" s="27">
        <v>389</v>
      </c>
      <c r="B390" s="16" t="s">
        <v>198</v>
      </c>
      <c r="C390" s="8" t="s">
        <v>293</v>
      </c>
      <c r="D390" s="8" t="s">
        <v>25</v>
      </c>
      <c r="E390" s="16">
        <v>18</v>
      </c>
      <c r="F390" s="16">
        <v>1</v>
      </c>
      <c r="G390" s="16">
        <v>18</v>
      </c>
      <c r="H390" t="str">
        <f t="shared" si="14"/>
        <v>سپیددشتچمسنگر</v>
      </c>
      <c r="I390">
        <f>VLOOKUP(H390,'[1]97'!$E:$AC,25,FALSE)</f>
        <v>4329166.199158485</v>
      </c>
    </row>
    <row r="391" spans="1:11" ht="19.5">
      <c r="A391" s="27">
        <v>390</v>
      </c>
      <c r="B391" s="16" t="s">
        <v>198</v>
      </c>
      <c r="C391" s="8" t="s">
        <v>25</v>
      </c>
      <c r="D391" s="8" t="s">
        <v>294</v>
      </c>
      <c r="E391" s="16">
        <v>15</v>
      </c>
      <c r="F391" s="16">
        <v>1</v>
      </c>
      <c r="G391" s="16">
        <v>18</v>
      </c>
      <c r="H391" t="str">
        <f t="shared" si="14"/>
        <v>چمسنگرکشور</v>
      </c>
      <c r="I391">
        <f>VLOOKUP(H391,'[1]97'!$E:$AC,25,FALSE)</f>
        <v>7049663.0935684228</v>
      </c>
    </row>
    <row r="392" spans="1:11" ht="19.5">
      <c r="A392" s="27">
        <v>391</v>
      </c>
      <c r="B392" s="16" t="s">
        <v>198</v>
      </c>
      <c r="C392" s="8" t="s">
        <v>294</v>
      </c>
      <c r="D392" s="8" t="s">
        <v>309</v>
      </c>
      <c r="E392" s="16">
        <v>13</v>
      </c>
      <c r="F392" s="16">
        <v>1</v>
      </c>
      <c r="G392" s="16">
        <v>18</v>
      </c>
      <c r="H392" t="str">
        <f t="shared" si="14"/>
        <v>کشورتنگ هفت</v>
      </c>
      <c r="I392">
        <f>VLOOKUP(H392,'[1]97'!$E:$AC,25,FALSE)</f>
        <v>7844885.2627036357</v>
      </c>
    </row>
    <row r="393" spans="1:11" ht="19.5">
      <c r="A393" s="27">
        <v>392</v>
      </c>
      <c r="B393" s="16" t="s">
        <v>203</v>
      </c>
      <c r="C393" s="8" t="s">
        <v>114</v>
      </c>
      <c r="D393" s="8" t="s">
        <v>404</v>
      </c>
      <c r="E393" s="16">
        <v>36</v>
      </c>
      <c r="F393" s="16">
        <v>2</v>
      </c>
      <c r="G393" s="16">
        <v>19</v>
      </c>
      <c r="H393" t="str">
        <f t="shared" si="14"/>
        <v>جنت آباداضطراری 22</v>
      </c>
      <c r="I393">
        <f>VLOOKUP(H393,'[1]97'!$E:$AC,25,FALSE)</f>
        <v>10849145.412780507</v>
      </c>
      <c r="J393" t="str">
        <f t="shared" ref="J393:J395" si="15">D393&amp;C393</f>
        <v>اضطراری 22جنت آباد</v>
      </c>
      <c r="K393">
        <f>VLOOKUP(J393,'[1]97'!$E:$AC,25,FALSE)</f>
        <v>12557436.195652174</v>
      </c>
    </row>
    <row r="394" spans="1:11" ht="19.5">
      <c r="A394" s="27">
        <v>393</v>
      </c>
      <c r="B394" s="16" t="s">
        <v>203</v>
      </c>
      <c r="C394" s="8" t="s">
        <v>405</v>
      </c>
      <c r="D394" s="8" t="s">
        <v>406</v>
      </c>
      <c r="E394" s="16">
        <v>33</v>
      </c>
      <c r="F394" s="16">
        <v>2</v>
      </c>
      <c r="G394" s="16">
        <v>19</v>
      </c>
      <c r="H394" t="str">
        <f t="shared" si="14"/>
        <v>بیاضاحمدآباد</v>
      </c>
      <c r="I394">
        <f>VLOOKUP(H394,'[1]97'!$E:$AC,25,FALSE)</f>
        <v>14359880.108152173</v>
      </c>
      <c r="J394" t="str">
        <f t="shared" si="15"/>
        <v>احمدآبادبیاض</v>
      </c>
      <c r="K394">
        <f>VLOOKUP(J394,'[1]97'!$E:$AC,25,FALSE)</f>
        <v>14065270.935843052</v>
      </c>
    </row>
    <row r="395" spans="1:11" ht="19.5">
      <c r="A395" s="27">
        <v>394</v>
      </c>
      <c r="B395" s="16" t="s">
        <v>203</v>
      </c>
      <c r="C395" s="8" t="s">
        <v>408</v>
      </c>
      <c r="D395" s="8" t="s">
        <v>115</v>
      </c>
      <c r="E395" s="16">
        <v>18</v>
      </c>
      <c r="F395" s="16">
        <v>2</v>
      </c>
      <c r="G395" s="16">
        <v>19</v>
      </c>
      <c r="H395" t="str">
        <f t="shared" si="14"/>
        <v>میمندخاتون آباد</v>
      </c>
      <c r="I395">
        <f>VLOOKUP(H395,'[1]97'!$E:$AC,25,FALSE)</f>
        <v>35653249.238775998</v>
      </c>
      <c r="J395" t="str">
        <f t="shared" si="15"/>
        <v>خاتون آبادمیمند</v>
      </c>
      <c r="K395">
        <f>VLOOKUP(J395,'[1]97'!$E:$AC,25,FALSE)</f>
        <v>27340772.452741023</v>
      </c>
    </row>
    <row r="396" spans="1:11" ht="19.5">
      <c r="A396" s="27">
        <v>395</v>
      </c>
      <c r="B396" s="16" t="s">
        <v>203</v>
      </c>
      <c r="C396" s="8" t="s">
        <v>115</v>
      </c>
      <c r="D396" s="8" t="s">
        <v>443</v>
      </c>
      <c r="E396" s="16">
        <v>42</v>
      </c>
      <c r="F396" s="16">
        <v>1</v>
      </c>
      <c r="G396" s="16">
        <v>19</v>
      </c>
      <c r="H396" t="str">
        <f t="shared" si="14"/>
        <v>خاتون آبادمس سرچشمه</v>
      </c>
      <c r="I396" s="32">
        <v>10000000</v>
      </c>
    </row>
    <row r="397" spans="1:11" ht="19.5">
      <c r="A397" s="27">
        <v>396</v>
      </c>
      <c r="B397" s="16" t="s">
        <v>203</v>
      </c>
      <c r="C397" s="8" t="s">
        <v>243</v>
      </c>
      <c r="D397" s="8" t="s">
        <v>118</v>
      </c>
      <c r="E397" s="16">
        <v>41</v>
      </c>
      <c r="F397" s="16">
        <v>2</v>
      </c>
      <c r="G397" s="16">
        <v>19</v>
      </c>
      <c r="H397" t="str">
        <f t="shared" si="14"/>
        <v>گل گهرقره تپه</v>
      </c>
      <c r="I397">
        <f>VLOOKUP(H397,'[1]97'!$E:$AC,25,FALSE)</f>
        <v>13370817.365251299</v>
      </c>
      <c r="J397" t="str">
        <f t="shared" ref="J397:J404" si="16">D397&amp;C397</f>
        <v>قره تپهگل گهر</v>
      </c>
      <c r="K397">
        <f>VLOOKUP(J397,'[1]97'!$E:$AC,25,FALSE)</f>
        <v>10034102.318601314</v>
      </c>
    </row>
    <row r="398" spans="1:11" ht="19.5">
      <c r="A398" s="27">
        <v>397</v>
      </c>
      <c r="B398" s="16" t="s">
        <v>203</v>
      </c>
      <c r="C398" s="8" t="s">
        <v>118</v>
      </c>
      <c r="D398" s="8" t="s">
        <v>410</v>
      </c>
      <c r="E398" s="16">
        <v>32</v>
      </c>
      <c r="F398" s="16">
        <v>2</v>
      </c>
      <c r="G398" s="16">
        <v>19</v>
      </c>
      <c r="H398" t="str">
        <f t="shared" si="14"/>
        <v>قره تپهکهه</v>
      </c>
      <c r="I398">
        <f>VLOOKUP(H398,'[1]97'!$E:$AC,25,FALSE)</f>
        <v>23173155.16463415</v>
      </c>
      <c r="J398" t="str">
        <f t="shared" si="16"/>
        <v>کههقره تپه</v>
      </c>
      <c r="K398">
        <f>VLOOKUP(J398,'[1]97'!$E:$AC,25,FALSE)</f>
        <v>13028984.244312437</v>
      </c>
    </row>
    <row r="399" spans="1:11" ht="19.5">
      <c r="A399" s="27">
        <v>398</v>
      </c>
      <c r="B399" s="16" t="s">
        <v>203</v>
      </c>
      <c r="C399" s="8" t="s">
        <v>410</v>
      </c>
      <c r="D399" s="8" t="s">
        <v>119</v>
      </c>
      <c r="E399" s="16">
        <v>21</v>
      </c>
      <c r="F399" s="16">
        <v>2</v>
      </c>
      <c r="G399" s="16">
        <v>19</v>
      </c>
      <c r="H399" t="str">
        <f t="shared" si="14"/>
        <v>کههچاه تر</v>
      </c>
      <c r="I399">
        <f>VLOOKUP(H399,'[1]97'!$E:$AC,25,FALSE)</f>
        <v>33325503.750000004</v>
      </c>
      <c r="J399" t="str">
        <f t="shared" si="16"/>
        <v>چاه ترکهه</v>
      </c>
      <c r="K399">
        <f>VLOOKUP(J399,'[1]97'!$E:$AC,25,FALSE)</f>
        <v>17838946.125</v>
      </c>
    </row>
    <row r="400" spans="1:11" ht="19.5">
      <c r="A400" s="27">
        <v>399</v>
      </c>
      <c r="B400" s="16" t="s">
        <v>203</v>
      </c>
      <c r="C400" s="8" t="s">
        <v>119</v>
      </c>
      <c r="D400" s="8" t="s">
        <v>116</v>
      </c>
      <c r="E400" s="16">
        <v>33</v>
      </c>
      <c r="F400" s="16">
        <v>2</v>
      </c>
      <c r="G400" s="16">
        <v>19</v>
      </c>
      <c r="H400" t="str">
        <f t="shared" si="14"/>
        <v>چاه ترتزرج</v>
      </c>
      <c r="I400">
        <f>VLOOKUP(H400,'[1]97'!$E:$AC,25,FALSE)</f>
        <v>18652628.892857146</v>
      </c>
      <c r="J400" t="str">
        <f t="shared" si="16"/>
        <v>تزرجچاه تر</v>
      </c>
      <c r="K400">
        <f>VLOOKUP(J400,'[1]97'!$E:$AC,25,FALSE)</f>
        <v>8724475.9849852622</v>
      </c>
    </row>
    <row r="401" spans="1:11" ht="19.5">
      <c r="A401" s="27">
        <v>400</v>
      </c>
      <c r="B401" s="9" t="s">
        <v>203</v>
      </c>
      <c r="C401" s="9" t="s">
        <v>116</v>
      </c>
      <c r="D401" s="9" t="s">
        <v>411</v>
      </c>
      <c r="E401" s="9">
        <v>23</v>
      </c>
      <c r="F401" s="16">
        <v>2</v>
      </c>
      <c r="G401" s="16">
        <v>19</v>
      </c>
      <c r="H401" t="str">
        <f t="shared" si="14"/>
        <v>تزرجاضطراری 8</v>
      </c>
      <c r="I401">
        <f>VLOOKUP(H401,'[1]97'!$E:$AC,25,FALSE)</f>
        <v>33325503.750000004</v>
      </c>
      <c r="J401" t="str">
        <f t="shared" si="16"/>
        <v>اضطراری 8تزرج</v>
      </c>
      <c r="K401">
        <f>VLOOKUP(J401,'[1]97'!$E:$AC,25,FALSE)</f>
        <v>18485284.752717394</v>
      </c>
    </row>
    <row r="402" spans="1:11" ht="19.5">
      <c r="A402" s="27">
        <v>401</v>
      </c>
      <c r="B402" s="16" t="s">
        <v>203</v>
      </c>
      <c r="C402" s="8" t="s">
        <v>117</v>
      </c>
      <c r="D402" s="8" t="s">
        <v>412</v>
      </c>
      <c r="E402" s="16">
        <v>25</v>
      </c>
      <c r="F402" s="16">
        <v>2</v>
      </c>
      <c r="G402" s="16">
        <v>19</v>
      </c>
      <c r="H402" t="str">
        <f t="shared" si="14"/>
        <v>زادمحموداضطراری 6</v>
      </c>
      <c r="I402">
        <f>VLOOKUP(H402,'[1]97'!$E:$AC,25,FALSE)</f>
        <v>29885451.750000004</v>
      </c>
      <c r="J402" t="str">
        <f t="shared" si="16"/>
        <v>اضطراری 6زادمحمود</v>
      </c>
      <c r="K402">
        <f>VLOOKUP(J402,'[1]97'!$E:$AC,25,FALSE)</f>
        <v>16657069.777173912</v>
      </c>
    </row>
    <row r="403" spans="1:11" ht="19.5">
      <c r="A403" s="27">
        <v>402</v>
      </c>
      <c r="B403" s="16" t="s">
        <v>203</v>
      </c>
      <c r="C403" s="8" t="s">
        <v>413</v>
      </c>
      <c r="D403" s="8" t="s">
        <v>414</v>
      </c>
      <c r="E403" s="16">
        <v>31</v>
      </c>
      <c r="F403" s="16">
        <v>2</v>
      </c>
      <c r="G403" s="16">
        <v>19</v>
      </c>
      <c r="H403" t="str">
        <f t="shared" si="14"/>
        <v>فینتیکوه</v>
      </c>
      <c r="I403">
        <f>VLOOKUP(H403,'[1]97'!$E:$AC,25,FALSE)</f>
        <v>26166476.614864867</v>
      </c>
      <c r="J403" t="str">
        <f t="shared" si="16"/>
        <v>تیکوهفین</v>
      </c>
      <c r="K403">
        <f>VLOOKUP(J403,'[1]97'!$E:$AC,25,FALSE)</f>
        <v>15602963.845329026</v>
      </c>
    </row>
    <row r="404" spans="1:11" ht="19.5">
      <c r="A404" s="27">
        <v>403</v>
      </c>
      <c r="B404" s="16" t="s">
        <v>203</v>
      </c>
      <c r="C404" s="8" t="s">
        <v>414</v>
      </c>
      <c r="D404" s="8" t="s">
        <v>244</v>
      </c>
      <c r="E404" s="16">
        <v>36</v>
      </c>
      <c r="F404" s="16">
        <v>2</v>
      </c>
      <c r="G404" s="16">
        <v>19</v>
      </c>
      <c r="H404" t="str">
        <f t="shared" si="14"/>
        <v>تیکوهانشعاب بندرعباس</v>
      </c>
      <c r="I404">
        <f>VLOOKUP(H404,'[1]97'!$E:$AC,25,FALSE)</f>
        <v>20711979.75</v>
      </c>
      <c r="J404" t="str">
        <f t="shared" si="16"/>
        <v>انشعاب بندرعباستیکوه</v>
      </c>
      <c r="K404">
        <f>VLOOKUP(J404,'[1]97'!$E:$AC,25,FALSE)</f>
        <v>12323523.168478264</v>
      </c>
    </row>
    <row r="405" spans="1:11" ht="19.5">
      <c r="A405" s="27">
        <v>404</v>
      </c>
      <c r="B405" s="16" t="s">
        <v>203</v>
      </c>
      <c r="C405" s="8" t="s">
        <v>244</v>
      </c>
      <c r="D405" s="8" t="s">
        <v>253</v>
      </c>
      <c r="E405" s="16">
        <v>13</v>
      </c>
      <c r="F405" s="16">
        <v>1</v>
      </c>
      <c r="G405" s="16">
        <v>19</v>
      </c>
      <c r="H405" t="str">
        <f t="shared" si="14"/>
        <v>انشعاب بندرعباسبندرعباس مسافری</v>
      </c>
      <c r="I405" s="32">
        <v>10000000</v>
      </c>
    </row>
    <row r="406" spans="1:11" ht="19.5">
      <c r="A406" s="27">
        <v>405</v>
      </c>
      <c r="B406" s="16" t="s">
        <v>203</v>
      </c>
      <c r="C406" s="8" t="s">
        <v>244</v>
      </c>
      <c r="D406" s="8" t="s">
        <v>218</v>
      </c>
      <c r="E406" s="16">
        <v>12</v>
      </c>
      <c r="F406" s="16">
        <v>1</v>
      </c>
      <c r="G406" s="16">
        <v>19</v>
      </c>
      <c r="H406" t="str">
        <f t="shared" si="14"/>
        <v>انشعاب بندرعباسمانوری بندرعباس</v>
      </c>
      <c r="I406" s="32">
        <v>10000000</v>
      </c>
    </row>
    <row r="407" spans="1:11" ht="19.5">
      <c r="A407" s="27">
        <v>406</v>
      </c>
      <c r="B407" s="16" t="s">
        <v>203</v>
      </c>
      <c r="C407" s="8" t="s">
        <v>401</v>
      </c>
      <c r="D407" s="8" t="s">
        <v>243</v>
      </c>
      <c r="E407" s="16">
        <v>9</v>
      </c>
      <c r="F407" s="16">
        <v>1</v>
      </c>
      <c r="G407" s="16">
        <v>19</v>
      </c>
      <c r="H407" t="str">
        <f t="shared" si="14"/>
        <v>معدن گل گهرگل گهر</v>
      </c>
      <c r="I407" s="32">
        <v>10000000</v>
      </c>
    </row>
    <row r="408" spans="1:11" ht="19.5">
      <c r="A408" s="27">
        <v>407</v>
      </c>
      <c r="B408" s="16" t="s">
        <v>203</v>
      </c>
      <c r="C408" s="8" t="s">
        <v>115</v>
      </c>
      <c r="D408" s="8" t="s">
        <v>120</v>
      </c>
      <c r="E408" s="16">
        <v>17</v>
      </c>
      <c r="F408" s="16">
        <v>2</v>
      </c>
      <c r="G408" s="16">
        <v>19</v>
      </c>
      <c r="H408" t="str">
        <f t="shared" si="14"/>
        <v>خاتون آبادچوران</v>
      </c>
      <c r="I408">
        <f>VLOOKUP(H408,'[1]97'!$E:$AC,25,FALSE)</f>
        <v>39408693.529891297</v>
      </c>
      <c r="J408" t="str">
        <f t="shared" ref="J408:J418" si="17">D408&amp;C408</f>
        <v>چورانخاتون آباد</v>
      </c>
      <c r="K408">
        <f>VLOOKUP(J408,'[1]97'!$E:$AC,25,FALSE)</f>
        <v>28715256.195652176</v>
      </c>
    </row>
    <row r="409" spans="1:11" ht="19.5">
      <c r="A409" s="27">
        <v>408</v>
      </c>
      <c r="B409" s="16" t="s">
        <v>203</v>
      </c>
      <c r="C409" s="8" t="s">
        <v>120</v>
      </c>
      <c r="D409" s="8" t="s">
        <v>259</v>
      </c>
      <c r="E409" s="16">
        <v>30</v>
      </c>
      <c r="F409" s="16">
        <v>2</v>
      </c>
      <c r="G409" s="16">
        <v>19</v>
      </c>
      <c r="H409" t="str">
        <f t="shared" si="14"/>
        <v>چورانسیرجان</v>
      </c>
      <c r="I409">
        <f>VLOOKUP(H409,'[1]97'!$E:$AC,25,FALSE)</f>
        <v>20732970.568669215</v>
      </c>
      <c r="J409" t="str">
        <f t="shared" si="17"/>
        <v>سیرجانچوران</v>
      </c>
      <c r="K409">
        <f>VLOOKUP(J409,'[1]97'!$E:$AC,25,FALSE)</f>
        <v>14489349.45652174</v>
      </c>
    </row>
    <row r="410" spans="1:11" ht="19.5">
      <c r="A410" s="27">
        <v>409</v>
      </c>
      <c r="B410" s="16" t="s">
        <v>203</v>
      </c>
      <c r="C410" s="8" t="s">
        <v>259</v>
      </c>
      <c r="D410" s="8" t="s">
        <v>409</v>
      </c>
      <c r="E410" s="16">
        <v>20</v>
      </c>
      <c r="F410" s="16">
        <v>2</v>
      </c>
      <c r="G410" s="16">
        <v>19</v>
      </c>
      <c r="H410" t="str">
        <f t="shared" si="14"/>
        <v>سیرجاناضطراری 16</v>
      </c>
      <c r="I410">
        <f>VLOOKUP(H410,'[1]97'!$E:$AC,25,FALSE)</f>
        <v>32114162.97554348</v>
      </c>
      <c r="J410" t="str">
        <f t="shared" si="17"/>
        <v>اضطراری 16سیرجان</v>
      </c>
      <c r="K410">
        <f>VLOOKUP(J410,'[1]97'!$E:$AC,25,FALSE)</f>
        <v>21106808.001672238</v>
      </c>
    </row>
    <row r="411" spans="1:11" ht="19.5">
      <c r="A411" s="27">
        <v>410</v>
      </c>
      <c r="B411" s="16" t="s">
        <v>203</v>
      </c>
      <c r="C411" s="8" t="s">
        <v>409</v>
      </c>
      <c r="D411" s="8" t="s">
        <v>243</v>
      </c>
      <c r="E411" s="16">
        <v>31</v>
      </c>
      <c r="F411" s="16">
        <v>2</v>
      </c>
      <c r="G411" s="16">
        <v>19</v>
      </c>
      <c r="H411" t="str">
        <f t="shared" si="14"/>
        <v>اضطراری 16گل گهر</v>
      </c>
      <c r="I411">
        <f>VLOOKUP(H411,'[1]97'!$E:$AC,25,FALSE)</f>
        <v>20063075.013586957</v>
      </c>
      <c r="J411" t="str">
        <f t="shared" si="17"/>
        <v>گل گهراضطراری 16</v>
      </c>
      <c r="K411">
        <f>VLOOKUP(J411,'[1]97'!$E:$AC,25,FALSE)</f>
        <v>13902711.248531142</v>
      </c>
    </row>
    <row r="412" spans="1:11" ht="19.5">
      <c r="A412" s="27">
        <v>411</v>
      </c>
      <c r="B412" s="16" t="s">
        <v>203</v>
      </c>
      <c r="C412" s="8" t="s">
        <v>403</v>
      </c>
      <c r="D412" s="8" t="s">
        <v>114</v>
      </c>
      <c r="E412" s="16">
        <v>38</v>
      </c>
      <c r="F412" s="16">
        <v>2</v>
      </c>
      <c r="G412" s="8">
        <v>19</v>
      </c>
      <c r="H412" t="str">
        <f t="shared" si="14"/>
        <v>اضطراری 25جنت آباد</v>
      </c>
      <c r="I412">
        <f>VLOOKUP(H412,'[1]97'!$E:$AC,25,FALSE)</f>
        <v>10849145.412780507</v>
      </c>
      <c r="J412" t="str">
        <f t="shared" si="17"/>
        <v>جنت آباداضطراری 25</v>
      </c>
      <c r="K412">
        <f>VLOOKUP(J412,'[1]97'!$E:$AC,25,FALSE)</f>
        <v>12557436.195652174</v>
      </c>
    </row>
    <row r="413" spans="1:11" ht="19.5">
      <c r="A413" s="27">
        <v>412</v>
      </c>
      <c r="B413" s="16" t="s">
        <v>203</v>
      </c>
      <c r="C413" s="8" t="s">
        <v>411</v>
      </c>
      <c r="D413" s="8" t="s">
        <v>117</v>
      </c>
      <c r="E413" s="16">
        <v>24</v>
      </c>
      <c r="F413" s="16">
        <v>2</v>
      </c>
      <c r="G413" s="16">
        <v>19</v>
      </c>
      <c r="H413" t="str">
        <f t="shared" si="14"/>
        <v>اضطراری 8زادمحمود</v>
      </c>
      <c r="I413">
        <f>VLOOKUP(H413,'[1]97'!$E:$AC,25,FALSE)</f>
        <v>30960468.000000004</v>
      </c>
      <c r="J413" t="str">
        <f t="shared" si="17"/>
        <v>زادمحموداضطراری 8</v>
      </c>
      <c r="K413">
        <f>VLOOKUP(J413,'[1]97'!$E:$AC,25,FALSE)</f>
        <v>18485284.752717394</v>
      </c>
    </row>
    <row r="414" spans="1:11" ht="19.5">
      <c r="A414" s="27">
        <v>413</v>
      </c>
      <c r="B414" s="16" t="s">
        <v>203</v>
      </c>
      <c r="C414" s="8" t="s">
        <v>412</v>
      </c>
      <c r="D414" s="8" t="s">
        <v>413</v>
      </c>
      <c r="E414" s="16">
        <v>30</v>
      </c>
      <c r="F414" s="16">
        <v>2</v>
      </c>
      <c r="G414" s="16">
        <v>19</v>
      </c>
      <c r="H414" t="str">
        <f t="shared" si="14"/>
        <v>اضطراری 6فین</v>
      </c>
      <c r="I414">
        <f>VLOOKUP(H414,'[1]97'!$E:$AC,25,FALSE)</f>
        <v>27919707.750000004</v>
      </c>
      <c r="J414" t="str">
        <f t="shared" si="17"/>
        <v>فیناضطراری 6</v>
      </c>
      <c r="K414">
        <f>VLOOKUP(J414,'[1]97'!$E:$AC,25,FALSE)</f>
        <v>16115376.451086959</v>
      </c>
    </row>
    <row r="415" spans="1:11" ht="19.5">
      <c r="A415" s="27">
        <v>414</v>
      </c>
      <c r="B415" s="16" t="s">
        <v>203</v>
      </c>
      <c r="C415" s="8" t="s">
        <v>404</v>
      </c>
      <c r="D415" s="8" t="s">
        <v>405</v>
      </c>
      <c r="E415" s="16">
        <v>14</v>
      </c>
      <c r="F415" s="16">
        <v>2</v>
      </c>
      <c r="G415" s="16">
        <v>19</v>
      </c>
      <c r="H415" t="str">
        <f t="shared" si="14"/>
        <v>اضطراری 22بیاض</v>
      </c>
      <c r="I415">
        <f>VLOOKUP(H415,'[1]97'!$E:$AC,25,FALSE)</f>
        <v>39408693.529891297</v>
      </c>
      <c r="J415" t="str">
        <f t="shared" si="17"/>
        <v>بیاضاضطراری 22</v>
      </c>
      <c r="K415">
        <f>VLOOKUP(J415,'[1]97'!$E:$AC,25,FALSE)</f>
        <v>30220643.152173914</v>
      </c>
    </row>
    <row r="416" spans="1:11" ht="19.5">
      <c r="A416" s="27">
        <v>415</v>
      </c>
      <c r="B416" s="16" t="s">
        <v>203</v>
      </c>
      <c r="C416" s="8" t="s">
        <v>402</v>
      </c>
      <c r="D416" s="8" t="s">
        <v>403</v>
      </c>
      <c r="E416" s="16">
        <v>31</v>
      </c>
      <c r="F416" s="16">
        <v>2</v>
      </c>
      <c r="G416" s="16">
        <v>19</v>
      </c>
      <c r="H416" t="str">
        <f t="shared" si="14"/>
        <v>اضطراری 26اضطراری 25</v>
      </c>
      <c r="I416">
        <f>VLOOKUP(H416,'[1]97'!$E:$AC,25,FALSE)</f>
        <v>41568073.997282609</v>
      </c>
      <c r="J416" t="str">
        <f t="shared" si="17"/>
        <v>اضطراری 25اضطراری 26</v>
      </c>
      <c r="K416">
        <f>VLOOKUP(J416,'[1]97'!$E:$AC,25,FALSE)</f>
        <v>33706802.419908464</v>
      </c>
    </row>
    <row r="417" spans="1:11" ht="19.5">
      <c r="A417" s="27">
        <v>416</v>
      </c>
      <c r="B417" s="16" t="s">
        <v>203</v>
      </c>
      <c r="C417" s="8" t="s">
        <v>406</v>
      </c>
      <c r="D417" s="8" t="s">
        <v>407</v>
      </c>
      <c r="E417" s="16">
        <v>33</v>
      </c>
      <c r="F417" s="16">
        <v>2</v>
      </c>
      <c r="G417" s="16">
        <v>19</v>
      </c>
      <c r="H417" t="str">
        <f t="shared" si="14"/>
        <v>احمدآباداضطراری 18</v>
      </c>
      <c r="I417">
        <f>VLOOKUP(H417,'[1]97'!$E:$AC,25,FALSE)</f>
        <v>10616953.964673912</v>
      </c>
      <c r="J417" t="str">
        <f t="shared" si="17"/>
        <v>اضطراری 18احمدآباد</v>
      </c>
      <c r="K417">
        <f>VLOOKUP(J417,'[1]97'!$E:$AC,25,FALSE)</f>
        <v>7037684.0217391308</v>
      </c>
    </row>
    <row r="418" spans="1:11" ht="19.5">
      <c r="A418" s="27">
        <v>417</v>
      </c>
      <c r="B418" s="16" t="s">
        <v>203</v>
      </c>
      <c r="C418" s="16" t="s">
        <v>407</v>
      </c>
      <c r="D418" s="16" t="s">
        <v>408</v>
      </c>
      <c r="E418" s="16">
        <v>21</v>
      </c>
      <c r="F418" s="16">
        <v>2</v>
      </c>
      <c r="G418" s="16">
        <v>19</v>
      </c>
      <c r="H418" t="str">
        <f t="shared" si="14"/>
        <v>اضطراری 18میمند</v>
      </c>
      <c r="I418">
        <f>VLOOKUP(H418,'[1]97'!$E:$AC,25,FALSE)</f>
        <v>20087920.926916473</v>
      </c>
      <c r="J418" t="str">
        <f t="shared" si="17"/>
        <v>میمنداضطراری 18</v>
      </c>
      <c r="K418">
        <f>K417</f>
        <v>7037684.0217391308</v>
      </c>
    </row>
    <row r="419" spans="1:11" ht="19.5">
      <c r="A419" s="27">
        <v>418</v>
      </c>
      <c r="B419" s="16" t="s">
        <v>188</v>
      </c>
      <c r="C419" s="16" t="s">
        <v>564</v>
      </c>
      <c r="D419" s="16" t="s">
        <v>182</v>
      </c>
      <c r="E419" s="16">
        <v>37</v>
      </c>
      <c r="F419" s="16">
        <v>1</v>
      </c>
      <c r="G419" s="16">
        <v>20</v>
      </c>
      <c r="H419" t="str">
        <f t="shared" si="14"/>
        <v>جدایششماره 2</v>
      </c>
      <c r="I419" s="32">
        <v>10000000</v>
      </c>
    </row>
    <row r="420" spans="1:11" ht="19.5">
      <c r="A420" s="27">
        <v>419</v>
      </c>
      <c r="B420" s="16" t="s">
        <v>188</v>
      </c>
      <c r="C420" s="16" t="s">
        <v>182</v>
      </c>
      <c r="D420" s="16" t="s">
        <v>183</v>
      </c>
      <c r="E420" s="16">
        <v>23</v>
      </c>
      <c r="F420" s="16">
        <v>1</v>
      </c>
      <c r="G420" s="16">
        <v>20</v>
      </c>
      <c r="H420" t="str">
        <f t="shared" si="14"/>
        <v>شماره 2شماره 3</v>
      </c>
      <c r="I420" s="32">
        <v>10000000</v>
      </c>
    </row>
    <row r="421" spans="1:11" ht="19.5">
      <c r="A421" s="27">
        <v>420</v>
      </c>
      <c r="B421" s="16" t="s">
        <v>188</v>
      </c>
      <c r="C421" s="16" t="s">
        <v>183</v>
      </c>
      <c r="D421" s="16" t="s">
        <v>184</v>
      </c>
      <c r="E421" s="16">
        <v>25</v>
      </c>
      <c r="F421" s="16">
        <v>1</v>
      </c>
      <c r="G421" s="16">
        <v>20</v>
      </c>
      <c r="H421" t="str">
        <f t="shared" si="14"/>
        <v>شماره 3ساوه</v>
      </c>
      <c r="I421" s="32">
        <v>10000000</v>
      </c>
    </row>
    <row r="422" spans="1:11" ht="19.5">
      <c r="A422" s="27">
        <v>421</v>
      </c>
      <c r="B422" s="16" t="s">
        <v>188</v>
      </c>
      <c r="C422" s="16" t="s">
        <v>184</v>
      </c>
      <c r="D422" s="16" t="s">
        <v>448</v>
      </c>
      <c r="E422" s="16">
        <v>22</v>
      </c>
      <c r="F422" s="16">
        <v>1</v>
      </c>
      <c r="G422" s="16">
        <v>20</v>
      </c>
      <c r="H422" t="str">
        <f t="shared" si="14"/>
        <v>ساوهرازقین</v>
      </c>
      <c r="I422" s="32">
        <v>10000000</v>
      </c>
    </row>
    <row r="423" spans="1:11" ht="19.5">
      <c r="A423" s="27">
        <v>422</v>
      </c>
      <c r="B423" s="16" t="s">
        <v>188</v>
      </c>
      <c r="C423" s="16" t="s">
        <v>448</v>
      </c>
      <c r="D423" s="16" t="s">
        <v>185</v>
      </c>
      <c r="E423" s="16">
        <v>27</v>
      </c>
      <c r="F423" s="16">
        <v>1</v>
      </c>
      <c r="G423" s="16">
        <v>20</v>
      </c>
      <c r="H423" t="str">
        <f t="shared" si="14"/>
        <v>رازقیننوبران</v>
      </c>
      <c r="I423" s="32">
        <v>10000000</v>
      </c>
    </row>
    <row r="424" spans="1:11" ht="19.5">
      <c r="A424" s="27">
        <v>423</v>
      </c>
      <c r="B424" s="16" t="s">
        <v>188</v>
      </c>
      <c r="C424" s="16" t="s">
        <v>185</v>
      </c>
      <c r="D424" s="16" t="s">
        <v>186</v>
      </c>
      <c r="E424" s="16">
        <v>19</v>
      </c>
      <c r="F424" s="16">
        <v>1</v>
      </c>
      <c r="G424" s="16">
        <v>20</v>
      </c>
      <c r="H424" t="str">
        <f t="shared" si="14"/>
        <v>نوبرانشماره 7</v>
      </c>
      <c r="I424" s="32">
        <v>10000000</v>
      </c>
    </row>
    <row r="425" spans="1:11" ht="19.5">
      <c r="A425" s="27">
        <v>424</v>
      </c>
      <c r="B425" s="16" t="s">
        <v>188</v>
      </c>
      <c r="C425" s="16" t="s">
        <v>186</v>
      </c>
      <c r="D425" s="16" t="s">
        <v>449</v>
      </c>
      <c r="E425" s="16">
        <v>21</v>
      </c>
      <c r="F425" s="16">
        <v>1</v>
      </c>
      <c r="G425" s="16">
        <v>20</v>
      </c>
      <c r="H425" t="str">
        <f t="shared" si="14"/>
        <v>شماره 7تجرک</v>
      </c>
      <c r="I425" s="32">
        <v>10000000</v>
      </c>
    </row>
    <row r="426" spans="1:11" ht="19.5">
      <c r="A426" s="27">
        <v>425</v>
      </c>
      <c r="B426" s="16" t="s">
        <v>188</v>
      </c>
      <c r="C426" s="16" t="s">
        <v>449</v>
      </c>
      <c r="D426" s="16" t="s">
        <v>450</v>
      </c>
      <c r="E426" s="16">
        <v>22</v>
      </c>
      <c r="F426" s="16">
        <v>1</v>
      </c>
      <c r="G426" s="16">
        <v>20</v>
      </c>
      <c r="H426" t="str">
        <f t="shared" si="14"/>
        <v>تجرکامیرآباد</v>
      </c>
      <c r="I426" s="32">
        <v>10000000</v>
      </c>
    </row>
    <row r="427" spans="1:11" ht="19.5">
      <c r="A427" s="27">
        <v>426</v>
      </c>
      <c r="B427" s="16" t="s">
        <v>188</v>
      </c>
      <c r="C427" s="16" t="s">
        <v>450</v>
      </c>
      <c r="D427" s="16" t="s">
        <v>451</v>
      </c>
      <c r="E427" s="16">
        <v>15</v>
      </c>
      <c r="F427" s="16">
        <v>1</v>
      </c>
      <c r="G427" s="16">
        <v>20</v>
      </c>
      <c r="H427" t="str">
        <f t="shared" si="14"/>
        <v>امیرآبادفامنین</v>
      </c>
      <c r="I427" s="32">
        <v>10000000</v>
      </c>
    </row>
    <row r="428" spans="1:11" ht="19.5">
      <c r="A428" s="27">
        <v>427</v>
      </c>
      <c r="B428" s="16" t="s">
        <v>188</v>
      </c>
      <c r="C428" s="16" t="s">
        <v>451</v>
      </c>
      <c r="D428" s="16" t="s">
        <v>187</v>
      </c>
      <c r="E428" s="16">
        <v>23</v>
      </c>
      <c r="F428" s="16">
        <v>1</v>
      </c>
      <c r="G428" s="16">
        <v>20</v>
      </c>
      <c r="H428" t="str">
        <f t="shared" si="14"/>
        <v>فامنینشماره 11</v>
      </c>
      <c r="I428" s="32">
        <v>10000000</v>
      </c>
    </row>
    <row r="429" spans="1:11" ht="19.5">
      <c r="A429" s="27">
        <v>428</v>
      </c>
      <c r="B429" s="16" t="s">
        <v>188</v>
      </c>
      <c r="C429" s="16" t="s">
        <v>187</v>
      </c>
      <c r="D429" s="16" t="s">
        <v>188</v>
      </c>
      <c r="E429" s="16">
        <v>23</v>
      </c>
      <c r="F429" s="16">
        <v>1</v>
      </c>
      <c r="G429" s="16">
        <v>20</v>
      </c>
      <c r="H429" t="str">
        <f t="shared" si="14"/>
        <v>شماره 11همدان</v>
      </c>
      <c r="I429" s="32">
        <v>10000000</v>
      </c>
    </row>
    <row r="430" spans="1:11" ht="19.5">
      <c r="A430" s="27">
        <v>429</v>
      </c>
      <c r="B430" s="16" t="s">
        <v>202</v>
      </c>
      <c r="C430" s="16" t="s">
        <v>95</v>
      </c>
      <c r="D430" s="16" t="s">
        <v>394</v>
      </c>
      <c r="E430" s="16">
        <v>15</v>
      </c>
      <c r="F430" s="16">
        <v>1</v>
      </c>
      <c r="G430" s="16">
        <v>21</v>
      </c>
      <c r="H430" t="str">
        <f t="shared" si="14"/>
        <v>ارژنگمیبد</v>
      </c>
      <c r="I430">
        <f>VLOOKUP(H430,'[1]97'!$E:$AC,25,FALSE)</f>
        <v>22782333.636627603</v>
      </c>
    </row>
    <row r="431" spans="1:11" ht="19.5">
      <c r="A431" s="27">
        <v>430</v>
      </c>
      <c r="B431" s="16" t="s">
        <v>202</v>
      </c>
      <c r="C431" s="16" t="s">
        <v>394</v>
      </c>
      <c r="D431" s="16" t="s">
        <v>395</v>
      </c>
      <c r="E431" s="16">
        <v>14</v>
      </c>
      <c r="F431" s="16">
        <v>1</v>
      </c>
      <c r="G431" s="16">
        <v>21</v>
      </c>
      <c r="H431" t="str">
        <f t="shared" si="14"/>
        <v>میبدشمسی</v>
      </c>
      <c r="I431">
        <f>VLOOKUP(H431,'[1]97'!$E:$AC,25,FALSE)</f>
        <v>23304610.098176718</v>
      </c>
    </row>
    <row r="432" spans="1:11" ht="19.5">
      <c r="A432" s="27">
        <v>431</v>
      </c>
      <c r="B432" s="16" t="s">
        <v>202</v>
      </c>
      <c r="C432" s="16" t="s">
        <v>395</v>
      </c>
      <c r="D432" s="16" t="s">
        <v>396</v>
      </c>
      <c r="E432" s="16">
        <v>24</v>
      </c>
      <c r="F432" s="16">
        <v>1</v>
      </c>
      <c r="G432" s="16">
        <v>21</v>
      </c>
      <c r="H432" t="str">
        <f t="shared" si="14"/>
        <v>شمسیاشکذر</v>
      </c>
      <c r="I432">
        <f>VLOOKUP(H432,'[1]97'!$E:$AC,25,FALSE)</f>
        <v>10228571.640764186</v>
      </c>
    </row>
    <row r="433" spans="1:9" ht="19.5">
      <c r="A433" s="27">
        <v>432</v>
      </c>
      <c r="B433" s="16" t="s">
        <v>202</v>
      </c>
      <c r="C433" s="16" t="s">
        <v>396</v>
      </c>
      <c r="D433" s="16" t="s">
        <v>202</v>
      </c>
      <c r="E433" s="16">
        <v>22</v>
      </c>
      <c r="F433" s="16">
        <v>1</v>
      </c>
      <c r="G433" s="16">
        <v>21</v>
      </c>
      <c r="H433" t="str">
        <f t="shared" si="14"/>
        <v>اشکذریزد</v>
      </c>
      <c r="I433">
        <f>VLOOKUP(H433,'[1]97'!$E:$AC,25,FALSE)</f>
        <v>9583187.4821830187</v>
      </c>
    </row>
    <row r="434" spans="1:9" ht="19.5">
      <c r="A434" s="27">
        <v>433</v>
      </c>
      <c r="B434" s="16" t="s">
        <v>202</v>
      </c>
      <c r="C434" s="16" t="s">
        <v>202</v>
      </c>
      <c r="D434" s="16" t="s">
        <v>397</v>
      </c>
      <c r="E434" s="16">
        <v>16</v>
      </c>
      <c r="F434" s="16">
        <v>1</v>
      </c>
      <c r="G434" s="16">
        <v>21</v>
      </c>
      <c r="H434" t="str">
        <f t="shared" si="14"/>
        <v>یزدیزدگرد</v>
      </c>
      <c r="I434">
        <f>VLOOKUP(H434,'[1]97'!$E:$AC,25,FALSE)</f>
        <v>15920357.948170345</v>
      </c>
    </row>
    <row r="435" spans="1:9" ht="19.5">
      <c r="A435" s="27">
        <v>434</v>
      </c>
      <c r="B435" s="16" t="s">
        <v>202</v>
      </c>
      <c r="C435" s="16" t="s">
        <v>397</v>
      </c>
      <c r="D435" s="16" t="s">
        <v>98</v>
      </c>
      <c r="E435" s="16">
        <v>14</v>
      </c>
      <c r="F435" s="16">
        <v>1</v>
      </c>
      <c r="G435" s="16">
        <v>21</v>
      </c>
      <c r="H435" t="str">
        <f t="shared" si="14"/>
        <v>یزدگردرخش</v>
      </c>
      <c r="I435">
        <f>VLOOKUP(H435,'[1]97'!$E:$AC,25,FALSE)</f>
        <v>23936796.683348209</v>
      </c>
    </row>
    <row r="436" spans="1:9" ht="19.5">
      <c r="A436" s="27">
        <v>435</v>
      </c>
      <c r="B436" s="16" t="s">
        <v>202</v>
      </c>
      <c r="C436" s="16" t="s">
        <v>98</v>
      </c>
      <c r="D436" s="16" t="s">
        <v>99</v>
      </c>
      <c r="E436" s="16">
        <v>19</v>
      </c>
      <c r="F436" s="16">
        <v>1</v>
      </c>
      <c r="G436" s="16">
        <v>21</v>
      </c>
      <c r="H436" t="str">
        <f t="shared" si="14"/>
        <v>رخشچاه خاور</v>
      </c>
      <c r="I436">
        <f>VLOOKUP(H436,'[1]97'!$E:$AC,25,FALSE)</f>
        <v>11466780.873071529</v>
      </c>
    </row>
    <row r="437" spans="1:9" ht="19.5">
      <c r="A437" s="27">
        <v>436</v>
      </c>
      <c r="B437" s="16" t="s">
        <v>202</v>
      </c>
      <c r="C437" s="16" t="s">
        <v>99</v>
      </c>
      <c r="D437" s="16" t="s">
        <v>398</v>
      </c>
      <c r="E437" s="16">
        <v>18</v>
      </c>
      <c r="F437" s="16">
        <v>1</v>
      </c>
      <c r="G437" s="16">
        <v>21</v>
      </c>
      <c r="H437" t="str">
        <f t="shared" si="14"/>
        <v>چاه خاورتبرکوه</v>
      </c>
      <c r="I437">
        <f>VLOOKUP(H437,'[1]97'!$E:$AC,25,FALSE)</f>
        <v>12220463.147319021</v>
      </c>
    </row>
    <row r="438" spans="1:9" ht="19.5">
      <c r="A438" s="27">
        <v>437</v>
      </c>
      <c r="B438" s="16" t="s">
        <v>202</v>
      </c>
      <c r="C438" s="16" t="s">
        <v>398</v>
      </c>
      <c r="D438" s="16" t="s">
        <v>100</v>
      </c>
      <c r="E438" s="16">
        <v>16</v>
      </c>
      <c r="F438" s="16">
        <v>1</v>
      </c>
      <c r="G438" s="16">
        <v>21</v>
      </c>
      <c r="H438" t="str">
        <f t="shared" si="14"/>
        <v>تبرکوهمهرداد</v>
      </c>
      <c r="I438">
        <f>VLOOKUP(H438,'[1]97'!$E:$AC,25,FALSE)</f>
        <v>11466780.873071529</v>
      </c>
    </row>
    <row r="439" spans="1:9" ht="19.5">
      <c r="A439" s="27">
        <v>438</v>
      </c>
      <c r="B439" s="16" t="s">
        <v>202</v>
      </c>
      <c r="C439" s="16" t="s">
        <v>100</v>
      </c>
      <c r="D439" s="16" t="s">
        <v>399</v>
      </c>
      <c r="E439" s="16">
        <v>18</v>
      </c>
      <c r="F439" s="16">
        <v>1</v>
      </c>
      <c r="G439" s="16">
        <v>21</v>
      </c>
      <c r="H439" t="str">
        <f t="shared" si="14"/>
        <v>مهردادبهرام گور</v>
      </c>
      <c r="I439">
        <f>VLOOKUP(H439,'[1]97'!$E:$AC,25,FALSE)</f>
        <v>10766933.046984574</v>
      </c>
    </row>
    <row r="440" spans="1:9" ht="19.5">
      <c r="A440" s="27">
        <v>439</v>
      </c>
      <c r="B440" s="16" t="s">
        <v>202</v>
      </c>
      <c r="C440" s="16" t="s">
        <v>399</v>
      </c>
      <c r="D440" s="16" t="s">
        <v>101</v>
      </c>
      <c r="E440" s="16">
        <v>17</v>
      </c>
      <c r="F440" s="16">
        <v>1</v>
      </c>
      <c r="G440" s="16">
        <v>21</v>
      </c>
      <c r="H440" t="str">
        <f t="shared" si="14"/>
        <v>بهرام گوربافق</v>
      </c>
      <c r="I440">
        <f>VLOOKUP(H440,'[1]97'!$E:$AC,25,FALSE)</f>
        <v>14874735.504451489</v>
      </c>
    </row>
    <row r="441" spans="1:9" ht="19.5">
      <c r="A441" s="27">
        <v>440</v>
      </c>
      <c r="B441" s="16" t="s">
        <v>202</v>
      </c>
      <c r="C441" s="16" t="s">
        <v>382</v>
      </c>
      <c r="D441" s="16" t="s">
        <v>394</v>
      </c>
      <c r="E441" s="16">
        <v>14</v>
      </c>
      <c r="F441" s="16">
        <v>1</v>
      </c>
      <c r="G441" s="16">
        <v>21</v>
      </c>
      <c r="H441" t="str">
        <f t="shared" si="14"/>
        <v>اردکانمیبد</v>
      </c>
      <c r="I441">
        <f>VLOOKUP(H441,'[1]97'!$E:$AC,25,FALSE)</f>
        <v>7161604.4865915859</v>
      </c>
    </row>
    <row r="442" spans="1:9" ht="19.5">
      <c r="A442" s="27">
        <v>441</v>
      </c>
      <c r="B442" s="16" t="s">
        <v>202</v>
      </c>
      <c r="C442" s="29" t="s">
        <v>400</v>
      </c>
      <c r="D442" s="16" t="s">
        <v>102</v>
      </c>
      <c r="E442" s="16">
        <v>12</v>
      </c>
      <c r="F442" s="16">
        <v>1</v>
      </c>
      <c r="G442" s="16">
        <v>21</v>
      </c>
      <c r="H442" t="str">
        <f t="shared" si="14"/>
        <v>مبارکهچغارت</v>
      </c>
      <c r="I442">
        <f>VLOOKUP(H442,'[1]97'!$E:$AC,25,FALSE)</f>
        <v>17651546.488294315</v>
      </c>
    </row>
    <row r="443" spans="1:9" ht="19.5">
      <c r="A443" s="27">
        <v>442</v>
      </c>
      <c r="B443" s="16" t="s">
        <v>202</v>
      </c>
      <c r="C443" s="16" t="s">
        <v>382</v>
      </c>
      <c r="D443" s="16" t="s">
        <v>105</v>
      </c>
      <c r="E443" s="16">
        <v>19</v>
      </c>
      <c r="F443" s="16">
        <v>1</v>
      </c>
      <c r="G443" s="16">
        <v>21</v>
      </c>
      <c r="H443" t="str">
        <f t="shared" si="14"/>
        <v>اردکانگلدانه</v>
      </c>
      <c r="I443">
        <f>VLOOKUP(H443,'[1]97'!$E:$AC,25,FALSE)</f>
        <v>19420952.280621368</v>
      </c>
    </row>
    <row r="444" spans="1:9" ht="19.5">
      <c r="A444" s="27">
        <v>443</v>
      </c>
      <c r="B444" s="16" t="s">
        <v>202</v>
      </c>
      <c r="C444" s="16" t="s">
        <v>95</v>
      </c>
      <c r="D444" s="16" t="s">
        <v>382</v>
      </c>
      <c r="E444" s="16">
        <v>18</v>
      </c>
      <c r="F444" s="16">
        <v>1</v>
      </c>
      <c r="G444" s="16">
        <v>21</v>
      </c>
      <c r="H444" t="str">
        <f t="shared" si="14"/>
        <v>ارژنگاردکان</v>
      </c>
      <c r="I444">
        <f>VLOOKUP(H444,'[1]97'!$E:$AC,25,FALSE)</f>
        <v>16047257.405839661</v>
      </c>
    </row>
    <row r="445" spans="1:9" ht="19.5">
      <c r="A445" s="27">
        <v>444</v>
      </c>
      <c r="B445" s="16" t="s">
        <v>202</v>
      </c>
      <c r="C445" s="16" t="s">
        <v>110</v>
      </c>
      <c r="D445" s="16" t="s">
        <v>109</v>
      </c>
      <c r="E445" s="16">
        <v>23</v>
      </c>
      <c r="F445" s="16">
        <v>1</v>
      </c>
      <c r="G445" s="16">
        <v>21</v>
      </c>
      <c r="H445" t="str">
        <f t="shared" si="14"/>
        <v>جندقچادرملو</v>
      </c>
      <c r="I445">
        <f>VLOOKUP(H445,'[1]97'!$E:$AC,25,FALSE)</f>
        <v>15308922.263352724</v>
      </c>
    </row>
    <row r="446" spans="1:9" ht="19.5">
      <c r="A446" s="27">
        <v>445</v>
      </c>
      <c r="B446" s="16" t="s">
        <v>202</v>
      </c>
      <c r="C446" s="16" t="s">
        <v>110</v>
      </c>
      <c r="D446" s="16" t="s">
        <v>111</v>
      </c>
      <c r="E446" s="16">
        <v>18</v>
      </c>
      <c r="F446" s="16">
        <v>1</v>
      </c>
      <c r="G446" s="16">
        <v>21</v>
      </c>
      <c r="H446" t="str">
        <f t="shared" si="14"/>
        <v>جندقچاه محمدو</v>
      </c>
      <c r="I446">
        <f>VLOOKUP(H446,'[1]97'!$E:$AC,25,FALSE)</f>
        <v>9861434.8527349234</v>
      </c>
    </row>
    <row r="447" spans="1:9" ht="19.5">
      <c r="A447" s="27">
        <v>446</v>
      </c>
      <c r="B447" s="16" t="s">
        <v>202</v>
      </c>
      <c r="C447" s="16" t="s">
        <v>111</v>
      </c>
      <c r="D447" s="16" t="s">
        <v>112</v>
      </c>
      <c r="E447" s="16">
        <v>22</v>
      </c>
      <c r="F447" s="16">
        <v>1</v>
      </c>
      <c r="G447" s="16">
        <v>21</v>
      </c>
      <c r="H447" t="str">
        <f t="shared" si="14"/>
        <v>چاه محمدوبهاباد</v>
      </c>
      <c r="I447">
        <f>VLOOKUP(H447,'[1]97'!$E:$AC,25,FALSE)</f>
        <v>9468923.1849867105</v>
      </c>
    </row>
    <row r="448" spans="1:9" ht="19.5">
      <c r="A448" s="27">
        <v>447</v>
      </c>
      <c r="B448" s="16" t="s">
        <v>202</v>
      </c>
      <c r="C448" s="16" t="s">
        <v>112</v>
      </c>
      <c r="D448" s="16" t="s">
        <v>113</v>
      </c>
      <c r="E448" s="16">
        <v>24</v>
      </c>
      <c r="F448" s="16">
        <v>1</v>
      </c>
      <c r="G448" s="16">
        <v>21</v>
      </c>
      <c r="H448" t="str">
        <f t="shared" si="14"/>
        <v>بهابادسه چاهون</v>
      </c>
      <c r="I448">
        <f>VLOOKUP(H448,'[1]97'!$E:$AC,25,FALSE)</f>
        <v>9468923.1849867105</v>
      </c>
    </row>
    <row r="449" spans="1:9" ht="19.5">
      <c r="A449" s="27">
        <v>448</v>
      </c>
      <c r="B449" s="16" t="s">
        <v>202</v>
      </c>
      <c r="C449" s="16" t="s">
        <v>113</v>
      </c>
      <c r="D449" s="16" t="s">
        <v>426</v>
      </c>
      <c r="E449" s="16">
        <v>23</v>
      </c>
      <c r="F449" s="16">
        <v>1</v>
      </c>
      <c r="G449" s="16">
        <v>21</v>
      </c>
      <c r="H449" t="str">
        <f t="shared" si="14"/>
        <v>سه چاهونپیروزی</v>
      </c>
      <c r="I449">
        <f>VLOOKUP(H449,'[1]97'!$E:$AC,25,FALSE)</f>
        <v>10719570.803750031</v>
      </c>
    </row>
    <row r="450" spans="1:9" ht="19.5">
      <c r="A450" s="27">
        <v>449</v>
      </c>
      <c r="B450" s="16" t="s">
        <v>202</v>
      </c>
      <c r="C450" s="16" t="s">
        <v>426</v>
      </c>
      <c r="D450" s="16" t="s">
        <v>245</v>
      </c>
      <c r="E450" s="16">
        <v>21</v>
      </c>
      <c r="F450" s="16">
        <v>1</v>
      </c>
      <c r="G450" s="16">
        <v>21</v>
      </c>
      <c r="H450" t="str">
        <f t="shared" si="14"/>
        <v>پیروزیبیشه در</v>
      </c>
      <c r="I450">
        <f>VLOOKUP(H450,'[1]97'!$E:$AC,25,FALSE)</f>
        <v>11440194.541035937</v>
      </c>
    </row>
    <row r="451" spans="1:9" ht="19.5">
      <c r="A451" s="27">
        <v>450</v>
      </c>
      <c r="B451" s="16" t="s">
        <v>202</v>
      </c>
      <c r="C451" s="16" t="s">
        <v>101</v>
      </c>
      <c r="D451" s="29" t="s">
        <v>400</v>
      </c>
      <c r="E451" s="16">
        <v>6</v>
      </c>
      <c r="F451" s="16">
        <v>1</v>
      </c>
      <c r="G451" s="16">
        <v>21</v>
      </c>
      <c r="H451" t="str">
        <f t="shared" ref="H451:H475" si="18">C451&amp;D451</f>
        <v>بافقمبارکه</v>
      </c>
      <c r="I451">
        <f>VLOOKUP(H451,'[1]97'!$E:$AC,25,FALSE)</f>
        <v>42119162.783692472</v>
      </c>
    </row>
    <row r="452" spans="1:9" ht="19.5">
      <c r="A452" s="27">
        <v>451</v>
      </c>
      <c r="B452" s="16" t="s">
        <v>202</v>
      </c>
      <c r="C452" s="29" t="s">
        <v>400</v>
      </c>
      <c r="D452" s="16" t="s">
        <v>402</v>
      </c>
      <c r="E452" s="16">
        <v>4</v>
      </c>
      <c r="F452" s="16">
        <v>1</v>
      </c>
      <c r="G452" s="16">
        <v>21</v>
      </c>
      <c r="H452" t="str">
        <f t="shared" si="18"/>
        <v>مبارکهاضطراری 26</v>
      </c>
      <c r="I452">
        <f>VLOOKUP(H452,'[1]97'!$E:$AC,25,FALSE)</f>
        <v>19387803.246259935</v>
      </c>
    </row>
    <row r="453" spans="1:9" ht="19.5">
      <c r="A453" s="27">
        <v>452</v>
      </c>
      <c r="B453" s="16" t="s">
        <v>202</v>
      </c>
      <c r="C453" s="16" t="s">
        <v>245</v>
      </c>
      <c r="D453" s="16" t="s">
        <v>102</v>
      </c>
      <c r="E453" s="16">
        <v>5</v>
      </c>
      <c r="F453" s="16">
        <v>1</v>
      </c>
      <c r="G453" s="16">
        <v>21</v>
      </c>
      <c r="H453" t="str">
        <f t="shared" si="18"/>
        <v>بیشه درچغارت</v>
      </c>
      <c r="I453" s="32">
        <v>10000000</v>
      </c>
    </row>
    <row r="454" spans="1:9" ht="19.5">
      <c r="A454" s="27">
        <v>453</v>
      </c>
      <c r="B454" s="16" t="s">
        <v>202</v>
      </c>
      <c r="C454" s="16" t="s">
        <v>101</v>
      </c>
      <c r="D454" s="16" t="s">
        <v>402</v>
      </c>
      <c r="E454" s="16">
        <v>2</v>
      </c>
      <c r="F454" s="16">
        <v>1</v>
      </c>
      <c r="G454" s="16">
        <v>21</v>
      </c>
      <c r="H454" t="str">
        <f t="shared" si="18"/>
        <v>بافقاضطراری 26</v>
      </c>
      <c r="I454">
        <f>VLOOKUP(H454,'[1]97'!$E:$AC,25,FALSE)</f>
        <v>32451509.039976656</v>
      </c>
    </row>
    <row r="455" spans="1:9" ht="19.5">
      <c r="A455" s="27">
        <v>454</v>
      </c>
      <c r="B455" s="16" t="s">
        <v>202</v>
      </c>
      <c r="C455" s="16" t="s">
        <v>108</v>
      </c>
      <c r="D455" s="16" t="s">
        <v>109</v>
      </c>
      <c r="E455" s="16">
        <v>15</v>
      </c>
      <c r="F455" s="16">
        <v>1</v>
      </c>
      <c r="G455" s="16">
        <v>21</v>
      </c>
      <c r="H455" t="str">
        <f t="shared" si="18"/>
        <v>ساغندچادرملو</v>
      </c>
      <c r="I455">
        <f>VLOOKUP(H455,'[1]97'!$E:$AC,25,FALSE)</f>
        <v>20327734.653875176</v>
      </c>
    </row>
    <row r="456" spans="1:9" ht="19.5">
      <c r="A456" s="27">
        <v>455</v>
      </c>
      <c r="B456" s="16" t="s">
        <v>202</v>
      </c>
      <c r="C456" s="16" t="s">
        <v>245</v>
      </c>
      <c r="D456" s="29" t="s">
        <v>400</v>
      </c>
      <c r="E456" s="16">
        <v>19</v>
      </c>
      <c r="F456" s="16">
        <v>1</v>
      </c>
      <c r="G456" s="16">
        <v>21</v>
      </c>
      <c r="H456" t="str">
        <f t="shared" si="18"/>
        <v>بیشه درمبارکه</v>
      </c>
      <c r="I456">
        <f>VLOOKUP(H456,'[1]97'!$E:$AC,25,FALSE)</f>
        <v>10948991.00280505</v>
      </c>
    </row>
    <row r="457" spans="1:9" ht="19.5">
      <c r="A457" s="27">
        <v>456</v>
      </c>
      <c r="B457" s="16" t="s">
        <v>202</v>
      </c>
      <c r="C457" s="16" t="s">
        <v>381</v>
      </c>
      <c r="D457" s="16" t="s">
        <v>95</v>
      </c>
      <c r="E457" s="16">
        <v>11</v>
      </c>
      <c r="F457" s="16">
        <v>1</v>
      </c>
      <c r="G457" s="16">
        <v>21</v>
      </c>
      <c r="H457" t="str">
        <f t="shared" si="18"/>
        <v>گندله سازیارژنگ</v>
      </c>
      <c r="I457" s="32">
        <v>10000000</v>
      </c>
    </row>
    <row r="458" spans="1:9" ht="19.5">
      <c r="A458" s="27">
        <v>457</v>
      </c>
      <c r="B458" s="16" t="s">
        <v>202</v>
      </c>
      <c r="C458" s="16" t="s">
        <v>387</v>
      </c>
      <c r="D458" s="16" t="s">
        <v>108</v>
      </c>
      <c r="E458" s="16">
        <v>17</v>
      </c>
      <c r="F458" s="16">
        <v>1</v>
      </c>
      <c r="G458" s="16">
        <v>21</v>
      </c>
      <c r="H458" t="str">
        <f t="shared" si="18"/>
        <v>خوشومیساغند</v>
      </c>
      <c r="I458">
        <f>VLOOKUP(H458,'[1]97'!$E:$AC,25,FALSE)</f>
        <v>19420952.280621368</v>
      </c>
    </row>
    <row r="459" spans="1:9" ht="19.5">
      <c r="A459" s="27">
        <v>458</v>
      </c>
      <c r="B459" s="16" t="s">
        <v>202</v>
      </c>
      <c r="C459" s="16" t="s">
        <v>383</v>
      </c>
      <c r="D459" s="16" t="s">
        <v>384</v>
      </c>
      <c r="E459" s="16">
        <v>20</v>
      </c>
      <c r="F459" s="16">
        <v>1</v>
      </c>
      <c r="G459" s="16">
        <v>21</v>
      </c>
      <c r="H459" t="str">
        <f t="shared" si="18"/>
        <v>زرین کوهریگ</v>
      </c>
      <c r="I459">
        <f>VLOOKUP(H459,'[1]97'!$E:$AC,25,FALSE)</f>
        <v>16101206.642946415</v>
      </c>
    </row>
    <row r="460" spans="1:9" ht="19.5">
      <c r="A460" s="27">
        <v>459</v>
      </c>
      <c r="B460" s="16" t="s">
        <v>202</v>
      </c>
      <c r="C460" s="16" t="s">
        <v>384</v>
      </c>
      <c r="D460" s="16" t="s">
        <v>385</v>
      </c>
      <c r="E460" s="16">
        <v>26</v>
      </c>
      <c r="F460" s="16">
        <v>1</v>
      </c>
      <c r="G460" s="16">
        <v>21</v>
      </c>
      <c r="H460" t="str">
        <f t="shared" si="18"/>
        <v>ریگنی باد</v>
      </c>
      <c r="I460">
        <f>VLOOKUP(H460,'[1]97'!$E:$AC,25,FALSE)</f>
        <v>14398772.982600285</v>
      </c>
    </row>
    <row r="461" spans="1:9" ht="19.5">
      <c r="A461" s="27">
        <v>460</v>
      </c>
      <c r="B461" s="16" t="s">
        <v>202</v>
      </c>
      <c r="C461" s="16" t="s">
        <v>105</v>
      </c>
      <c r="D461" s="16" t="s">
        <v>106</v>
      </c>
      <c r="E461" s="16">
        <v>21</v>
      </c>
      <c r="F461" s="16">
        <v>1</v>
      </c>
      <c r="G461" s="16">
        <v>21</v>
      </c>
      <c r="H461" t="str">
        <f t="shared" si="18"/>
        <v>گلدانهچغاسرخ</v>
      </c>
      <c r="I461">
        <f>VLOOKUP(H461,'[1]97'!$E:$AC,25,FALSE)</f>
        <v>20327734.653875176</v>
      </c>
    </row>
    <row r="462" spans="1:9" ht="19.5">
      <c r="A462" s="27">
        <v>461</v>
      </c>
      <c r="B462" s="16" t="s">
        <v>202</v>
      </c>
      <c r="C462" s="16" t="s">
        <v>106</v>
      </c>
      <c r="D462" s="16" t="s">
        <v>107</v>
      </c>
      <c r="E462" s="16">
        <v>20</v>
      </c>
      <c r="F462" s="16">
        <v>1</v>
      </c>
      <c r="G462" s="16">
        <v>21</v>
      </c>
      <c r="H462" t="str">
        <f t="shared" si="18"/>
        <v>چغاسرختوت</v>
      </c>
      <c r="I462">
        <f>VLOOKUP(H462,'[1]97'!$E:$AC,25,FALSE)</f>
        <v>20327734.653875176</v>
      </c>
    </row>
    <row r="463" spans="1:9" ht="19.5">
      <c r="A463" s="27">
        <v>462</v>
      </c>
      <c r="B463" s="16" t="s">
        <v>202</v>
      </c>
      <c r="C463" s="16" t="s">
        <v>107</v>
      </c>
      <c r="D463" s="16" t="s">
        <v>383</v>
      </c>
      <c r="E463" s="16">
        <v>21</v>
      </c>
      <c r="F463" s="16">
        <v>1</v>
      </c>
      <c r="G463" s="16">
        <v>21</v>
      </c>
      <c r="H463" t="str">
        <f t="shared" si="18"/>
        <v>توتزرین کوه</v>
      </c>
      <c r="I463">
        <f>VLOOKUP(H463,'[1]97'!$E:$AC,25,FALSE)</f>
        <v>19865090.585888539</v>
      </c>
    </row>
    <row r="464" spans="1:9" ht="19.5">
      <c r="A464" s="27">
        <v>463</v>
      </c>
      <c r="B464" s="16" t="s">
        <v>202</v>
      </c>
      <c r="C464" s="16" t="s">
        <v>385</v>
      </c>
      <c r="D464" s="16" t="s">
        <v>386</v>
      </c>
      <c r="E464" s="16">
        <v>22</v>
      </c>
      <c r="F464" s="16">
        <v>1</v>
      </c>
      <c r="G464" s="16">
        <v>21</v>
      </c>
      <c r="H464" t="str">
        <f t="shared" si="18"/>
        <v>نی باددارانجیر</v>
      </c>
      <c r="I464">
        <f>VLOOKUP(H464,'[1]97'!$E:$AC,25,FALSE)</f>
        <v>15793822.787606141</v>
      </c>
    </row>
    <row r="465" spans="1:9" ht="19.5">
      <c r="A465" s="27">
        <v>464</v>
      </c>
      <c r="B465" s="16" t="s">
        <v>202</v>
      </c>
      <c r="C465" s="16" t="s">
        <v>386</v>
      </c>
      <c r="D465" s="16" t="s">
        <v>387</v>
      </c>
      <c r="E465" s="16">
        <v>20</v>
      </c>
      <c r="F465" s="16">
        <v>1</v>
      </c>
      <c r="G465" s="16">
        <v>21</v>
      </c>
      <c r="H465" t="str">
        <f t="shared" si="18"/>
        <v>دارانجیرخوشومی</v>
      </c>
      <c r="I465">
        <f>VLOOKUP(H465,'[1]97'!$E:$AC,25,FALSE)</f>
        <v>17808894.728170156</v>
      </c>
    </row>
    <row r="466" spans="1:9" ht="19.5">
      <c r="A466" s="27">
        <v>465</v>
      </c>
      <c r="B466" s="16" t="s">
        <v>202</v>
      </c>
      <c r="C466" s="16" t="s">
        <v>86</v>
      </c>
      <c r="D466" s="16" t="s">
        <v>103</v>
      </c>
      <c r="E466" s="16">
        <v>33</v>
      </c>
      <c r="F466" s="16">
        <v>1</v>
      </c>
      <c r="G466" s="16">
        <v>21</v>
      </c>
      <c r="H466" t="str">
        <f t="shared" si="18"/>
        <v>بادرودزواره</v>
      </c>
      <c r="I466">
        <f>VLOOKUP(H466,'[1]97'!$E:$AC,25,FALSE)</f>
        <v>7041855.9256661981</v>
      </c>
    </row>
    <row r="467" spans="1:9" ht="19.5">
      <c r="A467" s="27">
        <v>466</v>
      </c>
      <c r="B467" s="16" t="s">
        <v>202</v>
      </c>
      <c r="C467" s="16" t="s">
        <v>103</v>
      </c>
      <c r="D467" s="16" t="s">
        <v>618</v>
      </c>
      <c r="E467" s="16">
        <v>18</v>
      </c>
      <c r="F467" s="16">
        <v>1</v>
      </c>
      <c r="G467" s="16">
        <v>21</v>
      </c>
      <c r="H467" t="str">
        <f t="shared" si="18"/>
        <v>زوارهسهامیه</v>
      </c>
      <c r="I467">
        <f>VLOOKUP(H467,'[1]97'!$E:$AC,25,FALSE)</f>
        <v>18287008.877601303</v>
      </c>
    </row>
    <row r="468" spans="1:9" ht="19.5">
      <c r="A468" s="27">
        <v>467</v>
      </c>
      <c r="B468" s="16" t="s">
        <v>202</v>
      </c>
      <c r="C468" s="16" t="s">
        <v>618</v>
      </c>
      <c r="D468" s="16" t="s">
        <v>104</v>
      </c>
      <c r="E468" s="16">
        <v>29</v>
      </c>
      <c r="F468" s="16">
        <v>1</v>
      </c>
      <c r="G468" s="16">
        <v>21</v>
      </c>
      <c r="H468" t="str">
        <f t="shared" si="18"/>
        <v>سهامیهشهراب</v>
      </c>
      <c r="I468">
        <f>VLOOKUP(H468,'[1]97'!$E:$AC,25,FALSE)</f>
        <v>7566332.0482606385</v>
      </c>
    </row>
    <row r="469" spans="1:9" ht="19.5">
      <c r="A469" s="27">
        <v>468</v>
      </c>
      <c r="B469" s="22" t="s">
        <v>202</v>
      </c>
      <c r="C469" s="22" t="s">
        <v>104</v>
      </c>
      <c r="D469" s="22" t="s">
        <v>389</v>
      </c>
      <c r="E469" s="22">
        <v>17</v>
      </c>
      <c r="F469" s="22">
        <v>1</v>
      </c>
      <c r="G469" s="22">
        <v>21</v>
      </c>
      <c r="H469" t="str">
        <f t="shared" si="18"/>
        <v>شهرابسنگی</v>
      </c>
      <c r="I469">
        <f>VLOOKUP(H469,'[1]97'!$E:$AC,25,FALSE)</f>
        <v>19839073.31697055</v>
      </c>
    </row>
    <row r="470" spans="1:9" ht="19.5">
      <c r="A470" s="27">
        <v>469</v>
      </c>
      <c r="B470" s="22" t="s">
        <v>202</v>
      </c>
      <c r="C470" s="22" t="s">
        <v>392</v>
      </c>
      <c r="D470" s="22" t="s">
        <v>393</v>
      </c>
      <c r="E470" s="22">
        <v>29</v>
      </c>
      <c r="F470" s="22">
        <v>1</v>
      </c>
      <c r="G470" s="22">
        <v>21</v>
      </c>
      <c r="H470" t="str">
        <f t="shared" si="18"/>
        <v>سیاه کوهبی سیم</v>
      </c>
      <c r="I470">
        <f>VLOOKUP(H470,'[1]97'!$E:$AC,25,FALSE)</f>
        <v>6791910.2734922851</v>
      </c>
    </row>
    <row r="471" spans="1:9" ht="19.5">
      <c r="A471" s="27">
        <v>470</v>
      </c>
      <c r="B471" s="22" t="s">
        <v>202</v>
      </c>
      <c r="C471" s="22" t="s">
        <v>393</v>
      </c>
      <c r="D471" s="22" t="s">
        <v>382</v>
      </c>
      <c r="E471" s="22">
        <v>12</v>
      </c>
      <c r="F471" s="22">
        <v>1</v>
      </c>
      <c r="G471" s="22">
        <v>21</v>
      </c>
      <c r="H471" t="str">
        <f t="shared" si="18"/>
        <v>بی سیماردکان</v>
      </c>
      <c r="I471">
        <f>VLOOKUP(H471,'[1]97'!$E:$AC,25,FALSE)</f>
        <v>19839073.31697055</v>
      </c>
    </row>
    <row r="472" spans="1:9" ht="19.5">
      <c r="A472" s="27">
        <v>471</v>
      </c>
      <c r="B472" s="22" t="s">
        <v>202</v>
      </c>
      <c r="C472" s="22" t="s">
        <v>389</v>
      </c>
      <c r="D472" s="22" t="s">
        <v>390</v>
      </c>
      <c r="E472" s="22">
        <v>33</v>
      </c>
      <c r="F472" s="22">
        <v>1</v>
      </c>
      <c r="G472" s="22">
        <v>21</v>
      </c>
      <c r="H472" t="str">
        <f t="shared" si="18"/>
        <v>سنگیویادوک</v>
      </c>
      <c r="I472">
        <f>VLOOKUP(H472,'[1]97'!$E:$AC,25,FALSE)</f>
        <v>5650854.0353070302</v>
      </c>
    </row>
    <row r="473" spans="1:9" ht="19.5">
      <c r="A473" s="27">
        <v>472</v>
      </c>
      <c r="B473" s="22" t="s">
        <v>202</v>
      </c>
      <c r="C473" s="22" t="s">
        <v>390</v>
      </c>
      <c r="D473" s="22" t="s">
        <v>391</v>
      </c>
      <c r="E473" s="22">
        <v>16</v>
      </c>
      <c r="F473" s="22">
        <v>1</v>
      </c>
      <c r="G473" s="22">
        <v>21</v>
      </c>
      <c r="H473" t="str">
        <f t="shared" si="18"/>
        <v>ویادوکنائین</v>
      </c>
      <c r="I473">
        <f>VLOOKUP(H473,'[1]97'!$E:$AC,25,FALSE)</f>
        <v>19043601.122019637</v>
      </c>
    </row>
    <row r="474" spans="1:9" ht="19.5">
      <c r="A474" s="27">
        <v>473</v>
      </c>
      <c r="B474" s="22" t="s">
        <v>202</v>
      </c>
      <c r="C474" s="22" t="s">
        <v>391</v>
      </c>
      <c r="D474" s="22" t="s">
        <v>0</v>
      </c>
      <c r="E474" s="22">
        <v>33</v>
      </c>
      <c r="F474" s="22">
        <v>1</v>
      </c>
      <c r="G474" s="22">
        <v>21</v>
      </c>
      <c r="H474" t="str">
        <f t="shared" si="18"/>
        <v>نائیننوگنبد</v>
      </c>
      <c r="I474">
        <f>VLOOKUP(H474,'[1]97'!$E:$AC,25,FALSE)</f>
        <v>4668348.4780713394</v>
      </c>
    </row>
    <row r="475" spans="1:9" ht="19.5">
      <c r="A475" s="27">
        <v>474</v>
      </c>
      <c r="B475" s="25" t="s">
        <v>202</v>
      </c>
      <c r="C475" s="25" t="s">
        <v>0</v>
      </c>
      <c r="D475" s="25" t="s">
        <v>392</v>
      </c>
      <c r="E475" s="25">
        <v>16</v>
      </c>
      <c r="F475" s="25">
        <v>1</v>
      </c>
      <c r="G475" s="25">
        <v>21</v>
      </c>
      <c r="H475" t="str">
        <f t="shared" si="18"/>
        <v>نوگنبدسیاه کوه</v>
      </c>
      <c r="I475">
        <f>VLOOKUP(H475,'[1]97'!$E:$AC,25,FALSE)</f>
        <v>18287008.877601303</v>
      </c>
    </row>
  </sheetData>
  <autoFilter ref="A1:K475"/>
  <conditionalFormatting sqref="D179">
    <cfRule type="duplicateValues" dxfId="12" priority="15"/>
  </conditionalFormatting>
  <conditionalFormatting sqref="A476:A1048576">
    <cfRule type="duplicateValues" dxfId="11" priority="18"/>
    <cfRule type="duplicateValues" dxfId="10" priority="19"/>
  </conditionalFormatting>
  <conditionalFormatting sqref="A1:A475">
    <cfRule type="duplicateValues" dxfId="9" priority="22"/>
    <cfRule type="duplicateValues" dxfId="8" priority="23"/>
  </conditionalFormatting>
  <conditionalFormatting sqref="D475">
    <cfRule type="duplicateValues" dxfId="7" priority="5"/>
  </conditionalFormatting>
  <conditionalFormatting sqref="C442">
    <cfRule type="duplicateValues" dxfId="6" priority="4"/>
  </conditionalFormatting>
  <conditionalFormatting sqref="D451">
    <cfRule type="duplicateValues" dxfId="5" priority="3"/>
  </conditionalFormatting>
  <conditionalFormatting sqref="C452">
    <cfRule type="duplicateValues" dxfId="4" priority="2"/>
  </conditionalFormatting>
  <conditionalFormatting sqref="D45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8"/>
  <sheetViews>
    <sheetView rightToLeft="1" tabSelected="1" zoomScaleNormal="100" workbookViewId="0">
      <selection activeCell="F11" sqref="F11"/>
    </sheetView>
  </sheetViews>
  <sheetFormatPr defaultRowHeight="19.5"/>
  <cols>
    <col min="1" max="1" bestFit="true" customWidth="true" style="2" width="9.85546875" collapsed="true"/>
    <col min="2" max="3" bestFit="true" customWidth="true" style="2" width="16.0" collapsed="true"/>
    <col min="4" max="4" bestFit="true" customWidth="true" style="2" width="20.0" collapsed="true"/>
    <col min="5" max="5" bestFit="true" customWidth="true" style="2" width="18.7109375" collapsed="true"/>
    <col min="6" max="6" bestFit="true" customWidth="true" style="35" width="13.5703125" collapsed="true"/>
    <col min="7" max="7" bestFit="true" customWidth="true" style="35" width="13.42578125" collapsed="true"/>
    <col min="8" max="8" customWidth="true" style="2" width="13.42578125" collapsed="true"/>
    <col min="9" max="9" customWidth="true" style="2" width="20.28515625" collapsed="true"/>
    <col min="10" max="10" customWidth="true" style="2" width="18.0" collapsed="true"/>
    <col min="11" max="11" customWidth="true" style="2" width="23.5703125" collapsed="true"/>
    <col min="12" max="16384" style="2" width="9.140625" collapsed="true"/>
  </cols>
  <sheetData>
    <row r="1" spans="1:11">
      <c r="A1" s="33" t="s">
        <v>190</v>
      </c>
      <c r="B1" s="33" t="s">
        <v>556</v>
      </c>
      <c r="C1" s="33" t="s">
        <v>189</v>
      </c>
      <c r="D1" s="33" t="s">
        <v>209</v>
      </c>
      <c r="E1" s="33" t="s">
        <v>208</v>
      </c>
      <c r="F1" s="34" t="s">
        <v>210</v>
      </c>
      <c r="G1" s="34" t="s">
        <v>207</v>
      </c>
      <c r="H1" s="3" t="s">
        <v>196</v>
      </c>
      <c r="I1" s="33" t="s">
        <v>211</v>
      </c>
      <c r="J1" s="33" t="s">
        <v>212</v>
      </c>
      <c r="K1" s="33" t="s">
        <v>213</v>
      </c>
    </row>
    <row r="2" spans="1:11">
      <c r="A2" s="3">
        <v>1</v>
      </c>
      <c r="B2" s="3" t="s">
        <v>2694</v>
      </c>
      <c r="C2" s="3" t="s">
        <v>1528</v>
      </c>
      <c r="D2" s="3"/>
      <c r="E2" s="3"/>
      <c r="F2" s="3"/>
      <c r="G2" s="3">
        <v>320000</v>
      </c>
      <c r="H2" s="3"/>
      <c r="I2" s="3"/>
      <c r="J2" s="3"/>
      <c r="K2" s="3"/>
    </row>
    <row r="3" spans="1:11">
      <c r="A3" s="3">
        <v>2</v>
      </c>
      <c r="B3" s="3" t="s">
        <v>2694</v>
      </c>
      <c r="C3" s="3" t="s">
        <v>1501</v>
      </c>
      <c r="D3" s="3"/>
      <c r="E3" s="3"/>
      <c r="F3" s="3"/>
      <c r="G3" s="3">
        <v>300000</v>
      </c>
      <c r="H3" s="3"/>
      <c r="I3" s="3"/>
      <c r="J3" s="3"/>
      <c r="K3" s="3"/>
    </row>
    <row r="4" spans="1:11">
      <c r="A4" s="3">
        <v>3</v>
      </c>
      <c r="B4" s="3" t="s">
        <v>2694</v>
      </c>
      <c r="C4" s="3" t="s">
        <v>624</v>
      </c>
      <c r="D4" s="3"/>
      <c r="E4" s="3"/>
      <c r="F4" s="3"/>
      <c r="G4" s="3">
        <v>200000</v>
      </c>
      <c r="H4" s="3"/>
      <c r="I4" s="3"/>
      <c r="J4" s="3"/>
      <c r="K4" s="3"/>
    </row>
    <row r="5" spans="1:11">
      <c r="A5" s="3">
        <v>4</v>
      </c>
      <c r="B5" s="3" t="s">
        <v>2694</v>
      </c>
      <c r="C5" s="3" t="s">
        <v>79</v>
      </c>
      <c r="D5" s="3"/>
      <c r="E5" s="3"/>
      <c r="F5" s="3"/>
      <c r="G5" s="3">
        <v>150000</v>
      </c>
      <c r="H5" s="3"/>
      <c r="I5" s="3"/>
      <c r="J5" s="3"/>
      <c r="K5" s="3"/>
    </row>
    <row r="6" spans="1:11">
      <c r="A6" s="3">
        <v>5</v>
      </c>
      <c r="B6" s="3" t="s">
        <v>2694</v>
      </c>
      <c r="C6" s="3" t="s">
        <v>1713</v>
      </c>
      <c r="D6" s="3"/>
      <c r="E6" s="3"/>
      <c r="F6" s="3"/>
      <c r="G6" s="3">
        <v>100000</v>
      </c>
      <c r="H6" s="3"/>
      <c r="I6" s="3"/>
      <c r="J6" s="3"/>
      <c r="K6" s="3"/>
    </row>
    <row r="7" spans="1:11">
      <c r="A7" s="3">
        <v>6</v>
      </c>
      <c r="B7" s="3" t="s">
        <v>2694</v>
      </c>
      <c r="C7" s="3" t="s">
        <v>219</v>
      </c>
      <c r="D7" s="3"/>
      <c r="E7" s="3"/>
      <c r="F7" s="3"/>
      <c r="G7" s="3">
        <v>50000</v>
      </c>
      <c r="H7" s="3"/>
      <c r="I7" s="3"/>
      <c r="J7" s="3"/>
      <c r="K7" s="3"/>
    </row>
    <row r="8" spans="1:11">
      <c r="A8" s="3">
        <v>7</v>
      </c>
      <c r="B8" s="3" t="s">
        <v>245</v>
      </c>
      <c r="C8" s="3" t="s">
        <v>1755</v>
      </c>
      <c r="D8" s="3"/>
      <c r="E8" s="3"/>
      <c r="F8" s="3"/>
      <c r="G8" s="3">
        <v>300000</v>
      </c>
      <c r="H8" s="3"/>
      <c r="I8" s="3"/>
      <c r="J8" s="3"/>
      <c r="K8" s="3"/>
    </row>
    <row r="9" spans="1:11">
      <c r="A9" s="3">
        <v>8</v>
      </c>
      <c r="B9" s="3" t="s">
        <v>109</v>
      </c>
      <c r="C9" s="3" t="s">
        <v>1501</v>
      </c>
      <c r="D9" s="3"/>
      <c r="E9" s="3"/>
      <c r="F9" s="3"/>
      <c r="G9" s="3">
        <v>4350000</v>
      </c>
      <c r="H9" s="3"/>
      <c r="I9" s="3"/>
      <c r="J9" s="3"/>
      <c r="K9" s="3"/>
    </row>
    <row r="10" spans="1:11">
      <c r="A10" s="3">
        <v>9</v>
      </c>
      <c r="B10" s="3" t="s">
        <v>109</v>
      </c>
      <c r="C10" s="3" t="s">
        <v>2694</v>
      </c>
      <c r="D10" s="3"/>
      <c r="E10" s="3"/>
      <c r="F10" s="3"/>
      <c r="G10" s="3">
        <v>3500000</v>
      </c>
      <c r="H10" s="3"/>
      <c r="I10" s="3"/>
      <c r="J10" s="3"/>
      <c r="K10" s="3"/>
    </row>
    <row r="11" spans="1:11">
      <c r="A11" s="3">
        <v>10</v>
      </c>
      <c r="B11" s="3" t="s">
        <v>109</v>
      </c>
      <c r="C11" s="3" t="s">
        <v>230</v>
      </c>
      <c r="D11" s="3"/>
      <c r="E11" s="3"/>
      <c r="F11" s="3"/>
      <c r="G11" s="3">
        <v>1500000</v>
      </c>
      <c r="H11" s="3"/>
      <c r="I11" s="3"/>
      <c r="J11" s="3"/>
      <c r="K11" s="3"/>
    </row>
    <row r="12" spans="1:11">
      <c r="A12" s="3">
        <v>11</v>
      </c>
      <c r="B12" s="3" t="s">
        <v>109</v>
      </c>
      <c r="C12" s="3" t="s">
        <v>143</v>
      </c>
      <c r="D12" s="3"/>
      <c r="E12" s="3"/>
      <c r="F12" s="3"/>
      <c r="G12" s="3">
        <v>500000</v>
      </c>
      <c r="H12" s="3"/>
      <c r="I12" s="3"/>
      <c r="J12" s="3"/>
      <c r="K12" s="3"/>
    </row>
    <row r="13" spans="1:11">
      <c r="A13" s="3">
        <v>12</v>
      </c>
      <c r="B13" s="3" t="s">
        <v>109</v>
      </c>
      <c r="C13" s="3" t="s">
        <v>145</v>
      </c>
      <c r="D13" s="3"/>
      <c r="E13" s="3"/>
      <c r="F13" s="3"/>
      <c r="G13" s="3">
        <v>400000</v>
      </c>
      <c r="H13" s="3"/>
      <c r="I13" s="3"/>
      <c r="J13" s="3"/>
      <c r="K13" s="3"/>
    </row>
    <row r="14" spans="1:11">
      <c r="A14" s="3">
        <v>13</v>
      </c>
      <c r="B14" s="3" t="s">
        <v>109</v>
      </c>
      <c r="C14" s="3" t="s">
        <v>1706</v>
      </c>
      <c r="D14" s="3"/>
      <c r="E14" s="3"/>
      <c r="F14" s="3"/>
      <c r="G14" s="3">
        <v>200000</v>
      </c>
      <c r="H14" s="3"/>
      <c r="I14" s="3"/>
      <c r="J14" s="3"/>
      <c r="K14" s="3"/>
    </row>
    <row r="15" spans="1:11">
      <c r="A15" s="3">
        <v>14</v>
      </c>
      <c r="B15" s="3" t="s">
        <v>109</v>
      </c>
      <c r="C15" s="3" t="s">
        <v>2703</v>
      </c>
      <c r="D15" s="3"/>
      <c r="E15" s="3"/>
      <c r="F15" s="3"/>
      <c r="G15" s="3">
        <v>100000</v>
      </c>
      <c r="H15" s="3"/>
      <c r="I15" s="3"/>
      <c r="J15" s="3"/>
      <c r="K15" s="3"/>
    </row>
    <row r="16" spans="1:11">
      <c r="A16" s="3">
        <v>15</v>
      </c>
      <c r="B16" s="3" t="s">
        <v>102</v>
      </c>
      <c r="C16" s="3" t="s">
        <v>1501</v>
      </c>
      <c r="D16" s="3"/>
      <c r="E16" s="3"/>
      <c r="F16" s="3"/>
      <c r="G16" s="3">
        <v>2000000</v>
      </c>
      <c r="H16" s="3"/>
      <c r="I16" s="3"/>
      <c r="J16" s="3"/>
      <c r="K16" s="3"/>
    </row>
    <row r="17" spans="1:11">
      <c r="A17" s="3">
        <v>16</v>
      </c>
      <c r="B17" s="3" t="s">
        <v>102</v>
      </c>
      <c r="C17" s="3" t="s">
        <v>244</v>
      </c>
      <c r="D17" s="3"/>
      <c r="E17" s="3"/>
      <c r="F17" s="3"/>
      <c r="G17" s="3">
        <v>1300000</v>
      </c>
      <c r="H17" s="3"/>
      <c r="I17" s="3"/>
      <c r="J17" s="3"/>
      <c r="K17" s="3"/>
    </row>
    <row r="18" spans="1:11">
      <c r="A18" s="3">
        <v>17</v>
      </c>
      <c r="B18" s="3" t="s">
        <v>102</v>
      </c>
      <c r="C18" s="3" t="s">
        <v>244</v>
      </c>
      <c r="D18" s="3"/>
      <c r="E18" s="3"/>
      <c r="F18" s="3"/>
      <c r="G18" s="3">
        <v>1200000</v>
      </c>
      <c r="H18" s="3"/>
      <c r="I18" s="3"/>
      <c r="J18" s="3"/>
      <c r="K18" s="3"/>
    </row>
    <row r="19" spans="1:11">
      <c r="A19" s="3">
        <v>18</v>
      </c>
      <c r="B19" s="3" t="s">
        <v>102</v>
      </c>
      <c r="C19" s="3" t="s">
        <v>219</v>
      </c>
      <c r="D19" s="3"/>
      <c r="E19" s="3"/>
      <c r="F19" s="3"/>
      <c r="G19" s="3">
        <v>1200000</v>
      </c>
      <c r="H19" s="3"/>
      <c r="I19" s="3"/>
      <c r="J19" s="3"/>
      <c r="K19" s="3"/>
    </row>
    <row r="20" spans="1:11">
      <c r="A20" s="3">
        <v>19</v>
      </c>
      <c r="B20" s="3" t="s">
        <v>102</v>
      </c>
      <c r="C20" s="3" t="s">
        <v>230</v>
      </c>
      <c r="D20" s="3"/>
      <c r="E20" s="3"/>
      <c r="F20" s="3"/>
      <c r="G20" s="3">
        <v>1200000</v>
      </c>
      <c r="H20" s="3"/>
      <c r="I20" s="3"/>
      <c r="J20" s="3"/>
      <c r="K20" s="3"/>
    </row>
    <row r="21" spans="1:11">
      <c r="A21" s="3">
        <v>20</v>
      </c>
      <c r="B21" s="3" t="s">
        <v>102</v>
      </c>
      <c r="C21" s="3" t="s">
        <v>2704</v>
      </c>
      <c r="D21" s="3"/>
      <c r="E21" s="3"/>
      <c r="F21" s="3"/>
      <c r="G21" s="3">
        <v>600000</v>
      </c>
      <c r="H21" s="3"/>
      <c r="I21" s="3"/>
      <c r="J21" s="3"/>
      <c r="K21" s="3"/>
    </row>
    <row r="22" spans="1:11">
      <c r="A22" s="3">
        <v>21</v>
      </c>
      <c r="B22" s="3" t="s">
        <v>102</v>
      </c>
      <c r="C22" s="3" t="s">
        <v>219</v>
      </c>
      <c r="D22" s="3"/>
      <c r="E22" s="3"/>
      <c r="F22" s="3"/>
      <c r="G22" s="3">
        <v>200000</v>
      </c>
      <c r="H22" s="3"/>
      <c r="I22" s="3"/>
      <c r="J22" s="3"/>
      <c r="K22" s="3"/>
    </row>
    <row r="23" spans="1:11">
      <c r="A23" s="3">
        <v>22</v>
      </c>
      <c r="B23" s="3" t="s">
        <v>102</v>
      </c>
      <c r="C23" s="3" t="s">
        <v>1755</v>
      </c>
      <c r="D23" s="3"/>
      <c r="E23" s="3"/>
      <c r="F23" s="3"/>
      <c r="G23" s="3">
        <v>20000</v>
      </c>
      <c r="H23" s="3"/>
      <c r="I23" s="3"/>
      <c r="J23" s="3"/>
      <c r="K23" s="3"/>
    </row>
    <row r="24" spans="1:11">
      <c r="A24" s="3">
        <v>23</v>
      </c>
      <c r="B24" s="3" t="s">
        <v>113</v>
      </c>
      <c r="C24" s="3" t="s">
        <v>1544</v>
      </c>
      <c r="D24" s="3"/>
      <c r="E24" s="3"/>
      <c r="F24" s="3"/>
      <c r="G24" s="3">
        <v>3000000</v>
      </c>
      <c r="H24" s="3"/>
      <c r="I24" s="3"/>
      <c r="J24" s="3"/>
      <c r="K24" s="3"/>
    </row>
    <row r="25" spans="1:11">
      <c r="A25" s="3">
        <v>24</v>
      </c>
      <c r="B25" s="3" t="s">
        <v>202</v>
      </c>
      <c r="C25" s="3" t="s">
        <v>73</v>
      </c>
      <c r="D25" s="3"/>
      <c r="E25" s="3"/>
      <c r="F25" s="3"/>
      <c r="G25" s="3">
        <v>250000</v>
      </c>
      <c r="H25" s="3"/>
      <c r="I25" s="3"/>
      <c r="J25" s="3"/>
      <c r="K25" s="3"/>
    </row>
    <row r="26" spans="1:11">
      <c r="A26" s="3">
        <v>25</v>
      </c>
      <c r="B26" s="3" t="s">
        <v>202</v>
      </c>
      <c r="C26" s="3" t="s">
        <v>216</v>
      </c>
      <c r="D26" s="3"/>
      <c r="E26" s="3"/>
      <c r="F26" s="3"/>
      <c r="G26" s="3">
        <v>250000</v>
      </c>
      <c r="H26" s="3"/>
      <c r="I26" s="3"/>
      <c r="J26" s="3"/>
      <c r="K26" s="3"/>
    </row>
    <row r="27" spans="1:11">
      <c r="A27" s="3">
        <v>26</v>
      </c>
      <c r="B27" s="3" t="s">
        <v>202</v>
      </c>
      <c r="C27" s="3" t="s">
        <v>78</v>
      </c>
      <c r="D27" s="3"/>
      <c r="E27" s="3"/>
      <c r="F27" s="3"/>
      <c r="G27" s="3">
        <v>30000</v>
      </c>
      <c r="H27" s="3"/>
      <c r="I27" s="3"/>
      <c r="J27" s="3"/>
      <c r="K27" s="3"/>
    </row>
    <row r="28" spans="1:11">
      <c r="A28" s="3">
        <v>27</v>
      </c>
      <c r="B28" s="3" t="s">
        <v>1527</v>
      </c>
      <c r="C28" s="3" t="s">
        <v>447</v>
      </c>
      <c r="D28" s="3"/>
      <c r="E28" s="3"/>
      <c r="F28" s="3"/>
      <c r="G28" s="3">
        <v>60000</v>
      </c>
      <c r="H28" s="3"/>
      <c r="I28" s="3"/>
      <c r="J28" s="3"/>
      <c r="K28" s="3"/>
    </row>
    <row r="29" spans="1:11">
      <c r="A29" s="3">
        <v>28</v>
      </c>
      <c r="B29" s="3" t="s">
        <v>1527</v>
      </c>
      <c r="C29" s="3" t="s">
        <v>78</v>
      </c>
      <c r="D29" s="3"/>
      <c r="E29" s="3"/>
      <c r="F29" s="3"/>
      <c r="G29" s="3">
        <v>30000</v>
      </c>
      <c r="H29" s="3"/>
      <c r="I29" s="3"/>
      <c r="J29" s="3"/>
      <c r="K29" s="3"/>
    </row>
    <row r="30" spans="1:11">
      <c r="A30" s="3">
        <v>29</v>
      </c>
      <c r="B30" s="3" t="s">
        <v>2577</v>
      </c>
      <c r="C30" s="3" t="s">
        <v>2577</v>
      </c>
      <c r="D30" s="3"/>
      <c r="E30" s="3"/>
      <c r="F30" s="3"/>
      <c r="G30" s="3">
        <v>531066.38790631294</v>
      </c>
      <c r="H30" s="3"/>
      <c r="I30" s="3"/>
      <c r="J30" s="3"/>
      <c r="K30" s="3"/>
    </row>
    <row r="31" spans="1:11">
      <c r="A31" s="3">
        <v>30</v>
      </c>
      <c r="B31" s="3" t="s">
        <v>244</v>
      </c>
      <c r="C31" s="3" t="s">
        <v>216</v>
      </c>
      <c r="D31" s="3"/>
      <c r="E31" s="3"/>
      <c r="F31" s="3"/>
      <c r="G31" s="3">
        <v>90000</v>
      </c>
      <c r="H31" s="3"/>
      <c r="I31" s="3"/>
      <c r="J31" s="3"/>
      <c r="K31" s="3"/>
    </row>
    <row r="32" spans="1:11">
      <c r="A32" s="3">
        <v>31</v>
      </c>
      <c r="B32" s="3" t="s">
        <v>1712</v>
      </c>
      <c r="C32" s="3" t="s">
        <v>447</v>
      </c>
      <c r="D32" s="3"/>
      <c r="E32" s="3"/>
      <c r="F32" s="3"/>
      <c r="G32" s="3">
        <v>100000</v>
      </c>
      <c r="H32" s="3"/>
      <c r="I32" s="3"/>
      <c r="J32" s="3"/>
      <c r="K32" s="3"/>
    </row>
    <row r="33" spans="1:11">
      <c r="A33" s="3">
        <v>32</v>
      </c>
      <c r="B33" s="3" t="s">
        <v>1712</v>
      </c>
      <c r="C33" s="3" t="s">
        <v>78</v>
      </c>
      <c r="D33" s="3"/>
      <c r="E33" s="3"/>
      <c r="F33" s="3"/>
      <c r="G33" s="3">
        <v>50000</v>
      </c>
      <c r="H33" s="3"/>
      <c r="I33" s="3"/>
      <c r="J33" s="3"/>
      <c r="K33" s="3"/>
    </row>
    <row r="34" spans="1:11">
      <c r="A34" s="3">
        <v>33</v>
      </c>
      <c r="B34" s="3" t="s">
        <v>1712</v>
      </c>
      <c r="C34" s="3" t="s">
        <v>447</v>
      </c>
      <c r="D34" s="3"/>
      <c r="E34" s="3"/>
      <c r="F34" s="3"/>
      <c r="G34" s="3">
        <v>50000</v>
      </c>
      <c r="H34" s="3"/>
      <c r="I34" s="3"/>
      <c r="J34" s="3"/>
      <c r="K34" s="3"/>
    </row>
    <row r="35" spans="1:11">
      <c r="A35" s="3">
        <v>34</v>
      </c>
      <c r="B35" s="3" t="s">
        <v>1712</v>
      </c>
      <c r="C35" s="3" t="s">
        <v>231</v>
      </c>
      <c r="D35" s="3"/>
      <c r="E35" s="3"/>
      <c r="F35" s="3"/>
      <c r="G35" s="3">
        <v>50000</v>
      </c>
      <c r="H35" s="3"/>
      <c r="I35" s="3"/>
      <c r="J35" s="3"/>
      <c r="K35" s="3"/>
    </row>
    <row r="36" spans="1:11">
      <c r="A36" s="3">
        <v>35</v>
      </c>
      <c r="B36" s="3" t="s">
        <v>1712</v>
      </c>
      <c r="C36" s="3" t="s">
        <v>247</v>
      </c>
      <c r="D36" s="3"/>
      <c r="E36" s="3"/>
      <c r="F36" s="3"/>
      <c r="G36" s="3">
        <v>35000</v>
      </c>
      <c r="H36" s="3"/>
      <c r="I36" s="3"/>
      <c r="J36" s="3"/>
      <c r="K36" s="3"/>
    </row>
    <row r="37" spans="1:11">
      <c r="A37" s="3">
        <v>36</v>
      </c>
      <c r="B37" s="3" t="s">
        <v>115</v>
      </c>
      <c r="C37" s="3" t="s">
        <v>1755</v>
      </c>
      <c r="D37" s="3"/>
      <c r="E37" s="3"/>
      <c r="F37" s="3"/>
      <c r="G37" s="3">
        <v>524000</v>
      </c>
      <c r="H37" s="3"/>
      <c r="I37" s="3"/>
      <c r="J37" s="3"/>
      <c r="K37" s="3"/>
    </row>
    <row r="38" spans="1:11">
      <c r="A38" s="3">
        <v>37</v>
      </c>
      <c r="B38" s="3" t="s">
        <v>2695</v>
      </c>
      <c r="C38" s="3" t="s">
        <v>31</v>
      </c>
      <c r="D38" s="3"/>
      <c r="E38" s="3"/>
      <c r="F38" s="3"/>
      <c r="G38" s="3">
        <v>100000</v>
      </c>
      <c r="H38" s="3"/>
      <c r="I38" s="3"/>
      <c r="J38" s="3"/>
      <c r="K38" s="3"/>
    </row>
    <row r="39" spans="1:11">
      <c r="A39" s="3">
        <v>38</v>
      </c>
      <c r="B39" s="3" t="s">
        <v>2695</v>
      </c>
      <c r="C39" s="3" t="s">
        <v>231</v>
      </c>
      <c r="D39" s="3"/>
      <c r="E39" s="3"/>
      <c r="F39" s="3"/>
      <c r="G39" s="3">
        <v>10000</v>
      </c>
      <c r="H39" s="3"/>
      <c r="I39" s="3"/>
      <c r="J39" s="3"/>
      <c r="K39" s="3"/>
    </row>
    <row r="40" spans="1:11">
      <c r="A40" s="3">
        <v>39</v>
      </c>
      <c r="B40" s="3" t="s">
        <v>2695</v>
      </c>
      <c r="C40" s="3" t="s">
        <v>233</v>
      </c>
      <c r="D40" s="3"/>
      <c r="E40" s="3"/>
      <c r="F40" s="3"/>
      <c r="G40" s="3">
        <v>10000</v>
      </c>
      <c r="H40" s="3"/>
      <c r="I40" s="3"/>
      <c r="J40" s="3"/>
      <c r="K40" s="3"/>
    </row>
    <row r="41" spans="1:11">
      <c r="A41" s="3">
        <v>40</v>
      </c>
      <c r="B41" s="3" t="s">
        <v>2695</v>
      </c>
      <c r="C41" s="3" t="s">
        <v>202</v>
      </c>
      <c r="D41" s="3"/>
      <c r="E41" s="3"/>
      <c r="F41" s="3"/>
      <c r="G41" s="3">
        <v>10000</v>
      </c>
      <c r="H41" s="3"/>
      <c r="I41" s="3"/>
      <c r="J41" s="3"/>
      <c r="K41" s="3"/>
    </row>
    <row r="42" spans="1:11">
      <c r="A42" s="3">
        <v>41</v>
      </c>
      <c r="B42" s="3" t="s">
        <v>243</v>
      </c>
      <c r="C42" s="3" t="s">
        <v>1706</v>
      </c>
      <c r="D42" s="3"/>
      <c r="E42" s="3"/>
      <c r="F42" s="3"/>
      <c r="G42" s="3">
        <v>2000000</v>
      </c>
      <c r="H42" s="3"/>
      <c r="I42" s="3"/>
      <c r="J42" s="3"/>
      <c r="K42" s="3"/>
    </row>
    <row r="43" spans="1:11">
      <c r="A43" s="3">
        <v>42</v>
      </c>
      <c r="B43" s="3" t="s">
        <v>243</v>
      </c>
      <c r="C43" s="3" t="s">
        <v>1501</v>
      </c>
      <c r="D43" s="3"/>
      <c r="E43" s="3"/>
      <c r="F43" s="3"/>
      <c r="G43" s="3">
        <v>2000000</v>
      </c>
      <c r="H43" s="3"/>
      <c r="I43" s="3"/>
      <c r="J43" s="3"/>
      <c r="K43" s="3"/>
    </row>
    <row r="44" spans="1:11">
      <c r="A44" s="3">
        <v>43</v>
      </c>
      <c r="B44" s="3" t="s">
        <v>243</v>
      </c>
      <c r="C44" s="3" t="s">
        <v>2705</v>
      </c>
      <c r="D44" s="3"/>
      <c r="E44" s="3"/>
      <c r="F44" s="3"/>
      <c r="G44" s="3">
        <v>1750000</v>
      </c>
      <c r="H44" s="3"/>
      <c r="I44" s="3"/>
      <c r="J44" s="3"/>
      <c r="K44" s="3"/>
    </row>
    <row r="45" spans="1:11">
      <c r="A45" s="3">
        <v>44</v>
      </c>
      <c r="B45" s="3" t="s">
        <v>243</v>
      </c>
      <c r="C45" s="3" t="s">
        <v>1501</v>
      </c>
      <c r="D45" s="3"/>
      <c r="E45" s="3"/>
      <c r="F45" s="3"/>
      <c r="G45" s="3">
        <v>1400000</v>
      </c>
      <c r="H45" s="3"/>
      <c r="I45" s="3"/>
      <c r="J45" s="3"/>
      <c r="K45" s="3"/>
    </row>
    <row r="46" spans="1:11">
      <c r="A46" s="3">
        <v>45</v>
      </c>
      <c r="B46" s="3" t="s">
        <v>243</v>
      </c>
      <c r="C46" s="3" t="s">
        <v>79</v>
      </c>
      <c r="D46" s="3"/>
      <c r="E46" s="3"/>
      <c r="F46" s="3"/>
      <c r="G46" s="3">
        <v>1000000</v>
      </c>
      <c r="H46" s="3"/>
      <c r="I46" s="3"/>
      <c r="J46" s="3"/>
      <c r="K46" s="3"/>
    </row>
    <row r="47" spans="1:11">
      <c r="A47" s="3">
        <v>46</v>
      </c>
      <c r="B47" s="3" t="s">
        <v>243</v>
      </c>
      <c r="C47" s="3" t="s">
        <v>1755</v>
      </c>
      <c r="D47" s="3"/>
      <c r="E47" s="3"/>
      <c r="F47" s="3"/>
      <c r="G47" s="3">
        <v>750000</v>
      </c>
      <c r="H47" s="3"/>
      <c r="I47" s="3"/>
      <c r="J47" s="3"/>
      <c r="K47" s="3"/>
    </row>
    <row r="48" spans="1:11">
      <c r="A48" s="3">
        <v>47</v>
      </c>
      <c r="B48" s="3" t="s">
        <v>243</v>
      </c>
      <c r="C48" s="3" t="s">
        <v>2706</v>
      </c>
      <c r="D48" s="3"/>
      <c r="E48" s="3"/>
      <c r="F48" s="3"/>
      <c r="G48" s="3">
        <v>380000</v>
      </c>
      <c r="H48" s="3"/>
      <c r="I48" s="3"/>
      <c r="J48" s="3"/>
      <c r="K48" s="3"/>
    </row>
    <row r="49" spans="1:11">
      <c r="A49" s="3">
        <v>48</v>
      </c>
      <c r="B49" s="3" t="s">
        <v>243</v>
      </c>
      <c r="C49" s="3" t="s">
        <v>1948</v>
      </c>
      <c r="D49" s="3"/>
      <c r="E49" s="3"/>
      <c r="F49" s="3"/>
      <c r="G49" s="3">
        <v>300000</v>
      </c>
      <c r="H49" s="3"/>
      <c r="I49" s="3"/>
      <c r="J49" s="3"/>
      <c r="K49" s="3"/>
    </row>
    <row r="50" spans="1:11">
      <c r="A50" s="3">
        <v>49</v>
      </c>
      <c r="B50" s="3" t="s">
        <v>243</v>
      </c>
      <c r="C50" s="3" t="s">
        <v>219</v>
      </c>
      <c r="D50" s="3"/>
      <c r="E50" s="3"/>
      <c r="F50" s="3"/>
      <c r="G50" s="3">
        <v>200000</v>
      </c>
      <c r="H50" s="3"/>
      <c r="I50" s="3"/>
      <c r="J50" s="3"/>
      <c r="K50" s="3"/>
    </row>
    <row r="51" spans="1:11">
      <c r="A51" s="3">
        <v>50</v>
      </c>
      <c r="B51" s="3" t="s">
        <v>243</v>
      </c>
      <c r="C51" s="3" t="s">
        <v>1528</v>
      </c>
      <c r="D51" s="3"/>
      <c r="E51" s="3"/>
      <c r="F51" s="3"/>
      <c r="G51" s="3">
        <v>200000</v>
      </c>
      <c r="H51" s="3"/>
      <c r="I51" s="3"/>
      <c r="J51" s="3"/>
      <c r="K51" s="3"/>
    </row>
    <row r="52" spans="1:11">
      <c r="A52" s="3">
        <v>51</v>
      </c>
      <c r="B52" s="3" t="s">
        <v>243</v>
      </c>
      <c r="C52" s="3" t="s">
        <v>624</v>
      </c>
      <c r="D52" s="3"/>
      <c r="E52" s="3"/>
      <c r="F52" s="3"/>
      <c r="G52" s="3">
        <v>150000</v>
      </c>
      <c r="H52" s="3"/>
      <c r="I52" s="3"/>
      <c r="J52" s="3"/>
      <c r="K52" s="3"/>
    </row>
    <row r="53" spans="1:11">
      <c r="A53" s="3">
        <v>52</v>
      </c>
      <c r="B53" s="3" t="s">
        <v>243</v>
      </c>
      <c r="C53" s="3" t="s">
        <v>624</v>
      </c>
      <c r="D53" s="3"/>
      <c r="E53" s="3"/>
      <c r="F53" s="3"/>
      <c r="G53" s="3">
        <v>128090.02422396804</v>
      </c>
      <c r="H53" s="3"/>
      <c r="I53" s="3"/>
      <c r="J53" s="3"/>
      <c r="K53" s="3"/>
    </row>
    <row r="54" spans="1:11">
      <c r="A54" s="3">
        <v>53</v>
      </c>
      <c r="B54" s="3" t="s">
        <v>243</v>
      </c>
      <c r="C54" s="3" t="s">
        <v>1755</v>
      </c>
      <c r="D54" s="3"/>
      <c r="E54" s="3"/>
      <c r="F54" s="3"/>
      <c r="G54" s="3">
        <v>6300</v>
      </c>
      <c r="H54" s="3"/>
      <c r="I54" s="3"/>
      <c r="J54" s="3"/>
      <c r="K54" s="3"/>
    </row>
    <row r="55" spans="1:11">
      <c r="A55" s="3">
        <v>54</v>
      </c>
      <c r="B55" s="3" t="s">
        <v>218</v>
      </c>
      <c r="C55" s="3" t="s">
        <v>1994</v>
      </c>
      <c r="D55" s="3"/>
      <c r="E55" s="3"/>
      <c r="F55" s="3"/>
      <c r="G55" s="3">
        <v>392745.78842630365</v>
      </c>
      <c r="H55" s="3"/>
      <c r="I55" s="3"/>
      <c r="J55" s="3"/>
      <c r="K55" s="3"/>
    </row>
    <row r="56" spans="1:11">
      <c r="A56" s="3">
        <v>55</v>
      </c>
      <c r="B56" s="3" t="s">
        <v>218</v>
      </c>
      <c r="C56" s="3" t="s">
        <v>838</v>
      </c>
      <c r="D56" s="3"/>
      <c r="E56" s="3"/>
      <c r="F56" s="3"/>
      <c r="G56" s="3">
        <v>391229.96278588549</v>
      </c>
      <c r="H56" s="3"/>
      <c r="I56" s="3"/>
      <c r="J56" s="3"/>
      <c r="K56" s="3"/>
    </row>
    <row r="57" spans="1:11">
      <c r="A57" s="3">
        <v>56</v>
      </c>
      <c r="B57" s="3" t="s">
        <v>218</v>
      </c>
      <c r="C57" s="3" t="s">
        <v>1064</v>
      </c>
      <c r="D57" s="3"/>
      <c r="E57" s="3"/>
      <c r="F57" s="3"/>
      <c r="G57" s="3">
        <v>329222.27745127591</v>
      </c>
      <c r="H57" s="3"/>
      <c r="I57" s="3"/>
      <c r="J57" s="3"/>
      <c r="K57" s="3"/>
    </row>
    <row r="58" spans="1:11">
      <c r="A58" s="3">
        <v>57</v>
      </c>
      <c r="B58" s="3" t="s">
        <v>218</v>
      </c>
      <c r="C58" s="3" t="s">
        <v>1057</v>
      </c>
      <c r="D58" s="3"/>
      <c r="E58" s="3"/>
      <c r="F58" s="3"/>
      <c r="G58" s="3">
        <v>150545.76557475078</v>
      </c>
      <c r="H58" s="3"/>
      <c r="I58" s="3"/>
      <c r="J58" s="3"/>
      <c r="K58" s="3"/>
    </row>
    <row r="59" spans="1:11">
      <c r="A59" s="3">
        <v>58</v>
      </c>
      <c r="B59" s="3" t="s">
        <v>218</v>
      </c>
      <c r="C59" s="3" t="s">
        <v>88</v>
      </c>
      <c r="D59" s="3"/>
      <c r="E59" s="3"/>
      <c r="F59" s="3"/>
      <c r="G59" s="3">
        <v>118950.05863419628</v>
      </c>
      <c r="H59" s="3"/>
      <c r="I59" s="3"/>
      <c r="J59" s="3"/>
      <c r="K59" s="3"/>
    </row>
    <row r="60" spans="1:11">
      <c r="A60" s="3">
        <v>59</v>
      </c>
      <c r="B60" s="3" t="s">
        <v>218</v>
      </c>
      <c r="C60" s="3" t="s">
        <v>51</v>
      </c>
      <c r="D60" s="3"/>
      <c r="E60" s="3"/>
      <c r="F60" s="3"/>
      <c r="G60" s="3">
        <v>62083.998536471598</v>
      </c>
      <c r="H60" s="3"/>
      <c r="I60" s="3"/>
      <c r="J60" s="3"/>
      <c r="K60" s="3"/>
    </row>
    <row r="61" spans="1:11">
      <c r="A61" s="3">
        <v>60</v>
      </c>
      <c r="B61" s="3" t="s">
        <v>218</v>
      </c>
      <c r="C61" s="3" t="s">
        <v>1489</v>
      </c>
      <c r="D61" s="3"/>
      <c r="E61" s="3"/>
      <c r="F61" s="3"/>
      <c r="G61" s="3">
        <v>60382.454198958229</v>
      </c>
      <c r="H61" s="3"/>
      <c r="I61" s="3"/>
      <c r="J61" s="3"/>
      <c r="K61" s="3"/>
    </row>
    <row r="62" spans="1:11">
      <c r="A62" s="3">
        <v>61</v>
      </c>
      <c r="B62" s="3" t="s">
        <v>218</v>
      </c>
      <c r="C62" s="3" t="s">
        <v>2174</v>
      </c>
      <c r="D62" s="3"/>
      <c r="E62" s="3"/>
      <c r="F62" s="3"/>
      <c r="G62" s="3">
        <v>40913.22771729665</v>
      </c>
      <c r="H62" s="3"/>
      <c r="I62" s="3"/>
      <c r="J62" s="3"/>
      <c r="K62" s="3"/>
    </row>
    <row r="63" spans="1:11">
      <c r="A63" s="3">
        <v>62</v>
      </c>
      <c r="B63" s="3" t="s">
        <v>218</v>
      </c>
      <c r="C63" s="3" t="s">
        <v>48</v>
      </c>
      <c r="D63" s="3"/>
      <c r="E63" s="3"/>
      <c r="F63" s="3"/>
      <c r="G63" s="3">
        <v>39296.562612299502</v>
      </c>
      <c r="H63" s="3"/>
      <c r="I63" s="3"/>
      <c r="J63" s="3"/>
      <c r="K63" s="3"/>
    </row>
    <row r="64" spans="1:11">
      <c r="A64" s="3">
        <v>63</v>
      </c>
      <c r="B64" s="3" t="s">
        <v>218</v>
      </c>
      <c r="C64" s="3" t="s">
        <v>2707</v>
      </c>
      <c r="D64" s="3"/>
      <c r="E64" s="3"/>
      <c r="F64" s="3"/>
      <c r="G64" s="3">
        <v>38479.230039322094</v>
      </c>
      <c r="H64" s="3"/>
      <c r="I64" s="3"/>
      <c r="J64" s="3"/>
      <c r="K64" s="3"/>
    </row>
    <row r="65" spans="1:11">
      <c r="A65" s="3">
        <v>64</v>
      </c>
      <c r="B65" s="3" t="s">
        <v>218</v>
      </c>
      <c r="C65" s="3" t="s">
        <v>1679</v>
      </c>
      <c r="D65" s="3"/>
      <c r="E65" s="3"/>
      <c r="F65" s="3"/>
      <c r="G65" s="3">
        <v>27838.501456230384</v>
      </c>
      <c r="H65" s="3"/>
      <c r="I65" s="3"/>
      <c r="J65" s="3"/>
      <c r="K65" s="3"/>
    </row>
    <row r="66" spans="1:11">
      <c r="A66" s="3">
        <v>65</v>
      </c>
      <c r="B66" s="3" t="s">
        <v>218</v>
      </c>
      <c r="C66" s="3" t="s">
        <v>1527</v>
      </c>
      <c r="D66" s="3"/>
      <c r="E66" s="3"/>
      <c r="F66" s="3"/>
      <c r="G66" s="3">
        <v>24175.032830905224</v>
      </c>
      <c r="H66" s="3"/>
      <c r="I66" s="3"/>
      <c r="J66" s="3"/>
      <c r="K66" s="3"/>
    </row>
    <row r="67" spans="1:11">
      <c r="A67" s="3">
        <v>66</v>
      </c>
      <c r="B67" s="3" t="s">
        <v>218</v>
      </c>
      <c r="C67" s="3" t="s">
        <v>75</v>
      </c>
      <c r="D67" s="3"/>
      <c r="E67" s="3"/>
      <c r="F67" s="3"/>
      <c r="G67" s="3">
        <v>14954.302268677922</v>
      </c>
      <c r="H67" s="3"/>
      <c r="I67" s="3"/>
      <c r="J67" s="3"/>
      <c r="K67" s="3"/>
    </row>
    <row r="68" spans="1:11">
      <c r="A68" s="3">
        <v>67</v>
      </c>
      <c r="B68" s="3" t="s">
        <v>218</v>
      </c>
      <c r="C68" s="3" t="s">
        <v>1105</v>
      </c>
      <c r="D68" s="3"/>
      <c r="E68" s="3"/>
      <c r="F68" s="3"/>
      <c r="G68" s="3">
        <v>10482.718639848217</v>
      </c>
      <c r="H68" s="3"/>
      <c r="I68" s="3"/>
      <c r="J68" s="3"/>
      <c r="K68" s="3"/>
    </row>
    <row r="69" spans="1:11">
      <c r="A69" s="3">
        <v>68</v>
      </c>
      <c r="B69" s="3" t="s">
        <v>218</v>
      </c>
      <c r="C69" s="3" t="s">
        <v>1058</v>
      </c>
      <c r="D69" s="3"/>
      <c r="E69" s="3"/>
      <c r="F69" s="3"/>
      <c r="G69" s="3">
        <v>10000</v>
      </c>
      <c r="H69" s="3"/>
      <c r="I69" s="3"/>
      <c r="J69" s="3"/>
      <c r="K69" s="3"/>
    </row>
    <row r="70" spans="1:11">
      <c r="A70" s="3">
        <v>69</v>
      </c>
      <c r="B70" s="3" t="s">
        <v>218</v>
      </c>
      <c r="C70" s="3" t="s">
        <v>1103</v>
      </c>
      <c r="D70" s="3"/>
      <c r="E70" s="3"/>
      <c r="F70" s="3"/>
      <c r="G70" s="3">
        <v>9465.8275312374917</v>
      </c>
      <c r="H70" s="3"/>
      <c r="I70" s="3"/>
      <c r="J70" s="3"/>
      <c r="K70" s="3"/>
    </row>
    <row r="71" spans="1:11">
      <c r="A71" s="3">
        <v>70</v>
      </c>
      <c r="B71" s="3" t="s">
        <v>218</v>
      </c>
      <c r="C71" s="3" t="s">
        <v>72</v>
      </c>
      <c r="D71" s="3"/>
      <c r="E71" s="3"/>
      <c r="F71" s="3"/>
      <c r="G71" s="3">
        <v>9022.7678096811178</v>
      </c>
      <c r="H71" s="3"/>
      <c r="I71" s="3"/>
      <c r="J71" s="3"/>
      <c r="K71" s="3"/>
    </row>
    <row r="72" spans="1:11">
      <c r="A72" s="3">
        <v>71</v>
      </c>
      <c r="B72" s="3" t="s">
        <v>218</v>
      </c>
      <c r="C72" s="3" t="s">
        <v>1361</v>
      </c>
      <c r="D72" s="3"/>
      <c r="E72" s="3"/>
      <c r="F72" s="3"/>
      <c r="G72" s="3">
        <v>7636.1447013926845</v>
      </c>
      <c r="H72" s="3"/>
      <c r="I72" s="3"/>
      <c r="J72" s="3"/>
      <c r="K72" s="3"/>
    </row>
    <row r="73" spans="1:11">
      <c r="A73" s="3">
        <v>72</v>
      </c>
      <c r="B73" s="3" t="s">
        <v>218</v>
      </c>
      <c r="C73" s="3" t="s">
        <v>1312</v>
      </c>
      <c r="D73" s="3"/>
      <c r="E73" s="3"/>
      <c r="F73" s="3"/>
      <c r="G73" s="3">
        <v>3094.1931346162933</v>
      </c>
      <c r="H73" s="3"/>
      <c r="I73" s="3"/>
      <c r="J73" s="3"/>
      <c r="K73" s="3"/>
    </row>
    <row r="74" spans="1:11">
      <c r="A74" s="3">
        <v>73</v>
      </c>
      <c r="B74" s="3" t="s">
        <v>218</v>
      </c>
      <c r="C74" s="3" t="s">
        <v>2198</v>
      </c>
      <c r="D74" s="3"/>
      <c r="E74" s="3"/>
      <c r="F74" s="3"/>
      <c r="G74" s="3">
        <v>2409.7400265051583</v>
      </c>
      <c r="H74" s="3"/>
      <c r="I74" s="3"/>
      <c r="J74" s="3"/>
      <c r="K74" s="3"/>
    </row>
    <row r="75" spans="1:11">
      <c r="A75" s="3">
        <v>74</v>
      </c>
      <c r="B75" s="3" t="s">
        <v>218</v>
      </c>
      <c r="C75" s="3" t="s">
        <v>149</v>
      </c>
      <c r="D75" s="3"/>
      <c r="E75" s="3"/>
      <c r="F75" s="3"/>
      <c r="G75" s="3">
        <v>2186.3040166462306</v>
      </c>
      <c r="H75" s="3"/>
      <c r="I75" s="3"/>
      <c r="J75" s="3"/>
      <c r="K75" s="3"/>
    </row>
    <row r="76" spans="1:11">
      <c r="A76" s="3">
        <v>75</v>
      </c>
      <c r="B76" s="3" t="s">
        <v>218</v>
      </c>
      <c r="C76" s="3" t="s">
        <v>2214</v>
      </c>
      <c r="D76" s="3"/>
      <c r="E76" s="3"/>
      <c r="F76" s="3"/>
      <c r="G76" s="3">
        <v>1340.8043780388593</v>
      </c>
      <c r="H76" s="3"/>
      <c r="I76" s="3"/>
      <c r="J76" s="3"/>
      <c r="K76" s="3"/>
    </row>
    <row r="77" spans="1:11">
      <c r="A77" s="3">
        <v>76</v>
      </c>
      <c r="B77" s="3" t="s">
        <v>218</v>
      </c>
      <c r="C77" s="3" t="s">
        <v>197</v>
      </c>
      <c r="D77" s="3"/>
      <c r="E77" s="3"/>
      <c r="F77" s="3"/>
      <c r="G77" s="3">
        <v>901.14588771949104</v>
      </c>
      <c r="H77" s="3"/>
      <c r="I77" s="3"/>
      <c r="J77" s="3"/>
      <c r="K77" s="3"/>
    </row>
    <row r="78" spans="1:11">
      <c r="A78" s="3">
        <v>77</v>
      </c>
      <c r="B78" s="3" t="s">
        <v>218</v>
      </c>
      <c r="C78" s="3" t="s">
        <v>800</v>
      </c>
      <c r="D78" s="3"/>
      <c r="E78" s="3"/>
      <c r="F78" s="3"/>
      <c r="G78" s="3">
        <v>596.98534784924254</v>
      </c>
      <c r="H78" s="3"/>
      <c r="I78" s="3"/>
      <c r="J78" s="3"/>
      <c r="K78" s="3"/>
    </row>
    <row r="79" spans="1:11">
      <c r="A79" s="3">
        <v>78</v>
      </c>
      <c r="B79" s="3" t="s">
        <v>2575</v>
      </c>
      <c r="C79" s="3" t="s">
        <v>2575</v>
      </c>
      <c r="D79" s="3"/>
      <c r="E79" s="3"/>
      <c r="F79" s="3"/>
      <c r="G79" s="3">
        <v>613295.23635211028</v>
      </c>
      <c r="H79" s="3"/>
      <c r="I79" s="3"/>
      <c r="J79" s="3"/>
      <c r="K79" s="3"/>
    </row>
    <row r="80" spans="1:11">
      <c r="A80" s="3">
        <v>79</v>
      </c>
      <c r="B80" s="3" t="s">
        <v>21</v>
      </c>
      <c r="C80" s="3" t="s">
        <v>215</v>
      </c>
      <c r="D80" s="3"/>
      <c r="E80" s="3"/>
      <c r="F80" s="3"/>
      <c r="G80" s="3">
        <v>32000</v>
      </c>
      <c r="H80" s="3"/>
      <c r="I80" s="3"/>
      <c r="J80" s="3"/>
      <c r="K80" s="3"/>
    </row>
    <row r="81" spans="1:11">
      <c r="A81" s="3">
        <v>80</v>
      </c>
      <c r="B81" s="3" t="s">
        <v>21</v>
      </c>
      <c r="C81" s="3" t="s">
        <v>2708</v>
      </c>
      <c r="D81" s="3"/>
      <c r="E81" s="3"/>
      <c r="F81" s="3"/>
      <c r="G81" s="3">
        <v>32000</v>
      </c>
      <c r="H81" s="3"/>
      <c r="I81" s="3"/>
      <c r="J81" s="3"/>
      <c r="K81" s="3"/>
    </row>
    <row r="82" spans="1:11">
      <c r="A82" s="3">
        <v>81</v>
      </c>
      <c r="B82" s="3" t="s">
        <v>21</v>
      </c>
      <c r="C82" s="3" t="s">
        <v>88</v>
      </c>
      <c r="D82" s="3"/>
      <c r="E82" s="3"/>
      <c r="F82" s="3"/>
      <c r="G82" s="3">
        <v>20000</v>
      </c>
      <c r="H82" s="3"/>
      <c r="I82" s="3"/>
      <c r="J82" s="3"/>
      <c r="K82" s="3"/>
    </row>
    <row r="83" spans="1:11">
      <c r="A83" s="3">
        <v>82</v>
      </c>
      <c r="B83" s="3" t="s">
        <v>21</v>
      </c>
      <c r="C83" s="3" t="s">
        <v>34</v>
      </c>
      <c r="D83" s="3"/>
      <c r="E83" s="3"/>
      <c r="F83" s="3"/>
      <c r="G83" s="3">
        <v>16000</v>
      </c>
      <c r="H83" s="3"/>
      <c r="I83" s="3"/>
      <c r="J83" s="3"/>
      <c r="K83" s="3"/>
    </row>
    <row r="84" spans="1:11">
      <c r="A84" s="3">
        <v>83</v>
      </c>
      <c r="B84" s="3" t="s">
        <v>21</v>
      </c>
      <c r="C84" s="3" t="s">
        <v>218</v>
      </c>
      <c r="D84" s="3"/>
      <c r="E84" s="3"/>
      <c r="F84" s="3"/>
      <c r="G84" s="3">
        <v>15000</v>
      </c>
      <c r="H84" s="3"/>
      <c r="I84" s="3"/>
      <c r="J84" s="3"/>
      <c r="K84" s="3"/>
    </row>
    <row r="85" spans="1:11">
      <c r="A85" s="3">
        <v>84</v>
      </c>
      <c r="B85" s="3" t="s">
        <v>21</v>
      </c>
      <c r="C85" s="3" t="s">
        <v>216</v>
      </c>
      <c r="D85" s="3"/>
      <c r="E85" s="3"/>
      <c r="F85" s="3"/>
      <c r="G85" s="3">
        <v>10000</v>
      </c>
      <c r="H85" s="3"/>
      <c r="I85" s="3"/>
      <c r="J85" s="3"/>
      <c r="K85" s="3"/>
    </row>
    <row r="86" spans="1:11">
      <c r="A86" s="3">
        <v>85</v>
      </c>
      <c r="B86" s="3" t="s">
        <v>963</v>
      </c>
      <c r="C86" s="3" t="s">
        <v>2709</v>
      </c>
      <c r="D86" s="3"/>
      <c r="E86" s="3"/>
      <c r="F86" s="3"/>
      <c r="G86" s="3">
        <v>10000</v>
      </c>
      <c r="H86" s="3"/>
      <c r="I86" s="3"/>
      <c r="J86" s="3"/>
      <c r="K86" s="3"/>
    </row>
    <row r="87" spans="1:11">
      <c r="A87" s="3">
        <v>86</v>
      </c>
      <c r="B87" s="3" t="s">
        <v>2574</v>
      </c>
      <c r="C87" s="3" t="s">
        <v>2574</v>
      </c>
      <c r="D87" s="3"/>
      <c r="E87" s="3"/>
      <c r="F87" s="3"/>
      <c r="G87" s="3">
        <v>284113.20938749576</v>
      </c>
      <c r="H87" s="3"/>
      <c r="I87" s="3"/>
      <c r="J87" s="3"/>
      <c r="K87" s="3"/>
    </row>
    <row r="88" spans="1:11">
      <c r="A88" s="3">
        <v>87</v>
      </c>
      <c r="B88" s="3" t="s">
        <v>147</v>
      </c>
      <c r="C88" s="3" t="s">
        <v>2710</v>
      </c>
      <c r="D88" s="3"/>
      <c r="E88" s="3"/>
      <c r="F88" s="3"/>
      <c r="G88" s="3">
        <v>1800000</v>
      </c>
      <c r="H88" s="3"/>
      <c r="I88" s="3"/>
      <c r="J88" s="3"/>
      <c r="K88" s="3"/>
    </row>
    <row r="89" spans="1:11">
      <c r="A89" s="3">
        <v>88</v>
      </c>
      <c r="B89" s="3" t="s">
        <v>147</v>
      </c>
      <c r="C89" s="3" t="s">
        <v>624</v>
      </c>
      <c r="D89" s="3"/>
      <c r="E89" s="3"/>
      <c r="F89" s="3"/>
      <c r="G89" s="3">
        <v>500000</v>
      </c>
      <c r="H89" s="3"/>
      <c r="I89" s="3"/>
      <c r="J89" s="3"/>
      <c r="K89" s="3"/>
    </row>
    <row r="90" spans="1:11">
      <c r="A90" s="3">
        <v>89</v>
      </c>
      <c r="B90" s="3" t="s">
        <v>147</v>
      </c>
      <c r="C90" s="3" t="s">
        <v>2711</v>
      </c>
      <c r="D90" s="3"/>
      <c r="E90" s="3"/>
      <c r="F90" s="3"/>
      <c r="G90" s="3">
        <v>125000</v>
      </c>
      <c r="H90" s="3"/>
      <c r="I90" s="3"/>
      <c r="J90" s="3"/>
      <c r="K90" s="3"/>
    </row>
    <row r="91" spans="1:11">
      <c r="A91" s="3">
        <v>90</v>
      </c>
      <c r="B91" s="3" t="s">
        <v>145</v>
      </c>
      <c r="C91" s="3" t="s">
        <v>2711</v>
      </c>
      <c r="D91" s="3"/>
      <c r="E91" s="3"/>
      <c r="F91" s="3"/>
      <c r="G91" s="3">
        <v>325000</v>
      </c>
      <c r="H91" s="3"/>
      <c r="I91" s="3"/>
      <c r="J91" s="3"/>
      <c r="K91" s="3"/>
    </row>
    <row r="92" spans="1:11">
      <c r="A92" s="3">
        <v>91</v>
      </c>
      <c r="B92" s="3" t="s">
        <v>2696</v>
      </c>
      <c r="C92" s="3" t="s">
        <v>2710</v>
      </c>
      <c r="D92" s="3"/>
      <c r="E92" s="3"/>
      <c r="F92" s="3"/>
      <c r="G92" s="3">
        <v>500000</v>
      </c>
      <c r="H92" s="3"/>
      <c r="I92" s="3"/>
      <c r="J92" s="3"/>
      <c r="K92" s="3"/>
    </row>
    <row r="93" spans="1:11">
      <c r="A93" s="3">
        <v>92</v>
      </c>
      <c r="B93" s="3" t="s">
        <v>2696</v>
      </c>
      <c r="C93" s="3" t="s">
        <v>624</v>
      </c>
      <c r="D93" s="3"/>
      <c r="E93" s="3"/>
      <c r="F93" s="3"/>
      <c r="G93" s="3">
        <v>50000</v>
      </c>
      <c r="H93" s="3"/>
      <c r="I93" s="3"/>
      <c r="J93" s="3"/>
      <c r="K93" s="3"/>
    </row>
    <row r="94" spans="1:11">
      <c r="A94" s="3">
        <v>93</v>
      </c>
      <c r="B94" s="3" t="s">
        <v>2697</v>
      </c>
      <c r="C94" s="3" t="s">
        <v>1755</v>
      </c>
      <c r="D94" s="3"/>
      <c r="E94" s="3"/>
      <c r="F94" s="3"/>
      <c r="G94" s="3">
        <v>1800</v>
      </c>
      <c r="H94" s="3"/>
      <c r="I94" s="3"/>
      <c r="J94" s="3"/>
      <c r="K94" s="3"/>
    </row>
    <row r="95" spans="1:11">
      <c r="A95" s="3">
        <v>94</v>
      </c>
      <c r="B95" s="3" t="s">
        <v>146</v>
      </c>
      <c r="C95" s="3" t="s">
        <v>219</v>
      </c>
      <c r="D95" s="3"/>
      <c r="E95" s="3"/>
      <c r="F95" s="3"/>
      <c r="G95" s="3">
        <v>350000</v>
      </c>
      <c r="H95" s="3"/>
      <c r="I95" s="3"/>
      <c r="J95" s="3"/>
      <c r="K95" s="3"/>
    </row>
    <row r="96" spans="1:11">
      <c r="A96" s="3">
        <v>95</v>
      </c>
      <c r="B96" s="3" t="s">
        <v>146</v>
      </c>
      <c r="C96" s="3" t="s">
        <v>219</v>
      </c>
      <c r="D96" s="3"/>
      <c r="E96" s="3"/>
      <c r="F96" s="3"/>
      <c r="G96" s="3">
        <v>150000</v>
      </c>
      <c r="H96" s="3"/>
      <c r="I96" s="3"/>
      <c r="J96" s="3"/>
      <c r="K96" s="3"/>
    </row>
    <row r="97" spans="1:11">
      <c r="A97" s="3">
        <v>96</v>
      </c>
      <c r="B97" s="3" t="s">
        <v>148</v>
      </c>
      <c r="C97" s="3" t="s">
        <v>216</v>
      </c>
      <c r="D97" s="3"/>
      <c r="E97" s="3"/>
      <c r="F97" s="3"/>
      <c r="G97" s="3">
        <v>5000</v>
      </c>
      <c r="H97" s="3"/>
      <c r="I97" s="3"/>
      <c r="J97" s="3"/>
      <c r="K97" s="3"/>
    </row>
    <row r="98" spans="1:11">
      <c r="A98" s="3">
        <v>97</v>
      </c>
      <c r="B98" s="3" t="s">
        <v>2572</v>
      </c>
      <c r="C98" s="3" t="s">
        <v>2572</v>
      </c>
      <c r="D98" s="3"/>
      <c r="E98" s="3"/>
      <c r="F98" s="3"/>
      <c r="G98" s="3">
        <v>17554.020084963646</v>
      </c>
      <c r="H98" s="3"/>
      <c r="I98" s="3"/>
      <c r="J98" s="3"/>
      <c r="K98" s="3"/>
    </row>
    <row r="99" spans="1:11">
      <c r="A99" s="3">
        <v>98</v>
      </c>
      <c r="B99" s="3" t="s">
        <v>2698</v>
      </c>
      <c r="C99" s="3" t="s">
        <v>2712</v>
      </c>
      <c r="D99" s="3"/>
      <c r="E99" s="3"/>
      <c r="F99" s="3"/>
      <c r="G99" s="3">
        <v>0</v>
      </c>
      <c r="H99" s="3"/>
      <c r="I99" s="3"/>
      <c r="J99" s="3"/>
      <c r="K99" s="3"/>
    </row>
    <row r="100" spans="1:11">
      <c r="A100" s="3">
        <v>99</v>
      </c>
      <c r="B100" s="3" t="s">
        <v>223</v>
      </c>
      <c r="C100" s="3" t="s">
        <v>447</v>
      </c>
      <c r="D100" s="3"/>
      <c r="E100" s="3"/>
      <c r="F100" s="3"/>
      <c r="G100" s="3">
        <v>40000</v>
      </c>
      <c r="H100" s="3"/>
      <c r="I100" s="3"/>
      <c r="J100" s="3"/>
      <c r="K100" s="3"/>
    </row>
    <row r="101" spans="1:11">
      <c r="A101" s="3">
        <v>100</v>
      </c>
      <c r="B101" s="3" t="s">
        <v>223</v>
      </c>
      <c r="C101" s="3" t="s">
        <v>78</v>
      </c>
      <c r="D101" s="3"/>
      <c r="E101" s="3"/>
      <c r="F101" s="3"/>
      <c r="G101" s="3">
        <v>20000</v>
      </c>
      <c r="H101" s="3"/>
      <c r="I101" s="3"/>
      <c r="J101" s="3"/>
      <c r="K101" s="3"/>
    </row>
    <row r="102" spans="1:11">
      <c r="A102" s="3">
        <v>101</v>
      </c>
      <c r="B102" s="3" t="s">
        <v>223</v>
      </c>
      <c r="C102" s="3" t="s">
        <v>2712</v>
      </c>
      <c r="D102" s="3"/>
      <c r="E102" s="3"/>
      <c r="F102" s="3"/>
      <c r="G102" s="3">
        <v>0</v>
      </c>
      <c r="H102" s="3"/>
      <c r="I102" s="3"/>
      <c r="J102" s="3"/>
      <c r="K102" s="3"/>
    </row>
    <row r="103" spans="1:11">
      <c r="A103" s="3">
        <v>102</v>
      </c>
      <c r="B103" s="3" t="s">
        <v>174</v>
      </c>
      <c r="C103" s="3" t="s">
        <v>78</v>
      </c>
      <c r="D103" s="3"/>
      <c r="E103" s="3"/>
      <c r="F103" s="3"/>
      <c r="G103" s="3">
        <v>15000</v>
      </c>
      <c r="H103" s="3"/>
      <c r="I103" s="3"/>
      <c r="J103" s="3"/>
      <c r="K103" s="3"/>
    </row>
    <row r="104" spans="1:11">
      <c r="A104" s="3">
        <v>103</v>
      </c>
      <c r="B104" s="3" t="s">
        <v>188</v>
      </c>
      <c r="C104" s="3" t="s">
        <v>217</v>
      </c>
      <c r="D104" s="3"/>
      <c r="E104" s="3"/>
      <c r="F104" s="3"/>
      <c r="G104" s="3">
        <v>30000</v>
      </c>
      <c r="H104" s="3"/>
      <c r="I104" s="3"/>
      <c r="J104" s="3"/>
      <c r="K104" s="3"/>
    </row>
    <row r="105" spans="1:11">
      <c r="A105" s="3">
        <v>104</v>
      </c>
      <c r="B105" s="3" t="s">
        <v>2571</v>
      </c>
      <c r="C105" s="3" t="s">
        <v>2571</v>
      </c>
      <c r="D105" s="3"/>
      <c r="E105" s="3"/>
      <c r="F105" s="3"/>
      <c r="G105" s="3">
        <v>185538.92374902638</v>
      </c>
      <c r="H105" s="3"/>
      <c r="I105" s="3"/>
      <c r="J105" s="3"/>
      <c r="K105" s="3"/>
    </row>
    <row r="106" spans="1:11">
      <c r="A106" s="3">
        <v>105</v>
      </c>
      <c r="B106" s="3" t="s">
        <v>242</v>
      </c>
      <c r="C106" s="3" t="s">
        <v>2713</v>
      </c>
      <c r="D106" s="3"/>
      <c r="E106" s="3"/>
      <c r="F106" s="3"/>
      <c r="G106" s="3">
        <v>70000</v>
      </c>
      <c r="H106" s="3"/>
      <c r="I106" s="3"/>
      <c r="J106" s="3"/>
      <c r="K106" s="3"/>
    </row>
    <row r="107" spans="1:11">
      <c r="A107" s="3">
        <v>106</v>
      </c>
      <c r="B107" s="3" t="s">
        <v>242</v>
      </c>
      <c r="C107" s="3" t="s">
        <v>215</v>
      </c>
      <c r="D107" s="3"/>
      <c r="E107" s="3"/>
      <c r="F107" s="3"/>
      <c r="G107" s="3">
        <v>50000</v>
      </c>
      <c r="H107" s="3"/>
      <c r="I107" s="3"/>
      <c r="J107" s="3"/>
      <c r="K107" s="3"/>
    </row>
    <row r="108" spans="1:11">
      <c r="A108" s="3">
        <v>107</v>
      </c>
      <c r="B108" s="3" t="s">
        <v>242</v>
      </c>
      <c r="C108" s="3" t="s">
        <v>214</v>
      </c>
      <c r="D108" s="3"/>
      <c r="E108" s="3"/>
      <c r="F108" s="3"/>
      <c r="G108" s="3">
        <v>50000</v>
      </c>
      <c r="H108" s="3"/>
      <c r="I108" s="3"/>
      <c r="J108" s="3"/>
      <c r="K108" s="3"/>
    </row>
    <row r="109" spans="1:11">
      <c r="A109" s="3">
        <v>108</v>
      </c>
      <c r="B109" s="3" t="s">
        <v>242</v>
      </c>
      <c r="C109" s="3" t="s">
        <v>216</v>
      </c>
      <c r="D109" s="3"/>
      <c r="E109" s="3"/>
      <c r="F109" s="3"/>
      <c r="G109" s="3">
        <v>40000</v>
      </c>
      <c r="H109" s="3"/>
      <c r="I109" s="3"/>
      <c r="J109" s="3"/>
      <c r="K109" s="3"/>
    </row>
    <row r="110" spans="1:11">
      <c r="A110" s="3">
        <v>109</v>
      </c>
      <c r="B110" s="3" t="s">
        <v>242</v>
      </c>
      <c r="C110" s="3" t="s">
        <v>202</v>
      </c>
      <c r="D110" s="3"/>
      <c r="E110" s="3"/>
      <c r="F110" s="3"/>
      <c r="G110" s="3">
        <v>30000</v>
      </c>
      <c r="H110" s="3"/>
      <c r="I110" s="3"/>
      <c r="J110" s="3"/>
      <c r="K110" s="3"/>
    </row>
    <row r="111" spans="1:11">
      <c r="A111" s="3">
        <v>110</v>
      </c>
      <c r="B111" s="3" t="s">
        <v>242</v>
      </c>
      <c r="C111" s="3" t="s">
        <v>34</v>
      </c>
      <c r="D111" s="3"/>
      <c r="E111" s="3"/>
      <c r="F111" s="3"/>
      <c r="G111" s="3">
        <v>25000</v>
      </c>
      <c r="H111" s="3"/>
      <c r="I111" s="3"/>
      <c r="J111" s="3"/>
      <c r="K111" s="3"/>
    </row>
    <row r="112" spans="1:11">
      <c r="A112" s="3">
        <v>111</v>
      </c>
      <c r="B112" s="3" t="s">
        <v>242</v>
      </c>
      <c r="C112" s="3" t="s">
        <v>197</v>
      </c>
      <c r="D112" s="3"/>
      <c r="E112" s="3"/>
      <c r="F112" s="3"/>
      <c r="G112" s="3">
        <v>10000</v>
      </c>
      <c r="H112" s="3"/>
      <c r="I112" s="3"/>
      <c r="J112" s="3"/>
      <c r="K112" s="3"/>
    </row>
    <row r="113" spans="1:11">
      <c r="A113" s="3">
        <v>112</v>
      </c>
      <c r="B113" s="3" t="s">
        <v>464</v>
      </c>
      <c r="C113" s="3" t="s">
        <v>1712</v>
      </c>
      <c r="D113" s="3"/>
      <c r="E113" s="3"/>
      <c r="F113" s="3"/>
      <c r="G113" s="3">
        <v>475000</v>
      </c>
      <c r="H113" s="3"/>
      <c r="I113" s="3"/>
      <c r="J113" s="3"/>
      <c r="K113" s="3"/>
    </row>
    <row r="114" spans="1:11">
      <c r="A114" s="3">
        <v>113</v>
      </c>
      <c r="B114" s="3" t="s">
        <v>1109</v>
      </c>
      <c r="C114" s="3" t="s">
        <v>216</v>
      </c>
      <c r="D114" s="3"/>
      <c r="E114" s="3"/>
      <c r="F114" s="3"/>
      <c r="G114" s="3">
        <v>20000</v>
      </c>
      <c r="H114" s="3"/>
      <c r="I114" s="3"/>
      <c r="J114" s="3"/>
      <c r="K114" s="3"/>
    </row>
    <row r="115" spans="1:11">
      <c r="A115" s="3">
        <v>114</v>
      </c>
      <c r="B115" s="3" t="s">
        <v>1109</v>
      </c>
      <c r="C115" s="3" t="s">
        <v>218</v>
      </c>
      <c r="D115" s="3"/>
      <c r="E115" s="3"/>
      <c r="F115" s="3"/>
      <c r="G115" s="3">
        <v>20000</v>
      </c>
      <c r="H115" s="3"/>
      <c r="I115" s="3"/>
      <c r="J115" s="3"/>
      <c r="K115" s="3"/>
    </row>
    <row r="116" spans="1:11">
      <c r="A116" s="3">
        <v>115</v>
      </c>
      <c r="B116" s="3" t="s">
        <v>1109</v>
      </c>
      <c r="C116" s="3" t="s">
        <v>713</v>
      </c>
      <c r="D116" s="3"/>
      <c r="E116" s="3"/>
      <c r="F116" s="3"/>
      <c r="G116" s="3">
        <v>20000</v>
      </c>
      <c r="H116" s="3"/>
      <c r="I116" s="3"/>
      <c r="J116" s="3"/>
      <c r="K116" s="3"/>
    </row>
    <row r="117" spans="1:11">
      <c r="A117" s="3">
        <v>116</v>
      </c>
      <c r="B117" s="3" t="s">
        <v>1109</v>
      </c>
      <c r="C117" s="3" t="s">
        <v>214</v>
      </c>
      <c r="D117" s="3"/>
      <c r="E117" s="3"/>
      <c r="F117" s="3"/>
      <c r="G117" s="3">
        <v>12000</v>
      </c>
      <c r="H117" s="3"/>
      <c r="I117" s="3"/>
      <c r="J117" s="3"/>
      <c r="K117" s="3"/>
    </row>
    <row r="118" spans="1:11">
      <c r="A118" s="3">
        <v>117</v>
      </c>
      <c r="B118" s="3" t="s">
        <v>1109</v>
      </c>
      <c r="C118" s="3" t="s">
        <v>34</v>
      </c>
      <c r="D118" s="3"/>
      <c r="E118" s="3"/>
      <c r="F118" s="3"/>
      <c r="G118" s="3">
        <v>12000</v>
      </c>
      <c r="H118" s="3"/>
      <c r="I118" s="3"/>
      <c r="J118" s="3"/>
      <c r="K118" s="3"/>
    </row>
    <row r="119" spans="1:11">
      <c r="A119" s="3">
        <v>118</v>
      </c>
      <c r="B119" s="3" t="s">
        <v>1109</v>
      </c>
      <c r="C119" s="3" t="s">
        <v>215</v>
      </c>
      <c r="D119" s="3"/>
      <c r="E119" s="3"/>
      <c r="F119" s="3"/>
      <c r="G119" s="3">
        <v>6000</v>
      </c>
      <c r="H119" s="3"/>
      <c r="I119" s="3"/>
      <c r="J119" s="3"/>
      <c r="K119" s="3"/>
    </row>
    <row r="120" spans="1:11">
      <c r="A120" s="3">
        <v>119</v>
      </c>
      <c r="B120" s="3" t="s">
        <v>38</v>
      </c>
      <c r="C120" s="3" t="s">
        <v>217</v>
      </c>
      <c r="D120" s="3"/>
      <c r="E120" s="3"/>
      <c r="F120" s="3"/>
      <c r="G120" s="3">
        <v>20000</v>
      </c>
      <c r="H120" s="3"/>
      <c r="I120" s="3"/>
      <c r="J120" s="3"/>
      <c r="K120" s="3"/>
    </row>
    <row r="121" spans="1:11">
      <c r="A121" s="3">
        <v>120</v>
      </c>
      <c r="B121" s="3" t="s">
        <v>38</v>
      </c>
      <c r="C121" s="3" t="s">
        <v>215</v>
      </c>
      <c r="D121" s="3"/>
      <c r="E121" s="3"/>
      <c r="F121" s="3"/>
      <c r="G121" s="3">
        <v>12000</v>
      </c>
      <c r="H121" s="3"/>
      <c r="I121" s="3"/>
      <c r="J121" s="3"/>
      <c r="K121" s="3"/>
    </row>
    <row r="122" spans="1:11">
      <c r="A122" s="3">
        <v>121</v>
      </c>
      <c r="B122" s="3" t="s">
        <v>38</v>
      </c>
      <c r="C122" s="3" t="s">
        <v>214</v>
      </c>
      <c r="D122" s="3"/>
      <c r="E122" s="3"/>
      <c r="F122" s="3"/>
      <c r="G122" s="3">
        <v>12000</v>
      </c>
      <c r="H122" s="3"/>
      <c r="I122" s="3"/>
      <c r="J122" s="3"/>
      <c r="K122" s="3"/>
    </row>
    <row r="123" spans="1:11">
      <c r="A123" s="3">
        <v>122</v>
      </c>
      <c r="B123" s="3" t="s">
        <v>38</v>
      </c>
      <c r="C123" s="3" t="s">
        <v>88</v>
      </c>
      <c r="D123" s="3"/>
      <c r="E123" s="3"/>
      <c r="F123" s="3"/>
      <c r="G123" s="3">
        <v>10000</v>
      </c>
      <c r="H123" s="3"/>
      <c r="I123" s="3"/>
      <c r="J123" s="3"/>
      <c r="K123" s="3"/>
    </row>
    <row r="124" spans="1:11">
      <c r="A124" s="3">
        <v>123</v>
      </c>
      <c r="B124" s="3" t="s">
        <v>38</v>
      </c>
      <c r="C124" s="3" t="s">
        <v>216</v>
      </c>
      <c r="D124" s="3"/>
      <c r="E124" s="3"/>
      <c r="F124" s="3"/>
      <c r="G124" s="3">
        <v>10000</v>
      </c>
      <c r="H124" s="3"/>
      <c r="I124" s="3"/>
      <c r="J124" s="3"/>
      <c r="K124" s="3"/>
    </row>
    <row r="125" spans="1:11">
      <c r="A125" s="3">
        <v>124</v>
      </c>
      <c r="B125" s="3" t="s">
        <v>38</v>
      </c>
      <c r="C125" s="3" t="s">
        <v>218</v>
      </c>
      <c r="D125" s="3"/>
      <c r="E125" s="3"/>
      <c r="F125" s="3"/>
      <c r="G125" s="3">
        <v>10000</v>
      </c>
      <c r="H125" s="3"/>
      <c r="I125" s="3"/>
      <c r="J125" s="3"/>
      <c r="K125" s="3"/>
    </row>
    <row r="126" spans="1:11">
      <c r="A126" s="3">
        <v>125</v>
      </c>
      <c r="B126" s="3" t="s">
        <v>38</v>
      </c>
      <c r="C126" s="3" t="s">
        <v>202</v>
      </c>
      <c r="D126" s="3"/>
      <c r="E126" s="3"/>
      <c r="F126" s="3"/>
      <c r="G126" s="3">
        <v>10000</v>
      </c>
      <c r="H126" s="3"/>
      <c r="I126" s="3"/>
      <c r="J126" s="3"/>
      <c r="K126" s="3"/>
    </row>
    <row r="127" spans="1:11">
      <c r="A127" s="3">
        <v>126</v>
      </c>
      <c r="B127" s="3" t="s">
        <v>38</v>
      </c>
      <c r="C127" s="3" t="s">
        <v>34</v>
      </c>
      <c r="D127" s="3"/>
      <c r="E127" s="3"/>
      <c r="F127" s="3"/>
      <c r="G127" s="3">
        <v>6000</v>
      </c>
      <c r="H127" s="3"/>
      <c r="I127" s="3"/>
      <c r="J127" s="3"/>
      <c r="K127" s="3"/>
    </row>
    <row r="128" spans="1:11">
      <c r="A128" s="3">
        <v>127</v>
      </c>
      <c r="B128" s="3" t="s">
        <v>38</v>
      </c>
      <c r="C128" s="3" t="s">
        <v>71</v>
      </c>
      <c r="D128" s="3"/>
      <c r="E128" s="3"/>
      <c r="F128" s="3"/>
      <c r="G128" s="3">
        <v>5000</v>
      </c>
      <c r="H128" s="3"/>
      <c r="I128" s="3"/>
      <c r="J128" s="3"/>
      <c r="K128" s="3"/>
    </row>
    <row r="129" spans="1:11">
      <c r="A129" s="3">
        <v>128</v>
      </c>
      <c r="B129" s="3" t="s">
        <v>38</v>
      </c>
      <c r="C129" s="3" t="s">
        <v>75</v>
      </c>
      <c r="D129" s="3"/>
      <c r="E129" s="3"/>
      <c r="F129" s="3"/>
      <c r="G129" s="3">
        <v>5000</v>
      </c>
      <c r="H129" s="3"/>
      <c r="I129" s="3"/>
      <c r="J129" s="3"/>
      <c r="K129" s="3"/>
    </row>
    <row r="130" spans="1:11">
      <c r="A130" s="3">
        <v>129</v>
      </c>
      <c r="B130" s="3" t="s">
        <v>2625</v>
      </c>
      <c r="C130" s="3" t="s">
        <v>2625</v>
      </c>
      <c r="D130" s="3"/>
      <c r="E130" s="3"/>
      <c r="F130" s="3"/>
      <c r="G130" s="3">
        <v>25561.237680233549</v>
      </c>
      <c r="H130" s="3"/>
      <c r="I130" s="3"/>
      <c r="J130" s="3"/>
      <c r="K130" s="3"/>
    </row>
    <row r="131" spans="1:11">
      <c r="A131" s="3">
        <v>130</v>
      </c>
      <c r="B131" s="3" t="s">
        <v>249</v>
      </c>
      <c r="C131" s="3" t="s">
        <v>9</v>
      </c>
      <c r="D131" s="3"/>
      <c r="E131" s="3"/>
      <c r="F131" s="3"/>
      <c r="G131" s="3">
        <v>100000</v>
      </c>
      <c r="H131" s="3"/>
      <c r="I131" s="3"/>
      <c r="J131" s="3"/>
      <c r="K131" s="3"/>
    </row>
    <row r="132" spans="1:11">
      <c r="A132" s="3">
        <v>131</v>
      </c>
      <c r="B132" s="3" t="s">
        <v>249</v>
      </c>
      <c r="C132" s="3" t="s">
        <v>447</v>
      </c>
      <c r="D132" s="3"/>
      <c r="E132" s="3"/>
      <c r="F132" s="3"/>
      <c r="G132" s="3">
        <v>35000</v>
      </c>
      <c r="H132" s="3"/>
      <c r="I132" s="3"/>
      <c r="J132" s="3"/>
      <c r="K132" s="3"/>
    </row>
    <row r="133" spans="1:11">
      <c r="A133" s="3">
        <v>132</v>
      </c>
      <c r="B133" s="3" t="s">
        <v>249</v>
      </c>
      <c r="C133" s="3" t="s">
        <v>178</v>
      </c>
      <c r="D133" s="3"/>
      <c r="E133" s="3"/>
      <c r="F133" s="3"/>
      <c r="G133" s="3">
        <v>20000</v>
      </c>
      <c r="H133" s="3"/>
      <c r="I133" s="3"/>
      <c r="J133" s="3"/>
      <c r="K133" s="3"/>
    </row>
    <row r="134" spans="1:11">
      <c r="A134" s="3">
        <v>133</v>
      </c>
      <c r="B134" s="3" t="s">
        <v>249</v>
      </c>
      <c r="C134" s="3" t="s">
        <v>178</v>
      </c>
      <c r="D134" s="3"/>
      <c r="E134" s="3"/>
      <c r="F134" s="3"/>
      <c r="G134" s="3">
        <v>20000</v>
      </c>
      <c r="H134" s="3"/>
      <c r="I134" s="3"/>
      <c r="J134" s="3"/>
      <c r="K134" s="3"/>
    </row>
    <row r="135" spans="1:11">
      <c r="A135" s="3">
        <v>134</v>
      </c>
      <c r="B135" s="3" t="s">
        <v>249</v>
      </c>
      <c r="C135" s="3" t="s">
        <v>1712</v>
      </c>
      <c r="D135" s="3"/>
      <c r="E135" s="3"/>
      <c r="F135" s="3"/>
      <c r="G135" s="3">
        <v>15000</v>
      </c>
      <c r="H135" s="3"/>
      <c r="I135" s="3"/>
      <c r="J135" s="3"/>
      <c r="K135" s="3"/>
    </row>
    <row r="136" spans="1:11">
      <c r="A136" s="3">
        <v>135</v>
      </c>
      <c r="B136" s="3" t="s">
        <v>178</v>
      </c>
      <c r="C136" s="3" t="s">
        <v>88</v>
      </c>
      <c r="D136" s="3"/>
      <c r="E136" s="3"/>
      <c r="F136" s="3"/>
      <c r="G136" s="3">
        <v>80000</v>
      </c>
      <c r="H136" s="3"/>
      <c r="I136" s="3"/>
      <c r="J136" s="3"/>
      <c r="K136" s="3"/>
    </row>
    <row r="137" spans="1:11">
      <c r="A137" s="3">
        <v>136</v>
      </c>
      <c r="B137" s="3" t="s">
        <v>178</v>
      </c>
      <c r="C137" s="3" t="s">
        <v>215</v>
      </c>
      <c r="D137" s="3"/>
      <c r="E137" s="3"/>
      <c r="F137" s="3"/>
      <c r="G137" s="3">
        <v>48000</v>
      </c>
      <c r="H137" s="3"/>
      <c r="I137" s="3"/>
      <c r="J137" s="3"/>
      <c r="K137" s="3"/>
    </row>
    <row r="138" spans="1:11">
      <c r="A138" s="3">
        <v>137</v>
      </c>
      <c r="B138" s="3" t="s">
        <v>178</v>
      </c>
      <c r="C138" s="3" t="s">
        <v>214</v>
      </c>
      <c r="D138" s="3"/>
      <c r="E138" s="3"/>
      <c r="F138" s="3"/>
      <c r="G138" s="3">
        <v>48000</v>
      </c>
      <c r="H138" s="3"/>
      <c r="I138" s="3"/>
      <c r="J138" s="3"/>
      <c r="K138" s="3"/>
    </row>
    <row r="139" spans="1:11">
      <c r="A139" s="3">
        <v>138</v>
      </c>
      <c r="B139" s="3" t="s">
        <v>178</v>
      </c>
      <c r="C139" s="3" t="s">
        <v>216</v>
      </c>
      <c r="D139" s="3"/>
      <c r="E139" s="3"/>
      <c r="F139" s="3"/>
      <c r="G139" s="3">
        <v>40000</v>
      </c>
      <c r="H139" s="3"/>
      <c r="I139" s="3"/>
      <c r="J139" s="3"/>
      <c r="K139" s="3"/>
    </row>
    <row r="140" spans="1:11">
      <c r="A140" s="3">
        <v>139</v>
      </c>
      <c r="B140" s="3" t="s">
        <v>178</v>
      </c>
      <c r="C140" s="3" t="s">
        <v>218</v>
      </c>
      <c r="D140" s="3"/>
      <c r="E140" s="3"/>
      <c r="F140" s="3"/>
      <c r="G140" s="3">
        <v>35000</v>
      </c>
      <c r="H140" s="3"/>
      <c r="I140" s="3"/>
      <c r="J140" s="3"/>
      <c r="K140" s="3"/>
    </row>
    <row r="141" spans="1:11">
      <c r="A141" s="3">
        <v>140</v>
      </c>
      <c r="B141" s="3" t="s">
        <v>178</v>
      </c>
      <c r="C141" s="3" t="s">
        <v>202</v>
      </c>
      <c r="D141" s="3"/>
      <c r="E141" s="3"/>
      <c r="F141" s="3"/>
      <c r="G141" s="3">
        <v>30000</v>
      </c>
      <c r="H141" s="3"/>
      <c r="I141" s="3"/>
      <c r="J141" s="3"/>
      <c r="K141" s="3"/>
    </row>
    <row r="142" spans="1:11">
      <c r="A142" s="3">
        <v>141</v>
      </c>
      <c r="B142" s="3" t="s">
        <v>178</v>
      </c>
      <c r="C142" s="3" t="s">
        <v>34</v>
      </c>
      <c r="D142" s="3"/>
      <c r="E142" s="3"/>
      <c r="F142" s="3"/>
      <c r="G142" s="3">
        <v>24000</v>
      </c>
      <c r="H142" s="3"/>
      <c r="I142" s="3"/>
      <c r="J142" s="3"/>
      <c r="K142" s="3"/>
    </row>
    <row r="143" spans="1:11">
      <c r="A143" s="3">
        <v>142</v>
      </c>
      <c r="B143" s="3" t="s">
        <v>178</v>
      </c>
      <c r="C143" s="3" t="s">
        <v>249</v>
      </c>
      <c r="D143" s="3"/>
      <c r="E143" s="3"/>
      <c r="F143" s="3"/>
      <c r="G143" s="3">
        <v>20000</v>
      </c>
      <c r="H143" s="3"/>
      <c r="I143" s="3"/>
      <c r="J143" s="3"/>
      <c r="K143" s="3"/>
    </row>
    <row r="144" spans="1:11">
      <c r="A144" s="3">
        <v>143</v>
      </c>
      <c r="B144" s="3" t="s">
        <v>178</v>
      </c>
      <c r="C144" s="3" t="s">
        <v>57</v>
      </c>
      <c r="D144" s="3"/>
      <c r="E144" s="3"/>
      <c r="F144" s="3"/>
      <c r="G144" s="3">
        <v>10000</v>
      </c>
      <c r="H144" s="3"/>
      <c r="I144" s="3"/>
      <c r="J144" s="3"/>
      <c r="K144" s="3"/>
    </row>
    <row r="145" spans="1:11">
      <c r="A145" s="3">
        <v>144</v>
      </c>
      <c r="B145" s="3" t="s">
        <v>178</v>
      </c>
      <c r="C145" s="3" t="s">
        <v>71</v>
      </c>
      <c r="D145" s="3"/>
      <c r="E145" s="3"/>
      <c r="F145" s="3"/>
      <c r="G145" s="3">
        <v>10000</v>
      </c>
      <c r="H145" s="3"/>
      <c r="I145" s="3"/>
      <c r="J145" s="3"/>
      <c r="K145" s="3"/>
    </row>
    <row r="146" spans="1:11">
      <c r="A146" s="3">
        <v>145</v>
      </c>
      <c r="B146" s="3" t="s">
        <v>178</v>
      </c>
      <c r="C146" s="3" t="s">
        <v>75</v>
      </c>
      <c r="D146" s="3"/>
      <c r="E146" s="3"/>
      <c r="F146" s="3"/>
      <c r="G146" s="3">
        <v>10000</v>
      </c>
      <c r="H146" s="3"/>
      <c r="I146" s="3"/>
      <c r="J146" s="3"/>
      <c r="K146" s="3"/>
    </row>
    <row r="147" spans="1:11">
      <c r="A147" s="3">
        <v>146</v>
      </c>
      <c r="B147" s="3" t="s">
        <v>2718</v>
      </c>
      <c r="C147" s="3" t="s">
        <v>2718</v>
      </c>
      <c r="D147" s="3"/>
      <c r="E147" s="3"/>
      <c r="F147" s="3"/>
      <c r="G147" s="3">
        <v>3993.9878804680193</v>
      </c>
      <c r="H147" s="3"/>
      <c r="I147" s="3"/>
      <c r="J147" s="3"/>
      <c r="K147" s="3"/>
    </row>
    <row r="148" spans="1:11">
      <c r="A148" s="3">
        <v>147</v>
      </c>
      <c r="B148" s="3" t="s">
        <v>67</v>
      </c>
      <c r="C148" s="3" t="s">
        <v>918</v>
      </c>
      <c r="D148" s="3"/>
      <c r="E148" s="3"/>
      <c r="F148" s="3"/>
      <c r="G148" s="3">
        <v>150000</v>
      </c>
      <c r="H148" s="3"/>
      <c r="I148" s="3"/>
      <c r="J148" s="3"/>
      <c r="K148" s="3"/>
    </row>
    <row r="149" spans="1:11">
      <c r="A149" s="3">
        <v>148</v>
      </c>
      <c r="B149" s="3" t="s">
        <v>67</v>
      </c>
      <c r="C149" s="3" t="s">
        <v>78</v>
      </c>
      <c r="D149" s="3"/>
      <c r="E149" s="3"/>
      <c r="F149" s="3"/>
      <c r="G149" s="3">
        <v>60000</v>
      </c>
      <c r="H149" s="3"/>
      <c r="I149" s="3"/>
      <c r="J149" s="3"/>
      <c r="K149" s="3"/>
    </row>
    <row r="150" spans="1:11">
      <c r="A150" s="3">
        <v>149</v>
      </c>
      <c r="B150" s="3" t="s">
        <v>67</v>
      </c>
      <c r="C150" s="3" t="s">
        <v>218</v>
      </c>
      <c r="D150" s="3"/>
      <c r="E150" s="3"/>
      <c r="F150" s="3"/>
      <c r="G150" s="3">
        <v>40000</v>
      </c>
      <c r="H150" s="3"/>
      <c r="I150" s="3"/>
      <c r="J150" s="3"/>
      <c r="K150" s="3"/>
    </row>
    <row r="151" spans="1:11">
      <c r="A151" s="3">
        <v>150</v>
      </c>
      <c r="B151" s="3" t="s">
        <v>67</v>
      </c>
      <c r="C151" s="3" t="s">
        <v>447</v>
      </c>
      <c r="D151" s="3"/>
      <c r="E151" s="3"/>
      <c r="F151" s="3"/>
      <c r="G151" s="3">
        <v>30000</v>
      </c>
      <c r="H151" s="3"/>
      <c r="I151" s="3"/>
      <c r="J151" s="3"/>
      <c r="K151" s="3"/>
    </row>
    <row r="152" spans="1:11">
      <c r="A152" s="3">
        <v>151</v>
      </c>
      <c r="B152" s="3" t="s">
        <v>67</v>
      </c>
      <c r="C152" s="3" t="s">
        <v>78</v>
      </c>
      <c r="D152" s="3"/>
      <c r="E152" s="3"/>
      <c r="F152" s="3"/>
      <c r="G152" s="3">
        <v>10000</v>
      </c>
      <c r="H152" s="3"/>
      <c r="I152" s="3"/>
      <c r="J152" s="3"/>
      <c r="K152" s="3"/>
    </row>
    <row r="153" spans="1:11">
      <c r="A153" s="3">
        <v>152</v>
      </c>
      <c r="B153" s="3" t="s">
        <v>241</v>
      </c>
      <c r="C153" s="3" t="s">
        <v>218</v>
      </c>
      <c r="D153" s="3"/>
      <c r="E153" s="3"/>
      <c r="F153" s="3"/>
      <c r="G153" s="3">
        <v>18500</v>
      </c>
      <c r="H153" s="3"/>
      <c r="I153" s="3"/>
      <c r="J153" s="3"/>
      <c r="K153" s="3"/>
    </row>
    <row r="154" spans="1:11">
      <c r="A154" s="3">
        <v>153</v>
      </c>
      <c r="B154" s="3" t="s">
        <v>239</v>
      </c>
      <c r="C154" s="3" t="s">
        <v>219</v>
      </c>
      <c r="D154" s="3"/>
      <c r="E154" s="3"/>
      <c r="F154" s="3"/>
      <c r="G154" s="3">
        <v>100000</v>
      </c>
      <c r="H154" s="3"/>
      <c r="I154" s="3"/>
      <c r="J154" s="3"/>
      <c r="K154" s="3"/>
    </row>
    <row r="155" spans="1:11">
      <c r="A155" s="3">
        <v>154</v>
      </c>
      <c r="B155" s="3" t="s">
        <v>1352</v>
      </c>
      <c r="C155" s="3" t="s">
        <v>2714</v>
      </c>
      <c r="D155" s="3"/>
      <c r="E155" s="3"/>
      <c r="F155" s="3"/>
      <c r="G155" s="3">
        <v>750</v>
      </c>
      <c r="H155" s="3"/>
      <c r="I155" s="3"/>
      <c r="J155" s="3"/>
      <c r="K155" s="3"/>
    </row>
    <row r="156" spans="1:11">
      <c r="A156" s="3">
        <v>155</v>
      </c>
      <c r="B156" s="3" t="s">
        <v>57</v>
      </c>
      <c r="C156" s="3" t="s">
        <v>218</v>
      </c>
      <c r="D156" s="3"/>
      <c r="E156" s="3"/>
      <c r="F156" s="3"/>
      <c r="G156" s="3">
        <v>58500</v>
      </c>
      <c r="H156" s="3"/>
      <c r="I156" s="3"/>
      <c r="J156" s="3"/>
      <c r="K156" s="3"/>
    </row>
    <row r="157" spans="1:11">
      <c r="A157" s="3">
        <v>156</v>
      </c>
      <c r="B157" s="3" t="s">
        <v>57</v>
      </c>
      <c r="C157" s="3" t="s">
        <v>218</v>
      </c>
      <c r="D157" s="3"/>
      <c r="E157" s="3"/>
      <c r="F157" s="3"/>
      <c r="G157" s="3">
        <v>20000</v>
      </c>
      <c r="H157" s="3"/>
      <c r="I157" s="3"/>
      <c r="J157" s="3"/>
      <c r="K157" s="3"/>
    </row>
    <row r="158" spans="1:11">
      <c r="A158" s="3">
        <v>157</v>
      </c>
      <c r="B158" s="3" t="s">
        <v>57</v>
      </c>
      <c r="C158" s="3" t="s">
        <v>217</v>
      </c>
      <c r="D158" s="3"/>
      <c r="E158" s="3"/>
      <c r="F158" s="3"/>
      <c r="G158" s="3">
        <v>20000</v>
      </c>
      <c r="H158" s="3"/>
      <c r="I158" s="3"/>
      <c r="J158" s="3"/>
      <c r="K158" s="3"/>
    </row>
    <row r="159" spans="1:11">
      <c r="A159" s="3">
        <v>158</v>
      </c>
      <c r="B159" s="3" t="s">
        <v>57</v>
      </c>
      <c r="C159" s="3" t="s">
        <v>215</v>
      </c>
      <c r="D159" s="3"/>
      <c r="E159" s="3"/>
      <c r="F159" s="3"/>
      <c r="G159" s="3">
        <v>8000</v>
      </c>
      <c r="H159" s="3"/>
      <c r="I159" s="3"/>
      <c r="J159" s="3"/>
      <c r="K159" s="3"/>
    </row>
    <row r="160" spans="1:11">
      <c r="A160" s="3">
        <v>159</v>
      </c>
      <c r="B160" s="3" t="s">
        <v>57</v>
      </c>
      <c r="C160" s="3" t="s">
        <v>214</v>
      </c>
      <c r="D160" s="3"/>
      <c r="E160" s="3"/>
      <c r="F160" s="3"/>
      <c r="G160" s="3">
        <v>8000</v>
      </c>
      <c r="H160" s="3"/>
      <c r="I160" s="3"/>
      <c r="J160" s="3"/>
      <c r="K160" s="3"/>
    </row>
    <row r="161" spans="1:11">
      <c r="A161" s="3">
        <v>160</v>
      </c>
      <c r="B161" s="3" t="s">
        <v>57</v>
      </c>
      <c r="C161" s="3" t="s">
        <v>71</v>
      </c>
      <c r="D161" s="3"/>
      <c r="E161" s="3"/>
      <c r="F161" s="3"/>
      <c r="G161" s="3">
        <v>5000</v>
      </c>
      <c r="H161" s="3"/>
      <c r="I161" s="3"/>
      <c r="J161" s="3"/>
      <c r="K161" s="3"/>
    </row>
    <row r="162" spans="1:11">
      <c r="A162" s="3">
        <v>161</v>
      </c>
      <c r="B162" s="3" t="s">
        <v>57</v>
      </c>
      <c r="C162" s="3" t="s">
        <v>34</v>
      </c>
      <c r="D162" s="3"/>
      <c r="E162" s="3"/>
      <c r="F162" s="3"/>
      <c r="G162" s="3">
        <v>4000</v>
      </c>
      <c r="H162" s="3"/>
      <c r="I162" s="3"/>
      <c r="J162" s="3"/>
      <c r="K162" s="3"/>
    </row>
    <row r="163" spans="1:11">
      <c r="A163" s="3">
        <v>162</v>
      </c>
      <c r="B163" s="3" t="s">
        <v>64</v>
      </c>
      <c r="C163" s="3" t="s">
        <v>78</v>
      </c>
      <c r="D163" s="3"/>
      <c r="E163" s="3"/>
      <c r="F163" s="3"/>
      <c r="G163" s="3">
        <v>10000</v>
      </c>
      <c r="H163" s="3"/>
      <c r="I163" s="3"/>
      <c r="J163" s="3"/>
      <c r="K163" s="3"/>
    </row>
    <row r="164" spans="1:11">
      <c r="A164" s="3">
        <v>163</v>
      </c>
      <c r="B164" s="3" t="s">
        <v>240</v>
      </c>
      <c r="C164" s="3" t="s">
        <v>218</v>
      </c>
      <c r="D164" s="3"/>
      <c r="E164" s="3"/>
      <c r="F164" s="3"/>
      <c r="G164" s="3">
        <v>6900</v>
      </c>
      <c r="H164" s="3"/>
      <c r="I164" s="3"/>
      <c r="J164" s="3"/>
      <c r="K164" s="3"/>
    </row>
    <row r="165" spans="1:11">
      <c r="A165" s="3">
        <v>164</v>
      </c>
      <c r="B165" s="3" t="s">
        <v>2719</v>
      </c>
      <c r="C165" s="3" t="s">
        <v>2719</v>
      </c>
      <c r="D165" s="3"/>
      <c r="E165" s="3"/>
      <c r="F165" s="3"/>
      <c r="G165" s="3">
        <v>160335.79253335309</v>
      </c>
      <c r="H165" s="3"/>
      <c r="I165" s="3"/>
      <c r="J165" s="3"/>
      <c r="K165" s="3"/>
    </row>
    <row r="166" spans="1:11">
      <c r="A166" s="3">
        <v>165</v>
      </c>
      <c r="B166" s="3" t="s">
        <v>801</v>
      </c>
      <c r="C166" s="3" t="s">
        <v>1058</v>
      </c>
      <c r="D166" s="3"/>
      <c r="E166" s="3"/>
      <c r="F166" s="3"/>
      <c r="G166" s="3">
        <v>35000</v>
      </c>
      <c r="H166" s="3"/>
      <c r="I166" s="3"/>
      <c r="J166" s="3"/>
      <c r="K166" s="3"/>
    </row>
    <row r="167" spans="1:11">
      <c r="A167" s="3">
        <v>166</v>
      </c>
      <c r="B167" s="3" t="s">
        <v>801</v>
      </c>
      <c r="C167" s="3" t="s">
        <v>1712</v>
      </c>
      <c r="D167" s="3"/>
      <c r="E167" s="3"/>
      <c r="F167" s="3"/>
      <c r="G167" s="3">
        <v>15000</v>
      </c>
      <c r="H167" s="3"/>
      <c r="I167" s="3"/>
      <c r="J167" s="3"/>
      <c r="K167" s="3"/>
    </row>
    <row r="168" spans="1:11">
      <c r="A168" s="3">
        <v>167</v>
      </c>
      <c r="B168" s="3" t="s">
        <v>238</v>
      </c>
      <c r="C168" s="3" t="s">
        <v>219</v>
      </c>
      <c r="D168" s="3"/>
      <c r="E168" s="3"/>
      <c r="F168" s="3"/>
      <c r="G168" s="3">
        <v>70000</v>
      </c>
      <c r="H168" s="3"/>
      <c r="I168" s="3"/>
      <c r="J168" s="3"/>
      <c r="K168" s="3"/>
    </row>
    <row r="169" spans="1:11">
      <c r="A169" s="3">
        <v>168</v>
      </c>
      <c r="B169" s="3" t="s">
        <v>713</v>
      </c>
      <c r="C169" s="3" t="s">
        <v>216</v>
      </c>
      <c r="D169" s="3"/>
      <c r="E169" s="3"/>
      <c r="F169" s="3"/>
      <c r="G169" s="3">
        <v>25000</v>
      </c>
      <c r="H169" s="3"/>
      <c r="I169" s="3"/>
      <c r="J169" s="3"/>
      <c r="K169" s="3"/>
    </row>
    <row r="170" spans="1:11">
      <c r="A170" s="3">
        <v>169</v>
      </c>
      <c r="B170" s="3" t="s">
        <v>713</v>
      </c>
      <c r="C170" s="3" t="s">
        <v>218</v>
      </c>
      <c r="D170" s="3"/>
      <c r="E170" s="3"/>
      <c r="F170" s="3"/>
      <c r="G170" s="3">
        <v>25000</v>
      </c>
      <c r="H170" s="3"/>
      <c r="I170" s="3"/>
      <c r="J170" s="3"/>
      <c r="K170" s="3"/>
    </row>
    <row r="171" spans="1:11">
      <c r="A171" s="3">
        <v>170</v>
      </c>
      <c r="B171" s="3" t="s">
        <v>713</v>
      </c>
      <c r="C171" s="3" t="s">
        <v>202</v>
      </c>
      <c r="D171" s="3"/>
      <c r="E171" s="3"/>
      <c r="F171" s="3"/>
      <c r="G171" s="3">
        <v>20000</v>
      </c>
      <c r="H171" s="3"/>
      <c r="I171" s="3"/>
      <c r="J171" s="3"/>
      <c r="K171" s="3"/>
    </row>
    <row r="172" spans="1:11">
      <c r="A172" s="3">
        <v>171</v>
      </c>
      <c r="B172" s="3" t="s">
        <v>713</v>
      </c>
      <c r="C172" s="3" t="s">
        <v>71</v>
      </c>
      <c r="D172" s="3"/>
      <c r="E172" s="3"/>
      <c r="F172" s="3"/>
      <c r="G172" s="3">
        <v>10000</v>
      </c>
      <c r="H172" s="3"/>
      <c r="I172" s="3"/>
      <c r="J172" s="3"/>
      <c r="K172" s="3"/>
    </row>
    <row r="173" spans="1:11">
      <c r="A173" s="3">
        <v>172</v>
      </c>
      <c r="B173" s="3" t="s">
        <v>713</v>
      </c>
      <c r="C173" s="3" t="s">
        <v>75</v>
      </c>
      <c r="D173" s="3"/>
      <c r="E173" s="3"/>
      <c r="F173" s="3"/>
      <c r="G173" s="3">
        <v>10000</v>
      </c>
      <c r="H173" s="3"/>
      <c r="I173" s="3"/>
      <c r="J173" s="3"/>
      <c r="K173" s="3"/>
    </row>
    <row r="174" spans="1:11">
      <c r="A174" s="3">
        <v>173</v>
      </c>
      <c r="B174" s="3" t="s">
        <v>2632</v>
      </c>
      <c r="C174" s="3" t="s">
        <v>2632</v>
      </c>
      <c r="D174" s="3"/>
      <c r="E174" s="3"/>
      <c r="F174" s="3"/>
      <c r="G174" s="3">
        <v>117477.58062529616</v>
      </c>
      <c r="H174" s="3"/>
      <c r="I174" s="3"/>
      <c r="J174" s="3"/>
      <c r="K174" s="3"/>
    </row>
    <row r="175" spans="1:11">
      <c r="A175" s="3">
        <v>174</v>
      </c>
      <c r="B175" s="3" t="s">
        <v>237</v>
      </c>
      <c r="C175" s="3" t="s">
        <v>126</v>
      </c>
      <c r="D175" s="3"/>
      <c r="E175" s="3"/>
      <c r="F175" s="3"/>
      <c r="G175" s="3">
        <v>10000</v>
      </c>
      <c r="H175" s="3"/>
      <c r="I175" s="3"/>
      <c r="J175" s="3"/>
      <c r="K175" s="3"/>
    </row>
    <row r="176" spans="1:11">
      <c r="A176" s="3">
        <v>175</v>
      </c>
      <c r="B176" s="3" t="s">
        <v>1832</v>
      </c>
      <c r="C176" s="3" t="s">
        <v>447</v>
      </c>
      <c r="D176" s="3"/>
      <c r="E176" s="3"/>
      <c r="F176" s="3"/>
      <c r="G176" s="3">
        <v>250000</v>
      </c>
      <c r="H176" s="3"/>
      <c r="I176" s="3"/>
      <c r="J176" s="3"/>
      <c r="K176" s="3"/>
    </row>
    <row r="177" spans="1:11">
      <c r="A177" s="3">
        <v>176</v>
      </c>
      <c r="B177" s="3" t="s">
        <v>1832</v>
      </c>
      <c r="C177" s="3" t="s">
        <v>78</v>
      </c>
      <c r="D177" s="3"/>
      <c r="E177" s="3"/>
      <c r="F177" s="3"/>
      <c r="G177" s="3">
        <v>70000</v>
      </c>
      <c r="H177" s="3"/>
      <c r="I177" s="3"/>
      <c r="J177" s="3"/>
      <c r="K177" s="3"/>
    </row>
    <row r="178" spans="1:11">
      <c r="A178" s="3">
        <v>177</v>
      </c>
      <c r="B178" s="3" t="s">
        <v>1832</v>
      </c>
      <c r="C178" s="3" t="s">
        <v>78</v>
      </c>
      <c r="D178" s="3"/>
      <c r="E178" s="3"/>
      <c r="F178" s="3"/>
      <c r="G178" s="3">
        <v>5000</v>
      </c>
      <c r="H178" s="3"/>
      <c r="I178" s="3"/>
      <c r="J178" s="3"/>
      <c r="K178" s="3"/>
    </row>
    <row r="179" spans="1:11">
      <c r="A179" s="3">
        <v>178</v>
      </c>
      <c r="B179" s="3" t="s">
        <v>140</v>
      </c>
      <c r="C179" s="3" t="s">
        <v>2714</v>
      </c>
      <c r="D179" s="3"/>
      <c r="E179" s="3"/>
      <c r="F179" s="3"/>
      <c r="G179" s="3">
        <v>1000000</v>
      </c>
      <c r="H179" s="3"/>
      <c r="I179" s="3"/>
      <c r="J179" s="3"/>
      <c r="K179" s="3"/>
    </row>
    <row r="180" spans="1:11">
      <c r="A180" s="3">
        <v>179</v>
      </c>
      <c r="B180" s="3" t="s">
        <v>140</v>
      </c>
      <c r="C180" s="3" t="s">
        <v>219</v>
      </c>
      <c r="D180" s="3"/>
      <c r="E180" s="3"/>
      <c r="F180" s="3"/>
      <c r="G180" s="3">
        <v>1000000</v>
      </c>
      <c r="H180" s="3"/>
      <c r="I180" s="3"/>
      <c r="J180" s="3"/>
      <c r="K180" s="3"/>
    </row>
    <row r="181" spans="1:11">
      <c r="A181" s="3">
        <v>180</v>
      </c>
      <c r="B181" s="3" t="s">
        <v>140</v>
      </c>
      <c r="C181" s="3" t="s">
        <v>2715</v>
      </c>
      <c r="D181" s="3"/>
      <c r="E181" s="3"/>
      <c r="F181" s="3"/>
      <c r="G181" s="3">
        <v>600000</v>
      </c>
      <c r="H181" s="3"/>
      <c r="I181" s="3"/>
      <c r="J181" s="3"/>
      <c r="K181" s="3"/>
    </row>
    <row r="182" spans="1:11">
      <c r="A182" s="3">
        <v>181</v>
      </c>
      <c r="B182" s="3" t="s">
        <v>140</v>
      </c>
      <c r="C182" s="3" t="s">
        <v>145</v>
      </c>
      <c r="D182" s="3"/>
      <c r="E182" s="3"/>
      <c r="F182" s="3"/>
      <c r="G182" s="3">
        <v>500000</v>
      </c>
      <c r="H182" s="3"/>
      <c r="I182" s="3"/>
      <c r="J182" s="3"/>
      <c r="K182" s="3"/>
    </row>
    <row r="183" spans="1:11">
      <c r="A183" s="3">
        <v>182</v>
      </c>
      <c r="B183" s="3" t="s">
        <v>140</v>
      </c>
      <c r="C183" s="3" t="s">
        <v>230</v>
      </c>
      <c r="D183" s="3"/>
      <c r="E183" s="3"/>
      <c r="F183" s="3"/>
      <c r="G183" s="3">
        <v>500000</v>
      </c>
      <c r="H183" s="3"/>
      <c r="I183" s="3"/>
      <c r="J183" s="3"/>
      <c r="K183" s="3"/>
    </row>
    <row r="184" spans="1:11">
      <c r="A184" s="3">
        <v>183</v>
      </c>
      <c r="B184" s="3" t="s">
        <v>140</v>
      </c>
      <c r="C184" s="3" t="s">
        <v>79</v>
      </c>
      <c r="D184" s="3"/>
      <c r="E184" s="3"/>
      <c r="F184" s="3"/>
      <c r="G184" s="3">
        <v>300000</v>
      </c>
      <c r="H184" s="3"/>
      <c r="I184" s="3"/>
      <c r="J184" s="3"/>
      <c r="K184" s="3"/>
    </row>
    <row r="185" spans="1:11">
      <c r="A185" s="3">
        <v>184</v>
      </c>
      <c r="B185" s="3" t="s">
        <v>134</v>
      </c>
      <c r="C185" s="3" t="s">
        <v>1755</v>
      </c>
      <c r="D185" s="3"/>
      <c r="E185" s="3"/>
      <c r="F185" s="3"/>
      <c r="G185" s="3">
        <v>300000</v>
      </c>
      <c r="H185" s="3"/>
      <c r="I185" s="3"/>
      <c r="J185" s="3"/>
      <c r="K185" s="3"/>
    </row>
    <row r="186" spans="1:11">
      <c r="A186" s="3">
        <v>185</v>
      </c>
      <c r="B186" s="3" t="s">
        <v>143</v>
      </c>
      <c r="C186" s="3" t="s">
        <v>78</v>
      </c>
      <c r="D186" s="3"/>
      <c r="E186" s="3"/>
      <c r="F186" s="3"/>
      <c r="G186" s="3">
        <v>10000</v>
      </c>
      <c r="H186" s="3"/>
      <c r="I186" s="3"/>
      <c r="J186" s="3"/>
      <c r="K186" s="3"/>
    </row>
    <row r="187" spans="1:11">
      <c r="A187" s="3">
        <v>186</v>
      </c>
      <c r="B187" s="3" t="s">
        <v>2699</v>
      </c>
      <c r="C187" s="3" t="s">
        <v>219</v>
      </c>
      <c r="D187" s="3"/>
      <c r="E187" s="3"/>
      <c r="F187" s="3"/>
      <c r="G187" s="3">
        <v>2000000</v>
      </c>
      <c r="H187" s="3"/>
      <c r="I187" s="3"/>
      <c r="J187" s="3"/>
      <c r="K187" s="3"/>
    </row>
    <row r="188" spans="1:11">
      <c r="A188" s="3">
        <v>187</v>
      </c>
      <c r="B188" s="3" t="s">
        <v>2699</v>
      </c>
      <c r="C188" s="3" t="s">
        <v>2710</v>
      </c>
      <c r="D188" s="3"/>
      <c r="E188" s="3"/>
      <c r="F188" s="3"/>
      <c r="G188" s="3">
        <v>1750000</v>
      </c>
      <c r="H188" s="3"/>
      <c r="I188" s="3"/>
      <c r="J188" s="3"/>
      <c r="K188" s="3"/>
    </row>
    <row r="189" spans="1:11">
      <c r="A189" s="3">
        <v>188</v>
      </c>
      <c r="B189" s="3" t="s">
        <v>2699</v>
      </c>
      <c r="C189" s="3" t="s">
        <v>2714</v>
      </c>
      <c r="D189" s="3"/>
      <c r="E189" s="3"/>
      <c r="F189" s="3"/>
      <c r="G189" s="3">
        <v>1450000</v>
      </c>
      <c r="H189" s="3"/>
      <c r="I189" s="3"/>
      <c r="J189" s="3"/>
      <c r="K189" s="3"/>
    </row>
    <row r="190" spans="1:11">
      <c r="A190" s="3">
        <v>189</v>
      </c>
      <c r="B190" s="3" t="s">
        <v>2699</v>
      </c>
      <c r="C190" s="3" t="s">
        <v>624</v>
      </c>
      <c r="D190" s="3"/>
      <c r="E190" s="3"/>
      <c r="F190" s="3"/>
      <c r="G190" s="3">
        <v>700000</v>
      </c>
      <c r="H190" s="3"/>
      <c r="I190" s="3"/>
      <c r="J190" s="3"/>
      <c r="K190" s="3"/>
    </row>
    <row r="191" spans="1:11">
      <c r="A191" s="3">
        <v>190</v>
      </c>
      <c r="B191" s="3" t="s">
        <v>2699</v>
      </c>
      <c r="C191" s="3" t="s">
        <v>79</v>
      </c>
      <c r="D191" s="3"/>
      <c r="E191" s="3"/>
      <c r="F191" s="3"/>
      <c r="G191" s="3">
        <v>200000</v>
      </c>
      <c r="H191" s="3"/>
      <c r="I191" s="3"/>
      <c r="J191" s="3"/>
      <c r="K191" s="3"/>
    </row>
    <row r="192" spans="1:11">
      <c r="A192" s="3">
        <v>191</v>
      </c>
      <c r="B192" s="3" t="s">
        <v>447</v>
      </c>
      <c r="C192" s="3" t="s">
        <v>1712</v>
      </c>
      <c r="D192" s="3"/>
      <c r="E192" s="3"/>
      <c r="F192" s="3"/>
      <c r="G192" s="3">
        <v>200000</v>
      </c>
      <c r="H192" s="3"/>
      <c r="I192" s="3"/>
      <c r="J192" s="3"/>
      <c r="K192" s="3"/>
    </row>
    <row r="193" spans="1:11">
      <c r="A193" s="3">
        <v>192</v>
      </c>
      <c r="B193" s="3" t="s">
        <v>447</v>
      </c>
      <c r="C193" s="3" t="s">
        <v>51</v>
      </c>
      <c r="D193" s="3"/>
      <c r="E193" s="3"/>
      <c r="F193" s="3"/>
      <c r="G193" s="3">
        <v>200000</v>
      </c>
      <c r="H193" s="3"/>
      <c r="I193" s="3"/>
      <c r="J193" s="3"/>
      <c r="K193" s="3"/>
    </row>
    <row r="194" spans="1:11">
      <c r="A194" s="3">
        <v>193</v>
      </c>
      <c r="B194" s="3" t="s">
        <v>447</v>
      </c>
      <c r="C194" s="3" t="s">
        <v>1712</v>
      </c>
      <c r="D194" s="3"/>
      <c r="E194" s="3"/>
      <c r="F194" s="3"/>
      <c r="G194" s="3">
        <v>100000</v>
      </c>
      <c r="H194" s="3"/>
      <c r="I194" s="3"/>
      <c r="J194" s="3"/>
      <c r="K194" s="3"/>
    </row>
    <row r="195" spans="1:11">
      <c r="A195" s="3">
        <v>194</v>
      </c>
      <c r="B195" s="3" t="s">
        <v>447</v>
      </c>
      <c r="C195" s="3" t="s">
        <v>228</v>
      </c>
      <c r="D195" s="3"/>
      <c r="E195" s="3"/>
      <c r="F195" s="3"/>
      <c r="G195" s="3">
        <v>80000</v>
      </c>
      <c r="H195" s="3"/>
      <c r="I195" s="3"/>
      <c r="J195" s="3"/>
      <c r="K195" s="3"/>
    </row>
    <row r="196" spans="1:11">
      <c r="A196" s="3">
        <v>195</v>
      </c>
      <c r="B196" s="3" t="s">
        <v>447</v>
      </c>
      <c r="C196" s="3" t="s">
        <v>75</v>
      </c>
      <c r="D196" s="3"/>
      <c r="E196" s="3"/>
      <c r="F196" s="3"/>
      <c r="G196" s="3">
        <v>80000</v>
      </c>
      <c r="H196" s="3"/>
      <c r="I196" s="3"/>
      <c r="J196" s="3"/>
      <c r="K196" s="3"/>
    </row>
    <row r="197" spans="1:11">
      <c r="A197" s="3">
        <v>196</v>
      </c>
      <c r="B197" s="3" t="s">
        <v>447</v>
      </c>
      <c r="C197" s="3" t="s">
        <v>88</v>
      </c>
      <c r="D197" s="3"/>
      <c r="E197" s="3"/>
      <c r="F197" s="3"/>
      <c r="G197" s="3">
        <v>40000</v>
      </c>
      <c r="H197" s="3"/>
      <c r="I197" s="3"/>
      <c r="J197" s="3"/>
      <c r="K197" s="3"/>
    </row>
    <row r="198" spans="1:11">
      <c r="A198" s="3">
        <v>197</v>
      </c>
      <c r="B198" s="3" t="s">
        <v>447</v>
      </c>
      <c r="C198" s="3" t="s">
        <v>237</v>
      </c>
      <c r="D198" s="3"/>
      <c r="E198" s="3"/>
      <c r="F198" s="3"/>
      <c r="G198" s="3">
        <v>40000</v>
      </c>
      <c r="H198" s="3"/>
      <c r="I198" s="3"/>
      <c r="J198" s="3"/>
      <c r="K198" s="3"/>
    </row>
    <row r="199" spans="1:11">
      <c r="A199" s="3">
        <v>198</v>
      </c>
      <c r="B199" s="3" t="s">
        <v>447</v>
      </c>
      <c r="C199" s="3" t="s">
        <v>75</v>
      </c>
      <c r="D199" s="3"/>
      <c r="E199" s="3"/>
      <c r="F199" s="3"/>
      <c r="G199" s="3">
        <v>40000</v>
      </c>
      <c r="H199" s="3"/>
      <c r="I199" s="3"/>
      <c r="J199" s="3"/>
      <c r="K199" s="3"/>
    </row>
    <row r="200" spans="1:11">
      <c r="A200" s="3">
        <v>199</v>
      </c>
      <c r="B200" s="3" t="s">
        <v>447</v>
      </c>
      <c r="C200" s="3" t="s">
        <v>1712</v>
      </c>
      <c r="D200" s="3"/>
      <c r="E200" s="3"/>
      <c r="F200" s="3"/>
      <c r="G200" s="3">
        <v>25000</v>
      </c>
      <c r="H200" s="3"/>
      <c r="I200" s="3"/>
      <c r="J200" s="3"/>
      <c r="K200" s="3"/>
    </row>
    <row r="201" spans="1:11">
      <c r="A201" s="3">
        <v>200</v>
      </c>
      <c r="B201" s="3" t="s">
        <v>447</v>
      </c>
      <c r="C201" s="3" t="s">
        <v>228</v>
      </c>
      <c r="D201" s="3"/>
      <c r="E201" s="3"/>
      <c r="F201" s="3"/>
      <c r="G201" s="3">
        <v>20000</v>
      </c>
      <c r="H201" s="3"/>
      <c r="I201" s="3"/>
      <c r="J201" s="3"/>
      <c r="K201" s="3"/>
    </row>
    <row r="202" spans="1:11">
      <c r="A202" s="3">
        <v>201</v>
      </c>
      <c r="B202" s="3" t="s">
        <v>131</v>
      </c>
      <c r="C202" s="3" t="s">
        <v>219</v>
      </c>
      <c r="D202" s="3"/>
      <c r="E202" s="3"/>
      <c r="F202" s="3"/>
      <c r="G202" s="3">
        <v>750000</v>
      </c>
      <c r="H202" s="3"/>
      <c r="I202" s="3"/>
      <c r="J202" s="3"/>
      <c r="K202" s="3"/>
    </row>
    <row r="203" spans="1:11">
      <c r="A203" s="3">
        <v>202</v>
      </c>
      <c r="B203" s="3" t="s">
        <v>2606</v>
      </c>
      <c r="C203" s="3" t="s">
        <v>2606</v>
      </c>
      <c r="D203" s="3"/>
      <c r="E203" s="3"/>
      <c r="F203" s="3"/>
      <c r="G203" s="3">
        <v>429907.44996347278</v>
      </c>
      <c r="H203" s="3"/>
      <c r="I203" s="3"/>
      <c r="J203" s="3"/>
      <c r="K203" s="3"/>
    </row>
    <row r="204" spans="1:11">
      <c r="A204" s="3">
        <v>203</v>
      </c>
      <c r="B204" s="3" t="s">
        <v>2139</v>
      </c>
      <c r="C204" s="3" t="s">
        <v>88</v>
      </c>
      <c r="D204" s="3"/>
      <c r="E204" s="3"/>
      <c r="F204" s="3"/>
      <c r="G204" s="3">
        <v>50000</v>
      </c>
      <c r="H204" s="3"/>
      <c r="I204" s="3"/>
      <c r="J204" s="3"/>
      <c r="K204" s="3"/>
    </row>
    <row r="205" spans="1:11">
      <c r="A205" s="3">
        <v>204</v>
      </c>
      <c r="B205" s="3" t="s">
        <v>2139</v>
      </c>
      <c r="C205" s="3" t="s">
        <v>215</v>
      </c>
      <c r="D205" s="3"/>
      <c r="E205" s="3"/>
      <c r="F205" s="3"/>
      <c r="G205" s="3">
        <v>45000</v>
      </c>
      <c r="H205" s="3"/>
      <c r="I205" s="3"/>
      <c r="J205" s="3"/>
      <c r="K205" s="3"/>
    </row>
    <row r="206" spans="1:11">
      <c r="A206" s="3">
        <v>205</v>
      </c>
      <c r="B206" s="3" t="s">
        <v>2139</v>
      </c>
      <c r="C206" s="3" t="s">
        <v>214</v>
      </c>
      <c r="D206" s="3"/>
      <c r="E206" s="3"/>
      <c r="F206" s="3"/>
      <c r="G206" s="3">
        <v>45000</v>
      </c>
      <c r="H206" s="3"/>
      <c r="I206" s="3"/>
      <c r="J206" s="3"/>
      <c r="K206" s="3"/>
    </row>
    <row r="207" spans="1:11">
      <c r="A207" s="3">
        <v>206</v>
      </c>
      <c r="B207" s="3" t="s">
        <v>2139</v>
      </c>
      <c r="C207" s="3" t="s">
        <v>34</v>
      </c>
      <c r="D207" s="3"/>
      <c r="E207" s="3"/>
      <c r="F207" s="3"/>
      <c r="G207" s="3">
        <v>22000</v>
      </c>
      <c r="H207" s="3"/>
      <c r="I207" s="3"/>
      <c r="J207" s="3"/>
      <c r="K207" s="3"/>
    </row>
    <row r="208" spans="1:11">
      <c r="A208" s="3">
        <v>207</v>
      </c>
      <c r="B208" s="3" t="s">
        <v>2139</v>
      </c>
      <c r="C208" s="3" t="s">
        <v>197</v>
      </c>
      <c r="D208" s="3"/>
      <c r="E208" s="3"/>
      <c r="F208" s="3"/>
      <c r="G208" s="3">
        <v>14000</v>
      </c>
      <c r="H208" s="3"/>
      <c r="I208" s="3"/>
      <c r="J208" s="3"/>
      <c r="K208" s="3"/>
    </row>
    <row r="209" spans="1:11">
      <c r="A209" s="3">
        <v>208</v>
      </c>
      <c r="B209" s="3" t="s">
        <v>2139</v>
      </c>
      <c r="C209" s="3" t="s">
        <v>202</v>
      </c>
      <c r="D209" s="3"/>
      <c r="E209" s="3"/>
      <c r="F209" s="3"/>
      <c r="G209" s="3">
        <v>14000</v>
      </c>
      <c r="H209" s="3"/>
      <c r="I209" s="3"/>
      <c r="J209" s="3"/>
      <c r="K209" s="3"/>
    </row>
    <row r="210" spans="1:11">
      <c r="A210" s="3">
        <v>209</v>
      </c>
      <c r="B210" s="3" t="s">
        <v>2139</v>
      </c>
      <c r="C210" s="3" t="s">
        <v>216</v>
      </c>
      <c r="D210" s="3"/>
      <c r="E210" s="3"/>
      <c r="F210" s="3"/>
      <c r="G210" s="3">
        <v>10000</v>
      </c>
      <c r="H210" s="3"/>
      <c r="I210" s="3"/>
      <c r="J210" s="3"/>
      <c r="K210" s="3"/>
    </row>
    <row r="211" spans="1:11">
      <c r="A211" s="3">
        <v>210</v>
      </c>
      <c r="B211" s="3" t="s">
        <v>2139</v>
      </c>
      <c r="C211" s="3" t="s">
        <v>71</v>
      </c>
      <c r="D211" s="3"/>
      <c r="E211" s="3"/>
      <c r="F211" s="3"/>
      <c r="G211" s="3">
        <v>7000</v>
      </c>
      <c r="H211" s="3"/>
      <c r="I211" s="3"/>
      <c r="J211" s="3"/>
      <c r="K211" s="3"/>
    </row>
    <row r="212" spans="1:11">
      <c r="A212" s="3">
        <v>211</v>
      </c>
      <c r="B212" s="3" t="s">
        <v>2139</v>
      </c>
      <c r="C212" s="3" t="s">
        <v>75</v>
      </c>
      <c r="D212" s="3"/>
      <c r="E212" s="3"/>
      <c r="F212" s="3"/>
      <c r="G212" s="3">
        <v>7000</v>
      </c>
      <c r="H212" s="3"/>
      <c r="I212" s="3"/>
      <c r="J212" s="3"/>
      <c r="K212" s="3"/>
    </row>
    <row r="213" spans="1:11">
      <c r="A213" s="3">
        <v>212</v>
      </c>
      <c r="B213" s="3" t="s">
        <v>169</v>
      </c>
      <c r="C213" s="3" t="s">
        <v>2708</v>
      </c>
      <c r="D213" s="3"/>
      <c r="E213" s="3"/>
      <c r="F213" s="3"/>
      <c r="G213" s="3">
        <v>80000</v>
      </c>
      <c r="H213" s="3"/>
      <c r="I213" s="3"/>
      <c r="J213" s="3"/>
      <c r="K213" s="3"/>
    </row>
    <row r="214" spans="1:11">
      <c r="A214" s="3">
        <v>213</v>
      </c>
      <c r="B214" s="3" t="s">
        <v>2563</v>
      </c>
      <c r="C214" s="3" t="s">
        <v>2563</v>
      </c>
      <c r="D214" s="3"/>
      <c r="E214" s="3"/>
      <c r="F214" s="3"/>
      <c r="G214" s="3">
        <v>276319.9504829786</v>
      </c>
      <c r="H214" s="3"/>
      <c r="I214" s="3"/>
      <c r="J214" s="3"/>
      <c r="K214" s="3"/>
    </row>
    <row r="215" spans="1:11">
      <c r="A215" s="3">
        <v>214</v>
      </c>
      <c r="B215" s="3" t="s">
        <v>78</v>
      </c>
      <c r="C215" s="3" t="s">
        <v>1712</v>
      </c>
      <c r="D215" s="3"/>
      <c r="E215" s="3"/>
      <c r="F215" s="3"/>
      <c r="G215" s="3">
        <v>850000</v>
      </c>
      <c r="H215" s="3"/>
      <c r="I215" s="3"/>
      <c r="J215" s="3"/>
      <c r="K215" s="3"/>
    </row>
    <row r="216" spans="1:11">
      <c r="A216" s="3">
        <v>215</v>
      </c>
      <c r="B216" s="3" t="s">
        <v>78</v>
      </c>
      <c r="C216" s="3" t="s">
        <v>1712</v>
      </c>
      <c r="D216" s="3"/>
      <c r="E216" s="3"/>
      <c r="F216" s="3"/>
      <c r="G216" s="3">
        <v>400000</v>
      </c>
      <c r="H216" s="3"/>
      <c r="I216" s="3"/>
      <c r="J216" s="3"/>
      <c r="K216" s="3"/>
    </row>
    <row r="217" spans="1:11">
      <c r="A217" s="3">
        <v>216</v>
      </c>
      <c r="B217" s="3" t="s">
        <v>78</v>
      </c>
      <c r="C217" s="3" t="s">
        <v>246</v>
      </c>
      <c r="D217" s="3"/>
      <c r="E217" s="3"/>
      <c r="F217" s="3"/>
      <c r="G217" s="3">
        <v>150000</v>
      </c>
      <c r="H217" s="3"/>
      <c r="I217" s="3"/>
      <c r="J217" s="3"/>
      <c r="K217" s="3"/>
    </row>
    <row r="218" spans="1:11">
      <c r="A218" s="3">
        <v>217</v>
      </c>
      <c r="B218" s="3" t="s">
        <v>78</v>
      </c>
      <c r="C218" s="3" t="s">
        <v>228</v>
      </c>
      <c r="D218" s="3"/>
      <c r="E218" s="3"/>
      <c r="F218" s="3"/>
      <c r="G218" s="3">
        <v>125000</v>
      </c>
      <c r="H218" s="3"/>
      <c r="I218" s="3"/>
      <c r="J218" s="3"/>
      <c r="K218" s="3"/>
    </row>
    <row r="219" spans="1:11">
      <c r="A219" s="3">
        <v>218</v>
      </c>
      <c r="B219" s="3" t="s">
        <v>78</v>
      </c>
      <c r="C219" s="3" t="s">
        <v>1712</v>
      </c>
      <c r="D219" s="3"/>
      <c r="E219" s="3"/>
      <c r="F219" s="3"/>
      <c r="G219" s="3">
        <v>120000</v>
      </c>
      <c r="H219" s="3"/>
      <c r="I219" s="3"/>
      <c r="J219" s="3"/>
      <c r="K219" s="3"/>
    </row>
    <row r="220" spans="1:11">
      <c r="A220" s="3">
        <v>219</v>
      </c>
      <c r="B220" s="3" t="s">
        <v>78</v>
      </c>
      <c r="C220" s="3" t="s">
        <v>1712</v>
      </c>
      <c r="D220" s="3"/>
      <c r="E220" s="3"/>
      <c r="F220" s="3"/>
      <c r="G220" s="3">
        <v>120000</v>
      </c>
      <c r="H220" s="3"/>
      <c r="I220" s="3"/>
      <c r="J220" s="3"/>
      <c r="K220" s="3"/>
    </row>
    <row r="221" spans="1:11">
      <c r="A221" s="3">
        <v>220</v>
      </c>
      <c r="B221" s="3" t="s">
        <v>78</v>
      </c>
      <c r="C221" s="3" t="s">
        <v>9</v>
      </c>
      <c r="D221" s="3"/>
      <c r="E221" s="3"/>
      <c r="F221" s="3"/>
      <c r="G221" s="3">
        <v>120000</v>
      </c>
      <c r="H221" s="3"/>
      <c r="I221" s="3"/>
      <c r="J221" s="3"/>
      <c r="K221" s="3"/>
    </row>
    <row r="222" spans="1:11">
      <c r="A222" s="3">
        <v>221</v>
      </c>
      <c r="B222" s="3" t="s">
        <v>78</v>
      </c>
      <c r="C222" s="3" t="s">
        <v>247</v>
      </c>
      <c r="D222" s="3"/>
      <c r="E222" s="3"/>
      <c r="F222" s="3"/>
      <c r="G222" s="3">
        <v>100000</v>
      </c>
      <c r="H222" s="3"/>
      <c r="I222" s="3"/>
      <c r="J222" s="3"/>
      <c r="K222" s="3"/>
    </row>
    <row r="223" spans="1:11">
      <c r="A223" s="3">
        <v>222</v>
      </c>
      <c r="B223" s="3" t="s">
        <v>78</v>
      </c>
      <c r="C223" s="3" t="s">
        <v>1712</v>
      </c>
      <c r="D223" s="3"/>
      <c r="E223" s="3"/>
      <c r="F223" s="3"/>
      <c r="G223" s="3">
        <v>70000</v>
      </c>
      <c r="H223" s="3"/>
      <c r="I223" s="3"/>
      <c r="J223" s="3"/>
      <c r="K223" s="3"/>
    </row>
    <row r="224" spans="1:11">
      <c r="A224" s="3">
        <v>223</v>
      </c>
      <c r="B224" s="3" t="s">
        <v>78</v>
      </c>
      <c r="C224" s="3" t="s">
        <v>224</v>
      </c>
      <c r="D224" s="3"/>
      <c r="E224" s="3"/>
      <c r="F224" s="3"/>
      <c r="G224" s="3">
        <v>65000</v>
      </c>
      <c r="H224" s="3"/>
      <c r="I224" s="3"/>
      <c r="J224" s="3"/>
      <c r="K224" s="3"/>
    </row>
    <row r="225" spans="1:11">
      <c r="A225" s="3">
        <v>224</v>
      </c>
      <c r="B225" s="3" t="s">
        <v>78</v>
      </c>
      <c r="C225" s="3" t="s">
        <v>228</v>
      </c>
      <c r="D225" s="3"/>
      <c r="E225" s="3"/>
      <c r="F225" s="3"/>
      <c r="G225" s="3">
        <v>50000</v>
      </c>
      <c r="H225" s="3"/>
      <c r="I225" s="3"/>
      <c r="J225" s="3"/>
      <c r="K225" s="3"/>
    </row>
    <row r="226" spans="1:11">
      <c r="A226" s="3">
        <v>225</v>
      </c>
      <c r="B226" s="3" t="s">
        <v>78</v>
      </c>
      <c r="C226" s="3" t="s">
        <v>228</v>
      </c>
      <c r="D226" s="3"/>
      <c r="E226" s="3"/>
      <c r="F226" s="3"/>
      <c r="G226" s="3">
        <v>40000</v>
      </c>
      <c r="H226" s="3"/>
      <c r="I226" s="3"/>
      <c r="J226" s="3"/>
      <c r="K226" s="3"/>
    </row>
    <row r="227" spans="1:11">
      <c r="A227" s="3">
        <v>226</v>
      </c>
      <c r="B227" s="3" t="s">
        <v>78</v>
      </c>
      <c r="C227" s="3" t="s">
        <v>247</v>
      </c>
      <c r="D227" s="3"/>
      <c r="E227" s="3"/>
      <c r="F227" s="3"/>
      <c r="G227" s="3">
        <v>30000</v>
      </c>
      <c r="H227" s="3"/>
      <c r="I227" s="3"/>
      <c r="J227" s="3"/>
      <c r="K227" s="3"/>
    </row>
    <row r="228" spans="1:11">
      <c r="A228" s="3">
        <v>227</v>
      </c>
      <c r="B228" s="3" t="s">
        <v>78</v>
      </c>
      <c r="C228" s="3" t="s">
        <v>224</v>
      </c>
      <c r="D228" s="3"/>
      <c r="E228" s="3"/>
      <c r="F228" s="3"/>
      <c r="G228" s="3">
        <v>30000</v>
      </c>
      <c r="H228" s="3"/>
      <c r="I228" s="3"/>
      <c r="J228" s="3"/>
      <c r="K228" s="3"/>
    </row>
    <row r="229" spans="1:11">
      <c r="A229" s="3">
        <v>228</v>
      </c>
      <c r="B229" s="3" t="s">
        <v>78</v>
      </c>
      <c r="C229" s="3" t="s">
        <v>73</v>
      </c>
      <c r="D229" s="3"/>
      <c r="E229" s="3"/>
      <c r="F229" s="3"/>
      <c r="G229" s="3">
        <v>25000</v>
      </c>
      <c r="H229" s="3"/>
      <c r="I229" s="3"/>
      <c r="J229" s="3"/>
      <c r="K229" s="3"/>
    </row>
    <row r="230" spans="1:11">
      <c r="A230" s="3">
        <v>229</v>
      </c>
      <c r="B230" s="3" t="s">
        <v>78</v>
      </c>
      <c r="C230" s="3" t="s">
        <v>228</v>
      </c>
      <c r="D230" s="3"/>
      <c r="E230" s="3"/>
      <c r="F230" s="3"/>
      <c r="G230" s="3">
        <v>25000</v>
      </c>
      <c r="H230" s="3"/>
      <c r="I230" s="3"/>
      <c r="J230" s="3"/>
      <c r="K230" s="3"/>
    </row>
    <row r="231" spans="1:11">
      <c r="A231" s="3">
        <v>230</v>
      </c>
      <c r="B231" s="3" t="s">
        <v>78</v>
      </c>
      <c r="C231" s="3" t="s">
        <v>1712</v>
      </c>
      <c r="D231" s="3"/>
      <c r="E231" s="3"/>
      <c r="F231" s="3"/>
      <c r="G231" s="3">
        <v>20000</v>
      </c>
      <c r="H231" s="3"/>
      <c r="I231" s="3"/>
      <c r="J231" s="3"/>
      <c r="K231" s="3"/>
    </row>
    <row r="232" spans="1:11">
      <c r="A232" s="3">
        <v>231</v>
      </c>
      <c r="B232" s="3" t="s">
        <v>78</v>
      </c>
      <c r="C232" s="3" t="s">
        <v>247</v>
      </c>
      <c r="D232" s="3"/>
      <c r="E232" s="3"/>
      <c r="F232" s="3"/>
      <c r="G232" s="3">
        <v>20000</v>
      </c>
      <c r="H232" s="3"/>
      <c r="I232" s="3"/>
      <c r="J232" s="3"/>
      <c r="K232" s="3"/>
    </row>
    <row r="233" spans="1:11">
      <c r="A233" s="3">
        <v>232</v>
      </c>
      <c r="B233" s="3" t="s">
        <v>78</v>
      </c>
      <c r="C233" s="3" t="s">
        <v>248</v>
      </c>
      <c r="D233" s="3"/>
      <c r="E233" s="3"/>
      <c r="F233" s="3"/>
      <c r="G233" s="3">
        <v>15000</v>
      </c>
      <c r="H233" s="3"/>
      <c r="I233" s="3"/>
      <c r="J233" s="3"/>
      <c r="K233" s="3"/>
    </row>
    <row r="234" spans="1:11">
      <c r="A234" s="3">
        <v>233</v>
      </c>
      <c r="B234" s="3" t="s">
        <v>78</v>
      </c>
      <c r="C234" s="3" t="s">
        <v>88</v>
      </c>
      <c r="D234" s="3"/>
      <c r="E234" s="3"/>
      <c r="F234" s="3"/>
      <c r="G234" s="3">
        <v>10000</v>
      </c>
      <c r="H234" s="3"/>
      <c r="I234" s="3"/>
      <c r="J234" s="3"/>
      <c r="K234" s="3"/>
    </row>
    <row r="235" spans="1:11">
      <c r="A235" s="3">
        <v>234</v>
      </c>
      <c r="B235" s="3" t="s">
        <v>78</v>
      </c>
      <c r="C235" s="3" t="s">
        <v>248</v>
      </c>
      <c r="D235" s="3"/>
      <c r="E235" s="3"/>
      <c r="F235" s="3"/>
      <c r="G235" s="3">
        <v>10000</v>
      </c>
      <c r="H235" s="3"/>
      <c r="I235" s="3"/>
      <c r="J235" s="3"/>
      <c r="K235" s="3"/>
    </row>
    <row r="236" spans="1:11">
      <c r="A236" s="3">
        <v>235</v>
      </c>
      <c r="B236" s="3" t="s">
        <v>1361</v>
      </c>
      <c r="C236" s="3" t="s">
        <v>447</v>
      </c>
      <c r="D236" s="3"/>
      <c r="E236" s="3"/>
      <c r="F236" s="3"/>
      <c r="G236" s="3">
        <v>150000</v>
      </c>
      <c r="H236" s="3"/>
      <c r="I236" s="3"/>
      <c r="J236" s="3"/>
      <c r="K236" s="3"/>
    </row>
    <row r="237" spans="1:11">
      <c r="A237" s="3">
        <v>236</v>
      </c>
      <c r="B237" s="3" t="s">
        <v>1361</v>
      </c>
      <c r="C237" s="3" t="s">
        <v>78</v>
      </c>
      <c r="D237" s="3"/>
      <c r="E237" s="3"/>
      <c r="F237" s="3"/>
      <c r="G237" s="3">
        <v>20000</v>
      </c>
      <c r="H237" s="3"/>
      <c r="I237" s="3"/>
      <c r="J237" s="3"/>
      <c r="K237" s="3"/>
    </row>
    <row r="238" spans="1:11">
      <c r="A238" s="3">
        <v>237</v>
      </c>
      <c r="B238" s="3" t="s">
        <v>1361</v>
      </c>
      <c r="C238" s="3" t="s">
        <v>78</v>
      </c>
      <c r="D238" s="3"/>
      <c r="E238" s="3"/>
      <c r="F238" s="3"/>
      <c r="G238" s="3">
        <v>20000</v>
      </c>
      <c r="H238" s="3"/>
      <c r="I238" s="3"/>
      <c r="J238" s="3"/>
      <c r="K238" s="3"/>
    </row>
    <row r="239" spans="1:11">
      <c r="A239" s="3">
        <v>238</v>
      </c>
      <c r="B239" s="3" t="s">
        <v>224</v>
      </c>
      <c r="C239" s="3" t="s">
        <v>78</v>
      </c>
      <c r="D239" s="3"/>
      <c r="E239" s="3"/>
      <c r="F239" s="3"/>
      <c r="G239" s="3">
        <v>10000</v>
      </c>
      <c r="H239" s="3"/>
      <c r="I239" s="3"/>
      <c r="J239" s="3"/>
      <c r="K239" s="3"/>
    </row>
    <row r="240" spans="1:11">
      <c r="A240" s="3">
        <v>239</v>
      </c>
      <c r="B240" s="3" t="s">
        <v>2700</v>
      </c>
      <c r="C240" s="3" t="s">
        <v>220</v>
      </c>
      <c r="D240" s="3"/>
      <c r="E240" s="3"/>
      <c r="F240" s="3"/>
      <c r="G240" s="3">
        <v>250000</v>
      </c>
      <c r="H240" s="3"/>
      <c r="I240" s="3"/>
      <c r="J240" s="3"/>
      <c r="K240" s="3"/>
    </row>
    <row r="241" spans="1:11">
      <c r="A241" s="3">
        <v>240</v>
      </c>
      <c r="B241" s="3" t="s">
        <v>2700</v>
      </c>
      <c r="C241" s="3" t="s">
        <v>30</v>
      </c>
      <c r="D241" s="3"/>
      <c r="E241" s="3"/>
      <c r="F241" s="3"/>
      <c r="G241" s="3">
        <v>10000</v>
      </c>
      <c r="H241" s="3"/>
      <c r="I241" s="3"/>
      <c r="J241" s="3"/>
      <c r="K241" s="3"/>
    </row>
    <row r="242" spans="1:11">
      <c r="A242" s="3">
        <v>241</v>
      </c>
      <c r="B242" s="3" t="s">
        <v>2700</v>
      </c>
      <c r="C242" s="3" t="s">
        <v>224</v>
      </c>
      <c r="D242" s="3"/>
      <c r="E242" s="3"/>
      <c r="F242" s="3"/>
      <c r="G242" s="3">
        <v>5000</v>
      </c>
      <c r="H242" s="3"/>
      <c r="I242" s="3"/>
      <c r="J242" s="3"/>
      <c r="K242" s="3"/>
    </row>
    <row r="243" spans="1:11">
      <c r="A243" s="3">
        <v>242</v>
      </c>
      <c r="B243" s="3" t="s">
        <v>236</v>
      </c>
      <c r="C243" s="3" t="s">
        <v>1706</v>
      </c>
      <c r="D243" s="3"/>
      <c r="E243" s="3"/>
      <c r="F243" s="3"/>
      <c r="G243" s="3">
        <v>400000</v>
      </c>
      <c r="H243" s="3"/>
      <c r="I243" s="3"/>
      <c r="J243" s="3"/>
      <c r="K243" s="3"/>
    </row>
    <row r="244" spans="1:11">
      <c r="A244" s="3">
        <v>243</v>
      </c>
      <c r="B244" s="3" t="s">
        <v>75</v>
      </c>
      <c r="C244" s="3" t="s">
        <v>78</v>
      </c>
      <c r="D244" s="3"/>
      <c r="E244" s="3"/>
      <c r="F244" s="3"/>
      <c r="G244" s="3">
        <v>90000</v>
      </c>
      <c r="H244" s="3"/>
      <c r="I244" s="3"/>
      <c r="J244" s="3"/>
      <c r="K244" s="3"/>
    </row>
    <row r="245" spans="1:11">
      <c r="A245" s="3">
        <v>244</v>
      </c>
      <c r="B245" s="3" t="s">
        <v>75</v>
      </c>
      <c r="C245" s="3" t="s">
        <v>447</v>
      </c>
      <c r="D245" s="3"/>
      <c r="E245" s="3"/>
      <c r="F245" s="3"/>
      <c r="G245" s="3">
        <v>80000</v>
      </c>
      <c r="H245" s="3"/>
      <c r="I245" s="3"/>
      <c r="J245" s="3"/>
      <c r="K245" s="3"/>
    </row>
    <row r="246" spans="1:11">
      <c r="A246" s="3">
        <v>245</v>
      </c>
      <c r="B246" s="3" t="s">
        <v>75</v>
      </c>
      <c r="C246" s="3" t="s">
        <v>78</v>
      </c>
      <c r="D246" s="3"/>
      <c r="E246" s="3"/>
      <c r="F246" s="3"/>
      <c r="G246" s="3">
        <v>70000</v>
      </c>
      <c r="H246" s="3"/>
      <c r="I246" s="3"/>
      <c r="J246" s="3"/>
      <c r="K246" s="3"/>
    </row>
    <row r="247" spans="1:11">
      <c r="A247" s="3">
        <v>246</v>
      </c>
      <c r="B247" s="3" t="s">
        <v>75</v>
      </c>
      <c r="C247" s="3" t="s">
        <v>447</v>
      </c>
      <c r="D247" s="3"/>
      <c r="E247" s="3"/>
      <c r="F247" s="3"/>
      <c r="G247" s="3">
        <v>60000</v>
      </c>
      <c r="H247" s="3"/>
      <c r="I247" s="3"/>
      <c r="J247" s="3"/>
      <c r="K247" s="3"/>
    </row>
    <row r="248" spans="1:11">
      <c r="A248" s="3">
        <v>247</v>
      </c>
      <c r="B248" s="3" t="s">
        <v>75</v>
      </c>
      <c r="C248" s="3" t="s">
        <v>447</v>
      </c>
      <c r="D248" s="3"/>
      <c r="E248" s="3"/>
      <c r="F248" s="3"/>
      <c r="G248" s="3">
        <v>60000</v>
      </c>
      <c r="H248" s="3"/>
      <c r="I248" s="3"/>
      <c r="J248" s="3"/>
      <c r="K248" s="3"/>
    </row>
    <row r="249" spans="1:11">
      <c r="A249" s="3">
        <v>248</v>
      </c>
      <c r="B249" s="3" t="s">
        <v>75</v>
      </c>
      <c r="C249" s="3" t="s">
        <v>78</v>
      </c>
      <c r="D249" s="3"/>
      <c r="E249" s="3"/>
      <c r="F249" s="3"/>
      <c r="G249" s="3">
        <v>55000</v>
      </c>
      <c r="H249" s="3"/>
      <c r="I249" s="3"/>
      <c r="J249" s="3"/>
      <c r="K249" s="3"/>
    </row>
    <row r="250" spans="1:11">
      <c r="A250" s="3">
        <v>249</v>
      </c>
      <c r="B250" s="3" t="s">
        <v>75</v>
      </c>
      <c r="C250" s="3" t="s">
        <v>78</v>
      </c>
      <c r="D250" s="3"/>
      <c r="E250" s="3"/>
      <c r="F250" s="3"/>
      <c r="G250" s="3">
        <v>50000</v>
      </c>
      <c r="H250" s="3"/>
      <c r="I250" s="3"/>
      <c r="J250" s="3"/>
      <c r="K250" s="3"/>
    </row>
    <row r="251" spans="1:11">
      <c r="A251" s="3">
        <v>250</v>
      </c>
      <c r="B251" s="3" t="s">
        <v>75</v>
      </c>
      <c r="C251" s="3" t="s">
        <v>447</v>
      </c>
      <c r="D251" s="3"/>
      <c r="E251" s="3"/>
      <c r="F251" s="3"/>
      <c r="G251" s="3">
        <v>25000</v>
      </c>
      <c r="H251" s="3"/>
      <c r="I251" s="3"/>
      <c r="J251" s="3"/>
      <c r="K251" s="3"/>
    </row>
    <row r="252" spans="1:11">
      <c r="A252" s="3">
        <v>251</v>
      </c>
      <c r="B252" s="3" t="s">
        <v>75</v>
      </c>
      <c r="C252" s="3" t="s">
        <v>78</v>
      </c>
      <c r="D252" s="3"/>
      <c r="E252" s="3"/>
      <c r="F252" s="3"/>
      <c r="G252" s="3">
        <v>10000</v>
      </c>
      <c r="H252" s="3"/>
      <c r="I252" s="3"/>
      <c r="J252" s="3"/>
      <c r="K252" s="3"/>
    </row>
    <row r="253" spans="1:11">
      <c r="A253" s="3">
        <v>252</v>
      </c>
      <c r="B253" s="3" t="s">
        <v>2562</v>
      </c>
      <c r="C253" s="3" t="s">
        <v>2562</v>
      </c>
      <c r="D253" s="3"/>
      <c r="E253" s="3"/>
      <c r="F253" s="3"/>
      <c r="G253" s="3">
        <v>77557.40117410291</v>
      </c>
      <c r="H253" s="3"/>
      <c r="I253" s="3"/>
      <c r="J253" s="3"/>
      <c r="K253" s="3"/>
    </row>
    <row r="254" spans="1:11">
      <c r="A254" s="3">
        <v>253</v>
      </c>
      <c r="B254" s="3" t="s">
        <v>246</v>
      </c>
      <c r="C254" s="3" t="s">
        <v>464</v>
      </c>
      <c r="D254" s="3"/>
      <c r="E254" s="3"/>
      <c r="F254" s="3"/>
      <c r="G254" s="3">
        <v>20000</v>
      </c>
      <c r="H254" s="3"/>
      <c r="I254" s="3"/>
      <c r="J254" s="3"/>
      <c r="K254" s="3"/>
    </row>
    <row r="255" spans="1:11">
      <c r="A255" s="3">
        <v>254</v>
      </c>
      <c r="B255" s="3" t="s">
        <v>246</v>
      </c>
      <c r="C255" s="3" t="s">
        <v>249</v>
      </c>
      <c r="D255" s="3"/>
      <c r="E255" s="3"/>
      <c r="F255" s="3"/>
      <c r="G255" s="3">
        <v>15000</v>
      </c>
      <c r="H255" s="3"/>
      <c r="I255" s="3"/>
      <c r="J255" s="3"/>
      <c r="K255" s="3"/>
    </row>
    <row r="256" spans="1:11">
      <c r="A256" s="3">
        <v>255</v>
      </c>
      <c r="B256" s="3" t="s">
        <v>246</v>
      </c>
      <c r="C256" s="3" t="s">
        <v>247</v>
      </c>
      <c r="D256" s="3"/>
      <c r="E256" s="3"/>
      <c r="F256" s="3"/>
      <c r="G256" s="3">
        <v>15000</v>
      </c>
      <c r="H256" s="3"/>
      <c r="I256" s="3"/>
      <c r="J256" s="3"/>
      <c r="K256" s="3"/>
    </row>
    <row r="257" spans="1:11">
      <c r="A257" s="3">
        <v>256</v>
      </c>
      <c r="B257" s="3" t="s">
        <v>246</v>
      </c>
      <c r="C257" s="3" t="s">
        <v>2097</v>
      </c>
      <c r="D257" s="3"/>
      <c r="E257" s="3"/>
      <c r="F257" s="3"/>
      <c r="G257" s="3">
        <v>15000</v>
      </c>
      <c r="H257" s="3"/>
      <c r="I257" s="3"/>
      <c r="J257" s="3"/>
      <c r="K257" s="3"/>
    </row>
    <row r="258" spans="1:11">
      <c r="A258" s="3">
        <v>257</v>
      </c>
      <c r="B258" s="3" t="s">
        <v>2590</v>
      </c>
      <c r="C258" s="3" t="s">
        <v>2590</v>
      </c>
      <c r="D258" s="3"/>
      <c r="E258" s="3"/>
      <c r="F258" s="3"/>
      <c r="G258" s="3">
        <v>10106.289822398758</v>
      </c>
      <c r="H258" s="3"/>
      <c r="I258" s="3"/>
      <c r="J258" s="3"/>
      <c r="K258" s="3"/>
    </row>
    <row r="259" spans="1:11">
      <c r="A259" s="3">
        <v>258</v>
      </c>
      <c r="B259" s="3" t="s">
        <v>28</v>
      </c>
      <c r="C259" s="3" t="s">
        <v>215</v>
      </c>
      <c r="D259" s="3"/>
      <c r="E259" s="3"/>
      <c r="F259" s="3"/>
      <c r="G259" s="3">
        <v>19000</v>
      </c>
      <c r="H259" s="3"/>
      <c r="I259" s="3"/>
      <c r="J259" s="3"/>
      <c r="K259" s="3"/>
    </row>
    <row r="260" spans="1:11">
      <c r="A260" s="3">
        <v>259</v>
      </c>
      <c r="B260" s="3" t="s">
        <v>28</v>
      </c>
      <c r="C260" s="3" t="s">
        <v>214</v>
      </c>
      <c r="D260" s="3"/>
      <c r="E260" s="3"/>
      <c r="F260" s="3"/>
      <c r="G260" s="3">
        <v>19000</v>
      </c>
      <c r="H260" s="3"/>
      <c r="I260" s="3"/>
      <c r="J260" s="3"/>
      <c r="K260" s="3"/>
    </row>
    <row r="261" spans="1:11">
      <c r="A261" s="3">
        <v>260</v>
      </c>
      <c r="B261" s="3" t="s">
        <v>28</v>
      </c>
      <c r="C261" s="3" t="s">
        <v>34</v>
      </c>
      <c r="D261" s="3"/>
      <c r="E261" s="3"/>
      <c r="F261" s="3"/>
      <c r="G261" s="3">
        <v>10000</v>
      </c>
      <c r="H261" s="3"/>
      <c r="I261" s="3"/>
      <c r="J261" s="3"/>
      <c r="K261" s="3"/>
    </row>
    <row r="262" spans="1:11">
      <c r="A262" s="3">
        <v>261</v>
      </c>
      <c r="B262" s="3" t="s">
        <v>28</v>
      </c>
      <c r="C262" s="3" t="s">
        <v>197</v>
      </c>
      <c r="D262" s="3"/>
      <c r="E262" s="3"/>
      <c r="F262" s="3"/>
      <c r="G262" s="3">
        <v>6000</v>
      </c>
      <c r="H262" s="3"/>
      <c r="I262" s="3"/>
      <c r="J262" s="3"/>
      <c r="K262" s="3"/>
    </row>
    <row r="263" spans="1:11">
      <c r="A263" s="3">
        <v>262</v>
      </c>
      <c r="B263" s="3" t="s">
        <v>28</v>
      </c>
      <c r="C263" s="3" t="s">
        <v>202</v>
      </c>
      <c r="D263" s="3"/>
      <c r="E263" s="3"/>
      <c r="F263" s="3"/>
      <c r="G263" s="3">
        <v>6000</v>
      </c>
      <c r="H263" s="3"/>
      <c r="I263" s="3"/>
      <c r="J263" s="3"/>
      <c r="K263" s="3"/>
    </row>
    <row r="264" spans="1:11">
      <c r="A264" s="3">
        <v>263</v>
      </c>
      <c r="B264" s="3" t="s">
        <v>28</v>
      </c>
      <c r="C264" s="3" t="s">
        <v>216</v>
      </c>
      <c r="D264" s="3"/>
      <c r="E264" s="3"/>
      <c r="F264" s="3"/>
      <c r="G264" s="3">
        <v>5000</v>
      </c>
      <c r="H264" s="3"/>
      <c r="I264" s="3"/>
      <c r="J264" s="3"/>
      <c r="K264" s="3"/>
    </row>
    <row r="265" spans="1:11">
      <c r="A265" s="3">
        <v>264</v>
      </c>
      <c r="B265" s="3" t="s">
        <v>28</v>
      </c>
      <c r="C265" s="3" t="s">
        <v>71</v>
      </c>
      <c r="D265" s="3"/>
      <c r="E265" s="3"/>
      <c r="F265" s="3"/>
      <c r="G265" s="3">
        <v>3000</v>
      </c>
      <c r="H265" s="3"/>
      <c r="I265" s="3"/>
      <c r="J265" s="3"/>
      <c r="K265" s="3"/>
    </row>
    <row r="266" spans="1:11">
      <c r="A266" s="3">
        <v>265</v>
      </c>
      <c r="B266" s="3" t="s">
        <v>28</v>
      </c>
      <c r="C266" s="3" t="s">
        <v>75</v>
      </c>
      <c r="D266" s="3"/>
      <c r="E266" s="3"/>
      <c r="F266" s="3"/>
      <c r="G266" s="3">
        <v>3000</v>
      </c>
      <c r="H266" s="3"/>
      <c r="I266" s="3"/>
      <c r="J266" s="3"/>
      <c r="K266" s="3"/>
    </row>
    <row r="267" spans="1:11">
      <c r="A267" s="3">
        <v>266</v>
      </c>
      <c r="B267" s="3" t="s">
        <v>1034</v>
      </c>
      <c r="C267" s="3" t="s">
        <v>230</v>
      </c>
      <c r="D267" s="3"/>
      <c r="E267" s="3"/>
      <c r="F267" s="3"/>
      <c r="G267" s="3">
        <v>700000</v>
      </c>
      <c r="H267" s="3"/>
      <c r="I267" s="3"/>
      <c r="J267" s="3"/>
      <c r="K267" s="3"/>
    </row>
    <row r="268" spans="1:11">
      <c r="A268" s="3">
        <v>267</v>
      </c>
      <c r="B268" s="3" t="s">
        <v>1034</v>
      </c>
      <c r="C268" s="3" t="s">
        <v>29</v>
      </c>
      <c r="D268" s="3"/>
      <c r="E268" s="3"/>
      <c r="F268" s="3"/>
      <c r="G268" s="3">
        <v>360246.5740740741</v>
      </c>
      <c r="H268" s="3"/>
      <c r="I268" s="3"/>
      <c r="J268" s="3"/>
      <c r="K268" s="3"/>
    </row>
    <row r="269" spans="1:11">
      <c r="A269" s="3">
        <v>268</v>
      </c>
      <c r="B269" s="3" t="s">
        <v>1034</v>
      </c>
      <c r="C269" s="3" t="s">
        <v>219</v>
      </c>
      <c r="D269" s="3"/>
      <c r="E269" s="3"/>
      <c r="F269" s="3"/>
      <c r="G269" s="3">
        <v>250000</v>
      </c>
      <c r="H269" s="3"/>
      <c r="I269" s="3"/>
      <c r="J269" s="3"/>
      <c r="K269" s="3"/>
    </row>
    <row r="270" spans="1:11">
      <c r="A270" s="3">
        <v>269</v>
      </c>
      <c r="B270" s="3" t="s">
        <v>1034</v>
      </c>
      <c r="C270" s="3" t="s">
        <v>1058</v>
      </c>
      <c r="D270" s="3"/>
      <c r="E270" s="3"/>
      <c r="F270" s="3"/>
      <c r="G270" s="3">
        <v>240000</v>
      </c>
      <c r="H270" s="3"/>
      <c r="I270" s="3"/>
      <c r="J270" s="3"/>
      <c r="K270" s="3"/>
    </row>
    <row r="271" spans="1:11">
      <c r="A271" s="3">
        <v>270</v>
      </c>
      <c r="B271" s="3" t="s">
        <v>1034</v>
      </c>
      <c r="C271" s="3" t="s">
        <v>1313</v>
      </c>
      <c r="D271" s="3"/>
      <c r="E271" s="3"/>
      <c r="F271" s="3"/>
      <c r="G271" s="3">
        <v>215000</v>
      </c>
      <c r="H271" s="3"/>
      <c r="I271" s="3"/>
      <c r="J271" s="3"/>
      <c r="K271" s="3"/>
    </row>
    <row r="272" spans="1:11">
      <c r="A272" s="3">
        <v>271</v>
      </c>
      <c r="B272" s="3" t="s">
        <v>1034</v>
      </c>
      <c r="C272" s="3" t="s">
        <v>231</v>
      </c>
      <c r="D272" s="3"/>
      <c r="E272" s="3"/>
      <c r="F272" s="3"/>
      <c r="G272" s="3">
        <v>205000</v>
      </c>
      <c r="H272" s="3"/>
      <c r="I272" s="3"/>
      <c r="J272" s="3"/>
      <c r="K272" s="3"/>
    </row>
    <row r="273" spans="1:11">
      <c r="A273" s="3">
        <v>272</v>
      </c>
      <c r="B273" s="3" t="s">
        <v>1034</v>
      </c>
      <c r="C273" s="3" t="s">
        <v>1058</v>
      </c>
      <c r="D273" s="3"/>
      <c r="E273" s="3"/>
      <c r="F273" s="3"/>
      <c r="G273" s="3">
        <v>185000</v>
      </c>
      <c r="H273" s="3"/>
      <c r="I273" s="3"/>
      <c r="J273" s="3"/>
      <c r="K273" s="3"/>
    </row>
    <row r="274" spans="1:11">
      <c r="A274" s="3">
        <v>273</v>
      </c>
      <c r="B274" s="3" t="s">
        <v>1034</v>
      </c>
      <c r="C274" s="3" t="s">
        <v>918</v>
      </c>
      <c r="D274" s="3"/>
      <c r="E274" s="3"/>
      <c r="F274" s="3"/>
      <c r="G274" s="3">
        <v>170000</v>
      </c>
      <c r="H274" s="3"/>
      <c r="I274" s="3"/>
      <c r="J274" s="3"/>
      <c r="K274" s="3"/>
    </row>
    <row r="275" spans="1:11">
      <c r="A275" s="3">
        <v>274</v>
      </c>
      <c r="B275" s="3" t="s">
        <v>1034</v>
      </c>
      <c r="C275" s="3" t="s">
        <v>34</v>
      </c>
      <c r="D275" s="3"/>
      <c r="E275" s="3"/>
      <c r="F275" s="3"/>
      <c r="G275" s="3">
        <v>145000</v>
      </c>
      <c r="H275" s="3"/>
      <c r="I275" s="3"/>
      <c r="J275" s="3"/>
      <c r="K275" s="3"/>
    </row>
    <row r="276" spans="1:11">
      <c r="A276" s="3">
        <v>275</v>
      </c>
      <c r="B276" s="3" t="s">
        <v>1034</v>
      </c>
      <c r="C276" s="3" t="s">
        <v>2</v>
      </c>
      <c r="D276" s="3"/>
      <c r="E276" s="3"/>
      <c r="F276" s="3"/>
      <c r="G276" s="3">
        <v>130000</v>
      </c>
      <c r="H276" s="3"/>
      <c r="I276" s="3"/>
      <c r="J276" s="3"/>
      <c r="K276" s="3"/>
    </row>
    <row r="277" spans="1:11">
      <c r="A277" s="3">
        <v>276</v>
      </c>
      <c r="B277" s="3" t="s">
        <v>1034</v>
      </c>
      <c r="C277" s="3" t="s">
        <v>214</v>
      </c>
      <c r="D277" s="3"/>
      <c r="E277" s="3"/>
      <c r="F277" s="3"/>
      <c r="G277" s="3">
        <v>125000</v>
      </c>
      <c r="H277" s="3"/>
      <c r="I277" s="3"/>
      <c r="J277" s="3"/>
      <c r="K277" s="3"/>
    </row>
    <row r="278" spans="1:11">
      <c r="A278" s="3">
        <v>277</v>
      </c>
      <c r="B278" s="3" t="s">
        <v>1034</v>
      </c>
      <c r="C278" s="3" t="s">
        <v>223</v>
      </c>
      <c r="D278" s="3"/>
      <c r="E278" s="3"/>
      <c r="F278" s="3"/>
      <c r="G278" s="3">
        <v>70000</v>
      </c>
      <c r="H278" s="3"/>
      <c r="I278" s="3"/>
      <c r="J278" s="3"/>
      <c r="K278" s="3"/>
    </row>
    <row r="279" spans="1:11">
      <c r="A279" s="3">
        <v>278</v>
      </c>
      <c r="B279" s="3" t="s">
        <v>1034</v>
      </c>
      <c r="C279" s="3" t="s">
        <v>232</v>
      </c>
      <c r="D279" s="3"/>
      <c r="E279" s="3"/>
      <c r="F279" s="3"/>
      <c r="G279" s="3">
        <v>60000</v>
      </c>
      <c r="H279" s="3"/>
      <c r="I279" s="3"/>
      <c r="J279" s="3"/>
      <c r="K279" s="3"/>
    </row>
    <row r="280" spans="1:11">
      <c r="A280" s="3">
        <v>279</v>
      </c>
      <c r="B280" s="3" t="s">
        <v>1034</v>
      </c>
      <c r="C280" s="3" t="s">
        <v>67</v>
      </c>
      <c r="D280" s="3"/>
      <c r="E280" s="3"/>
      <c r="F280" s="3"/>
      <c r="G280" s="3">
        <v>50000</v>
      </c>
      <c r="H280" s="3"/>
      <c r="I280" s="3"/>
      <c r="J280" s="3"/>
      <c r="K280" s="3"/>
    </row>
    <row r="281" spans="1:11">
      <c r="A281" s="3">
        <v>280</v>
      </c>
      <c r="B281" s="3" t="s">
        <v>1034</v>
      </c>
      <c r="C281" s="3" t="s">
        <v>997</v>
      </c>
      <c r="D281" s="3"/>
      <c r="E281" s="3"/>
      <c r="F281" s="3"/>
      <c r="G281" s="3">
        <v>50000</v>
      </c>
      <c r="H281" s="3"/>
      <c r="I281" s="3"/>
      <c r="J281" s="3"/>
      <c r="K281" s="3"/>
    </row>
    <row r="282" spans="1:11">
      <c r="A282" s="3">
        <v>281</v>
      </c>
      <c r="B282" s="3" t="s">
        <v>1034</v>
      </c>
      <c r="C282" s="3" t="s">
        <v>220</v>
      </c>
      <c r="D282" s="3"/>
      <c r="E282" s="3"/>
      <c r="F282" s="3"/>
      <c r="G282" s="3">
        <v>45000</v>
      </c>
      <c r="H282" s="3"/>
      <c r="I282" s="3"/>
      <c r="J282" s="3"/>
      <c r="K282" s="3"/>
    </row>
    <row r="283" spans="1:11">
      <c r="A283" s="3">
        <v>282</v>
      </c>
      <c r="B283" s="3" t="s">
        <v>1034</v>
      </c>
      <c r="C283" s="3" t="s">
        <v>230</v>
      </c>
      <c r="D283" s="3"/>
      <c r="E283" s="3"/>
      <c r="F283" s="3"/>
      <c r="G283" s="3">
        <v>45000</v>
      </c>
      <c r="H283" s="3"/>
      <c r="I283" s="3"/>
      <c r="J283" s="3"/>
      <c r="K283" s="3"/>
    </row>
    <row r="284" spans="1:11">
      <c r="A284" s="3">
        <v>283</v>
      </c>
      <c r="B284" s="3" t="s">
        <v>1034</v>
      </c>
      <c r="C284" s="3" t="s">
        <v>219</v>
      </c>
      <c r="D284" s="3"/>
      <c r="E284" s="3"/>
      <c r="F284" s="3"/>
      <c r="G284" s="3">
        <v>40000</v>
      </c>
      <c r="H284" s="3"/>
      <c r="I284" s="3"/>
      <c r="J284" s="3"/>
      <c r="K284" s="3"/>
    </row>
    <row r="285" spans="1:11">
      <c r="A285" s="3">
        <v>284</v>
      </c>
      <c r="B285" s="3" t="s">
        <v>1034</v>
      </c>
      <c r="C285" s="3" t="s">
        <v>73</v>
      </c>
      <c r="D285" s="3"/>
      <c r="E285" s="3"/>
      <c r="F285" s="3"/>
      <c r="G285" s="3">
        <v>20000</v>
      </c>
      <c r="H285" s="3"/>
      <c r="I285" s="3"/>
      <c r="J285" s="3"/>
      <c r="K285" s="3"/>
    </row>
    <row r="286" spans="1:11">
      <c r="A286" s="3">
        <v>285</v>
      </c>
      <c r="B286" s="3" t="s">
        <v>1034</v>
      </c>
      <c r="C286" s="3" t="s">
        <v>73</v>
      </c>
      <c r="D286" s="3"/>
      <c r="E286" s="3"/>
      <c r="F286" s="3"/>
      <c r="G286" s="3">
        <v>20000</v>
      </c>
      <c r="H286" s="3"/>
      <c r="I286" s="3"/>
      <c r="J286" s="3"/>
      <c r="K286" s="3"/>
    </row>
    <row r="287" spans="1:11">
      <c r="A287" s="3">
        <v>286</v>
      </c>
      <c r="B287" s="3" t="s">
        <v>1034</v>
      </c>
      <c r="C287" s="3" t="s">
        <v>817</v>
      </c>
      <c r="D287" s="3"/>
      <c r="E287" s="3"/>
      <c r="F287" s="3"/>
      <c r="G287" s="3">
        <v>20000</v>
      </c>
      <c r="H287" s="3"/>
      <c r="I287" s="3"/>
      <c r="J287" s="3"/>
      <c r="K287" s="3"/>
    </row>
    <row r="288" spans="1:11">
      <c r="A288" s="3">
        <v>287</v>
      </c>
      <c r="B288" s="3" t="s">
        <v>1034</v>
      </c>
      <c r="C288" s="3" t="s">
        <v>214</v>
      </c>
      <c r="D288" s="3"/>
      <c r="E288" s="3"/>
      <c r="F288" s="3"/>
      <c r="G288" s="3">
        <v>20000</v>
      </c>
      <c r="H288" s="3"/>
      <c r="I288" s="3"/>
      <c r="J288" s="3"/>
      <c r="K288" s="3"/>
    </row>
    <row r="289" spans="1:11">
      <c r="A289" s="3">
        <v>288</v>
      </c>
      <c r="B289" s="3" t="s">
        <v>1034</v>
      </c>
      <c r="C289" s="3" t="s">
        <v>1045</v>
      </c>
      <c r="D289" s="3"/>
      <c r="E289" s="3"/>
      <c r="F289" s="3"/>
      <c r="G289" s="3">
        <v>10000</v>
      </c>
      <c r="H289" s="3"/>
      <c r="I289" s="3"/>
      <c r="J289" s="3"/>
      <c r="K289" s="3"/>
    </row>
    <row r="290" spans="1:11">
      <c r="A290" s="3">
        <v>289</v>
      </c>
      <c r="B290" s="3" t="s">
        <v>1034</v>
      </c>
      <c r="C290" s="3" t="s">
        <v>1104</v>
      </c>
      <c r="D290" s="3"/>
      <c r="E290" s="3"/>
      <c r="F290" s="3"/>
      <c r="G290" s="3">
        <v>10000</v>
      </c>
      <c r="H290" s="3"/>
      <c r="I290" s="3"/>
      <c r="J290" s="3"/>
      <c r="K290" s="3"/>
    </row>
    <row r="291" spans="1:11">
      <c r="A291" s="3">
        <v>290</v>
      </c>
      <c r="B291" s="3" t="s">
        <v>1034</v>
      </c>
      <c r="C291" s="3" t="s">
        <v>234</v>
      </c>
      <c r="D291" s="3"/>
      <c r="E291" s="3"/>
      <c r="F291" s="3"/>
      <c r="G291" s="3">
        <v>10000</v>
      </c>
      <c r="H291" s="3"/>
      <c r="I291" s="3"/>
      <c r="J291" s="3"/>
      <c r="K291" s="3"/>
    </row>
    <row r="292" spans="1:11">
      <c r="A292" s="3">
        <v>291</v>
      </c>
      <c r="B292" s="3" t="s">
        <v>1034</v>
      </c>
      <c r="C292" s="3" t="s">
        <v>215</v>
      </c>
      <c r="D292" s="3"/>
      <c r="E292" s="3"/>
      <c r="F292" s="3"/>
      <c r="G292" s="3">
        <v>5000</v>
      </c>
      <c r="H292" s="3"/>
      <c r="I292" s="3"/>
      <c r="J292" s="3"/>
      <c r="K292" s="3"/>
    </row>
    <row r="293" spans="1:11">
      <c r="A293" s="3">
        <v>292</v>
      </c>
      <c r="B293" s="3" t="s">
        <v>1034</v>
      </c>
      <c r="C293" s="3" t="s">
        <v>216</v>
      </c>
      <c r="D293" s="3"/>
      <c r="E293" s="3"/>
      <c r="F293" s="3"/>
      <c r="G293" s="3">
        <v>5000</v>
      </c>
      <c r="H293" s="3"/>
      <c r="I293" s="3"/>
      <c r="J293" s="3"/>
      <c r="K293" s="3"/>
    </row>
    <row r="294" spans="1:11">
      <c r="A294" s="3">
        <v>293</v>
      </c>
      <c r="B294" s="3" t="s">
        <v>1034</v>
      </c>
      <c r="C294" s="3" t="s">
        <v>235</v>
      </c>
      <c r="D294" s="3"/>
      <c r="E294" s="3"/>
      <c r="F294" s="3"/>
      <c r="G294" s="3">
        <v>5000</v>
      </c>
      <c r="H294" s="3"/>
      <c r="I294" s="3"/>
      <c r="J294" s="3"/>
      <c r="K294" s="3"/>
    </row>
    <row r="295" spans="1:11">
      <c r="A295" s="3">
        <v>294</v>
      </c>
      <c r="B295" s="3" t="s">
        <v>230</v>
      </c>
      <c r="C295" s="3" t="s">
        <v>1034</v>
      </c>
      <c r="D295" s="3"/>
      <c r="E295" s="3"/>
      <c r="F295" s="3"/>
      <c r="G295" s="3">
        <v>2500000</v>
      </c>
      <c r="H295" s="3"/>
      <c r="I295" s="3"/>
      <c r="J295" s="3"/>
      <c r="K295" s="3"/>
    </row>
    <row r="296" spans="1:11">
      <c r="A296" s="3">
        <v>295</v>
      </c>
      <c r="B296" s="3" t="s">
        <v>230</v>
      </c>
      <c r="C296" s="3" t="s">
        <v>233</v>
      </c>
      <c r="D296" s="3"/>
      <c r="E296" s="3"/>
      <c r="F296" s="3"/>
      <c r="G296" s="3">
        <v>25000</v>
      </c>
      <c r="H296" s="3"/>
      <c r="I296" s="3"/>
      <c r="J296" s="3"/>
      <c r="K296" s="3"/>
    </row>
    <row r="297" spans="1:11">
      <c r="A297" s="3">
        <v>296</v>
      </c>
      <c r="B297" s="3" t="s">
        <v>2596</v>
      </c>
      <c r="C297" s="3" t="s">
        <v>2596</v>
      </c>
      <c r="D297" s="3"/>
      <c r="E297" s="3"/>
      <c r="F297" s="3"/>
      <c r="G297" s="3">
        <v>57972.660415571183</v>
      </c>
      <c r="H297" s="3"/>
      <c r="I297" s="3"/>
      <c r="J297" s="3"/>
      <c r="K297" s="3"/>
    </row>
    <row r="298" spans="1:11">
      <c r="A298" s="3">
        <v>297</v>
      </c>
      <c r="B298" s="3" t="s">
        <v>220</v>
      </c>
      <c r="C298" s="3" t="s">
        <v>1755</v>
      </c>
      <c r="D298" s="3"/>
      <c r="E298" s="3"/>
      <c r="F298" s="3"/>
      <c r="G298" s="3">
        <v>41000</v>
      </c>
      <c r="H298" s="3"/>
      <c r="I298" s="3"/>
      <c r="J298" s="3"/>
      <c r="K298" s="3"/>
    </row>
    <row r="299" spans="1:11">
      <c r="A299" s="3">
        <v>298</v>
      </c>
      <c r="B299" s="3" t="s">
        <v>839</v>
      </c>
      <c r="C299" s="3" t="s">
        <v>1755</v>
      </c>
      <c r="D299" s="3"/>
      <c r="E299" s="3"/>
      <c r="F299" s="3"/>
      <c r="G299" s="3">
        <v>4300</v>
      </c>
      <c r="H299" s="3"/>
      <c r="I299" s="3"/>
      <c r="J299" s="3"/>
      <c r="K299" s="3"/>
    </row>
    <row r="300" spans="1:11">
      <c r="A300" s="3">
        <v>299</v>
      </c>
      <c r="B300" s="3" t="s">
        <v>9</v>
      </c>
      <c r="C300" s="3" t="s">
        <v>247</v>
      </c>
      <c r="D300" s="3"/>
      <c r="E300" s="3"/>
      <c r="F300" s="3"/>
      <c r="G300" s="3">
        <v>5000</v>
      </c>
      <c r="H300" s="3"/>
      <c r="I300" s="3"/>
      <c r="J300" s="3"/>
      <c r="K300" s="3"/>
    </row>
    <row r="301" spans="1:11">
      <c r="A301" s="3">
        <v>300</v>
      </c>
      <c r="B301" s="3" t="s">
        <v>229</v>
      </c>
      <c r="C301" s="3" t="s">
        <v>9</v>
      </c>
      <c r="D301" s="3"/>
      <c r="E301" s="3"/>
      <c r="F301" s="3"/>
      <c r="G301" s="3">
        <v>60000</v>
      </c>
      <c r="H301" s="3"/>
      <c r="I301" s="3"/>
      <c r="J301" s="3"/>
      <c r="K301" s="3"/>
    </row>
    <row r="302" spans="1:11">
      <c r="A302" s="3">
        <v>301</v>
      </c>
      <c r="B302" s="3" t="s">
        <v>817</v>
      </c>
      <c r="C302" s="3" t="s">
        <v>1045</v>
      </c>
      <c r="D302" s="3"/>
      <c r="E302" s="3"/>
      <c r="F302" s="3"/>
      <c r="G302" s="3">
        <v>825000</v>
      </c>
      <c r="H302" s="3"/>
      <c r="I302" s="3"/>
      <c r="J302" s="3"/>
      <c r="K302" s="3"/>
    </row>
    <row r="303" spans="1:11">
      <c r="A303" s="3">
        <v>302</v>
      </c>
      <c r="B303" s="3" t="s">
        <v>817</v>
      </c>
      <c r="C303" s="3" t="s">
        <v>713</v>
      </c>
      <c r="D303" s="3"/>
      <c r="E303" s="3"/>
      <c r="F303" s="3"/>
      <c r="G303" s="3">
        <v>645000</v>
      </c>
      <c r="H303" s="3"/>
      <c r="I303" s="3"/>
      <c r="J303" s="3"/>
      <c r="K303" s="3"/>
    </row>
    <row r="304" spans="1:11">
      <c r="A304" s="3">
        <v>303</v>
      </c>
      <c r="B304" s="3" t="s">
        <v>817</v>
      </c>
      <c r="C304" s="3" t="s">
        <v>228</v>
      </c>
      <c r="D304" s="3"/>
      <c r="E304" s="3"/>
      <c r="F304" s="3"/>
      <c r="G304" s="3">
        <v>285000</v>
      </c>
      <c r="H304" s="3"/>
      <c r="I304" s="3"/>
      <c r="J304" s="3"/>
      <c r="K304" s="3"/>
    </row>
    <row r="305" spans="1:11">
      <c r="A305" s="3">
        <v>304</v>
      </c>
      <c r="B305" s="3" t="s">
        <v>817</v>
      </c>
      <c r="C305" s="3" t="s">
        <v>1034</v>
      </c>
      <c r="D305" s="3"/>
      <c r="E305" s="3"/>
      <c r="F305" s="3"/>
      <c r="G305" s="3">
        <v>200000</v>
      </c>
      <c r="H305" s="3"/>
      <c r="I305" s="3"/>
      <c r="J305" s="3"/>
      <c r="K305" s="3"/>
    </row>
    <row r="306" spans="1:11">
      <c r="A306" s="3">
        <v>305</v>
      </c>
      <c r="B306" s="3" t="s">
        <v>817</v>
      </c>
      <c r="C306" s="3" t="s">
        <v>1102</v>
      </c>
      <c r="D306" s="3"/>
      <c r="E306" s="3"/>
      <c r="F306" s="3"/>
      <c r="G306" s="3">
        <v>30000</v>
      </c>
      <c r="H306" s="3"/>
      <c r="I306" s="3"/>
      <c r="J306" s="3"/>
      <c r="K306" s="3"/>
    </row>
    <row r="307" spans="1:11">
      <c r="A307" s="3">
        <v>306</v>
      </c>
      <c r="B307" s="3" t="s">
        <v>817</v>
      </c>
      <c r="C307" s="3" t="s">
        <v>1706</v>
      </c>
      <c r="D307" s="3"/>
      <c r="E307" s="3"/>
      <c r="F307" s="3"/>
      <c r="G307" s="3">
        <v>20000</v>
      </c>
      <c r="H307" s="3"/>
      <c r="I307" s="3"/>
      <c r="J307" s="3"/>
      <c r="K307" s="3"/>
    </row>
    <row r="308" spans="1:11">
      <c r="A308" s="3">
        <v>307</v>
      </c>
      <c r="B308" s="3" t="s">
        <v>1063</v>
      </c>
      <c r="C308" s="3" t="s">
        <v>1755</v>
      </c>
      <c r="D308" s="3"/>
      <c r="E308" s="3"/>
      <c r="F308" s="3"/>
      <c r="G308" s="3">
        <v>18000</v>
      </c>
      <c r="H308" s="3"/>
      <c r="I308" s="3"/>
      <c r="J308" s="3"/>
      <c r="K308" s="3"/>
    </row>
    <row r="309" spans="1:11">
      <c r="A309" s="3">
        <v>308</v>
      </c>
      <c r="B309" s="3" t="s">
        <v>248</v>
      </c>
      <c r="C309" s="3" t="s">
        <v>447</v>
      </c>
      <c r="D309" s="3"/>
      <c r="E309" s="3"/>
      <c r="F309" s="3"/>
      <c r="G309" s="3">
        <v>60000</v>
      </c>
      <c r="H309" s="3"/>
      <c r="I309" s="3"/>
      <c r="J309" s="3"/>
      <c r="K309" s="3"/>
    </row>
    <row r="310" spans="1:11">
      <c r="A310" s="3">
        <v>309</v>
      </c>
      <c r="B310" s="3" t="s">
        <v>248</v>
      </c>
      <c r="C310" s="3" t="s">
        <v>78</v>
      </c>
      <c r="D310" s="3"/>
      <c r="E310" s="3"/>
      <c r="F310" s="3"/>
      <c r="G310" s="3">
        <v>50000</v>
      </c>
      <c r="H310" s="3"/>
      <c r="I310" s="3"/>
      <c r="J310" s="3"/>
      <c r="K310" s="3"/>
    </row>
    <row r="311" spans="1:11">
      <c r="A311" s="3">
        <v>310</v>
      </c>
      <c r="B311" s="3" t="s">
        <v>248</v>
      </c>
      <c r="C311" s="3" t="s">
        <v>447</v>
      </c>
      <c r="D311" s="3"/>
      <c r="E311" s="3"/>
      <c r="F311" s="3"/>
      <c r="G311" s="3">
        <v>25000</v>
      </c>
      <c r="H311" s="3"/>
      <c r="I311" s="3"/>
      <c r="J311" s="3"/>
      <c r="K311" s="3"/>
    </row>
    <row r="312" spans="1:11">
      <c r="A312" s="3">
        <v>311</v>
      </c>
      <c r="B312" s="3" t="s">
        <v>2559</v>
      </c>
      <c r="C312" s="3" t="s">
        <v>2559</v>
      </c>
      <c r="D312" s="3"/>
      <c r="E312" s="3"/>
      <c r="F312" s="3"/>
      <c r="G312" s="3">
        <v>508646.90385800414</v>
      </c>
      <c r="H312" s="3"/>
      <c r="I312" s="3"/>
      <c r="J312" s="3"/>
      <c r="K312" s="3"/>
    </row>
    <row r="313" spans="1:11">
      <c r="A313" s="3">
        <v>312</v>
      </c>
      <c r="B313" s="3" t="s">
        <v>226</v>
      </c>
      <c r="C313" s="3" t="s">
        <v>1755</v>
      </c>
      <c r="D313" s="3"/>
      <c r="E313" s="3"/>
      <c r="F313" s="3"/>
      <c r="G313" s="3">
        <v>745000</v>
      </c>
      <c r="H313" s="3"/>
      <c r="I313" s="3"/>
      <c r="J313" s="3"/>
      <c r="K313" s="3"/>
    </row>
    <row r="314" spans="1:11">
      <c r="A314" s="3">
        <v>313</v>
      </c>
      <c r="B314" s="3" t="s">
        <v>226</v>
      </c>
      <c r="C314" s="3" t="s">
        <v>227</v>
      </c>
      <c r="D314" s="3"/>
      <c r="E314" s="3"/>
      <c r="F314" s="3"/>
      <c r="G314" s="3">
        <v>260000</v>
      </c>
      <c r="H314" s="3"/>
      <c r="I314" s="3"/>
      <c r="J314" s="3"/>
      <c r="K314" s="3"/>
    </row>
    <row r="315" spans="1:11">
      <c r="A315" s="3">
        <v>314</v>
      </c>
      <c r="B315" s="3" t="s">
        <v>226</v>
      </c>
      <c r="C315" s="3" t="s">
        <v>1706</v>
      </c>
      <c r="D315" s="3"/>
      <c r="E315" s="3"/>
      <c r="F315" s="3"/>
      <c r="G315" s="3">
        <v>40000</v>
      </c>
      <c r="H315" s="3"/>
      <c r="I315" s="3"/>
      <c r="J315" s="3"/>
      <c r="K315" s="3"/>
    </row>
    <row r="316" spans="1:11">
      <c r="A316" s="3">
        <v>315</v>
      </c>
      <c r="B316" s="3" t="s">
        <v>226</v>
      </c>
      <c r="C316" s="3" t="s">
        <v>247</v>
      </c>
      <c r="D316" s="3"/>
      <c r="E316" s="3"/>
      <c r="F316" s="3"/>
      <c r="G316" s="3">
        <v>20000</v>
      </c>
      <c r="H316" s="3"/>
      <c r="I316" s="3"/>
      <c r="J316" s="3"/>
      <c r="K316" s="3"/>
    </row>
    <row r="317" spans="1:11">
      <c r="A317" s="3">
        <v>316</v>
      </c>
      <c r="B317" s="3" t="s">
        <v>226</v>
      </c>
      <c r="C317" s="3" t="s">
        <v>247</v>
      </c>
      <c r="D317" s="3"/>
      <c r="E317" s="3"/>
      <c r="F317" s="3"/>
      <c r="G317" s="3">
        <v>10000</v>
      </c>
      <c r="H317" s="3"/>
      <c r="I317" s="3"/>
      <c r="J317" s="3"/>
      <c r="K317" s="3"/>
    </row>
    <row r="318" spans="1:11">
      <c r="A318" s="3">
        <v>317</v>
      </c>
      <c r="B318" s="3" t="s">
        <v>226</v>
      </c>
      <c r="C318" s="3" t="s">
        <v>247</v>
      </c>
      <c r="D318" s="3"/>
      <c r="E318" s="3"/>
      <c r="F318" s="3"/>
      <c r="G318" s="3">
        <v>5000</v>
      </c>
      <c r="H318" s="3"/>
      <c r="I318" s="3"/>
      <c r="J318" s="3"/>
      <c r="K318" s="3"/>
    </row>
    <row r="319" spans="1:11">
      <c r="A319" s="3">
        <v>318</v>
      </c>
      <c r="B319" s="3" t="s">
        <v>247</v>
      </c>
      <c r="C319" s="3" t="s">
        <v>37</v>
      </c>
      <c r="D319" s="3"/>
      <c r="E319" s="3"/>
      <c r="F319" s="3"/>
      <c r="G319" s="3">
        <v>250000</v>
      </c>
      <c r="H319" s="3"/>
      <c r="I319" s="3"/>
      <c r="J319" s="3"/>
      <c r="K319" s="3"/>
    </row>
    <row r="320" spans="1:11">
      <c r="A320" s="3">
        <v>319</v>
      </c>
      <c r="B320" s="3" t="s">
        <v>247</v>
      </c>
      <c r="C320" s="3" t="s">
        <v>48</v>
      </c>
      <c r="D320" s="3"/>
      <c r="E320" s="3"/>
      <c r="F320" s="3"/>
      <c r="G320" s="3">
        <v>160000</v>
      </c>
      <c r="H320" s="3"/>
      <c r="I320" s="3"/>
      <c r="J320" s="3"/>
      <c r="K320" s="3"/>
    </row>
    <row r="321" spans="1:11">
      <c r="A321" s="3">
        <v>320</v>
      </c>
      <c r="B321" s="3" t="s">
        <v>247</v>
      </c>
      <c r="C321" s="3" t="s">
        <v>51</v>
      </c>
      <c r="D321" s="3"/>
      <c r="E321" s="3"/>
      <c r="F321" s="3"/>
      <c r="G321" s="3">
        <v>140000</v>
      </c>
      <c r="H321" s="3"/>
      <c r="I321" s="3"/>
      <c r="J321" s="3"/>
      <c r="K321" s="3"/>
    </row>
    <row r="322" spans="1:11">
      <c r="A322" s="3">
        <v>321</v>
      </c>
      <c r="B322" s="3" t="s">
        <v>247</v>
      </c>
      <c r="C322" s="3" t="s">
        <v>51</v>
      </c>
      <c r="D322" s="3"/>
      <c r="E322" s="3"/>
      <c r="F322" s="3"/>
      <c r="G322" s="3">
        <v>100000</v>
      </c>
      <c r="H322" s="3"/>
      <c r="I322" s="3"/>
      <c r="J322" s="3"/>
      <c r="K322" s="3"/>
    </row>
    <row r="323" spans="1:11">
      <c r="A323" s="3">
        <v>322</v>
      </c>
      <c r="B323" s="3" t="s">
        <v>247</v>
      </c>
      <c r="C323" s="3" t="s">
        <v>48</v>
      </c>
      <c r="D323" s="3"/>
      <c r="E323" s="3"/>
      <c r="F323" s="3"/>
      <c r="G323" s="3">
        <v>100000</v>
      </c>
      <c r="H323" s="3"/>
      <c r="I323" s="3"/>
      <c r="J323" s="3"/>
      <c r="K323" s="3"/>
    </row>
    <row r="324" spans="1:11">
      <c r="A324" s="3">
        <v>323</v>
      </c>
      <c r="B324" s="3" t="s">
        <v>247</v>
      </c>
      <c r="C324" s="3" t="s">
        <v>48</v>
      </c>
      <c r="D324" s="3"/>
      <c r="E324" s="3"/>
      <c r="F324" s="3"/>
      <c r="G324" s="3">
        <v>50000</v>
      </c>
      <c r="H324" s="3"/>
      <c r="I324" s="3"/>
      <c r="J324" s="3"/>
      <c r="K324" s="3"/>
    </row>
    <row r="325" spans="1:11">
      <c r="A325" s="3">
        <v>324</v>
      </c>
      <c r="B325" s="3" t="s">
        <v>247</v>
      </c>
      <c r="C325" s="3" t="s">
        <v>48</v>
      </c>
      <c r="D325" s="3"/>
      <c r="E325" s="3"/>
      <c r="F325" s="3"/>
      <c r="G325" s="3">
        <v>50000</v>
      </c>
      <c r="H325" s="3"/>
      <c r="I325" s="3"/>
      <c r="J325" s="3"/>
      <c r="K325" s="3"/>
    </row>
    <row r="326" spans="1:11">
      <c r="A326" s="3">
        <v>325</v>
      </c>
      <c r="B326" s="3" t="s">
        <v>247</v>
      </c>
      <c r="C326" s="3" t="s">
        <v>37</v>
      </c>
      <c r="D326" s="3"/>
      <c r="E326" s="3"/>
      <c r="F326" s="3"/>
      <c r="G326" s="3">
        <v>30000</v>
      </c>
      <c r="H326" s="3"/>
      <c r="I326" s="3"/>
      <c r="J326" s="3"/>
      <c r="K326" s="3"/>
    </row>
    <row r="327" spans="1:11">
      <c r="A327" s="3">
        <v>326</v>
      </c>
      <c r="B327" s="3" t="s">
        <v>247</v>
      </c>
      <c r="C327" s="3" t="s">
        <v>226</v>
      </c>
      <c r="D327" s="3"/>
      <c r="E327" s="3"/>
      <c r="F327" s="3"/>
      <c r="G327" s="3">
        <v>20000</v>
      </c>
      <c r="H327" s="3"/>
      <c r="I327" s="3"/>
      <c r="J327" s="3"/>
      <c r="K327" s="3"/>
    </row>
    <row r="328" spans="1:11">
      <c r="A328" s="3">
        <v>327</v>
      </c>
      <c r="B328" s="3" t="s">
        <v>247</v>
      </c>
      <c r="C328" s="3" t="s">
        <v>78</v>
      </c>
      <c r="D328" s="3"/>
      <c r="E328" s="3"/>
      <c r="F328" s="3"/>
      <c r="G328" s="3">
        <v>20000</v>
      </c>
      <c r="H328" s="3"/>
      <c r="I328" s="3"/>
      <c r="J328" s="3"/>
      <c r="K328" s="3"/>
    </row>
    <row r="329" spans="1:11">
      <c r="A329" s="3">
        <v>328</v>
      </c>
      <c r="B329" s="3" t="s">
        <v>247</v>
      </c>
      <c r="C329" s="3" t="s">
        <v>48</v>
      </c>
      <c r="D329" s="3"/>
      <c r="E329" s="3"/>
      <c r="F329" s="3"/>
      <c r="G329" s="3">
        <v>20000</v>
      </c>
      <c r="H329" s="3"/>
      <c r="I329" s="3"/>
      <c r="J329" s="3"/>
      <c r="K329" s="3"/>
    </row>
    <row r="330" spans="1:11">
      <c r="A330" s="3">
        <v>329</v>
      </c>
      <c r="B330" s="3" t="s">
        <v>247</v>
      </c>
      <c r="C330" s="3" t="s">
        <v>248</v>
      </c>
      <c r="D330" s="3"/>
      <c r="E330" s="3"/>
      <c r="F330" s="3"/>
      <c r="G330" s="3">
        <v>10000</v>
      </c>
      <c r="H330" s="3"/>
      <c r="I330" s="3"/>
      <c r="J330" s="3"/>
      <c r="K330" s="3"/>
    </row>
    <row r="331" spans="1:11">
      <c r="A331" s="3">
        <v>330</v>
      </c>
      <c r="B331" s="3" t="s">
        <v>48</v>
      </c>
      <c r="C331" s="3" t="s">
        <v>247</v>
      </c>
      <c r="D331" s="3"/>
      <c r="E331" s="3"/>
      <c r="F331" s="3"/>
      <c r="G331" s="3">
        <v>15000</v>
      </c>
      <c r="H331" s="3"/>
      <c r="I331" s="3"/>
      <c r="J331" s="3"/>
      <c r="K331" s="3"/>
    </row>
    <row r="332" spans="1:11">
      <c r="A332" s="3">
        <v>331</v>
      </c>
      <c r="B332" s="3" t="s">
        <v>2701</v>
      </c>
      <c r="C332" s="3" t="s">
        <v>217</v>
      </c>
      <c r="D332" s="3"/>
      <c r="E332" s="3"/>
      <c r="F332" s="3"/>
      <c r="G332" s="3">
        <v>15000</v>
      </c>
      <c r="H332" s="3"/>
      <c r="I332" s="3"/>
      <c r="J332" s="3"/>
      <c r="K332" s="3"/>
    </row>
    <row r="333" spans="1:11">
      <c r="A333" s="3">
        <v>332</v>
      </c>
      <c r="B333" s="3" t="s">
        <v>2701</v>
      </c>
      <c r="C333" s="3" t="s">
        <v>215</v>
      </c>
      <c r="D333" s="3"/>
      <c r="E333" s="3"/>
      <c r="F333" s="3"/>
      <c r="G333" s="3">
        <v>4000</v>
      </c>
      <c r="H333" s="3"/>
      <c r="I333" s="3"/>
      <c r="J333" s="3"/>
      <c r="K333" s="3"/>
    </row>
    <row r="334" spans="1:11">
      <c r="A334" s="3">
        <v>333</v>
      </c>
      <c r="B334" s="3" t="s">
        <v>2701</v>
      </c>
      <c r="C334" s="3" t="s">
        <v>214</v>
      </c>
      <c r="D334" s="3"/>
      <c r="E334" s="3"/>
      <c r="F334" s="3"/>
      <c r="G334" s="3">
        <v>4000</v>
      </c>
      <c r="H334" s="3"/>
      <c r="I334" s="3"/>
      <c r="J334" s="3"/>
      <c r="K334" s="3"/>
    </row>
    <row r="335" spans="1:11">
      <c r="A335" s="3">
        <v>334</v>
      </c>
      <c r="B335" s="3" t="s">
        <v>2701</v>
      </c>
      <c r="C335" s="3" t="s">
        <v>34</v>
      </c>
      <c r="D335" s="3"/>
      <c r="E335" s="3"/>
      <c r="F335" s="3"/>
      <c r="G335" s="3">
        <v>2000</v>
      </c>
      <c r="H335" s="3"/>
      <c r="I335" s="3"/>
      <c r="J335" s="3"/>
      <c r="K335" s="3"/>
    </row>
    <row r="336" spans="1:11">
      <c r="A336" s="3">
        <v>335</v>
      </c>
      <c r="B336" s="3" t="s">
        <v>45</v>
      </c>
      <c r="C336" s="3" t="s">
        <v>447</v>
      </c>
      <c r="D336" s="3"/>
      <c r="E336" s="3"/>
      <c r="F336" s="3"/>
      <c r="G336" s="3">
        <v>100000</v>
      </c>
      <c r="H336" s="3"/>
      <c r="I336" s="3"/>
      <c r="J336" s="3"/>
      <c r="K336" s="3"/>
    </row>
    <row r="337" spans="1:11">
      <c r="A337" s="3">
        <v>336</v>
      </c>
      <c r="B337" s="3" t="s">
        <v>2556</v>
      </c>
      <c r="C337" s="3" t="s">
        <v>2556</v>
      </c>
      <c r="D337" s="3"/>
      <c r="E337" s="3"/>
      <c r="F337" s="3"/>
      <c r="G337" s="3">
        <v>132387.86959329573</v>
      </c>
      <c r="H337" s="3"/>
      <c r="I337" s="3"/>
      <c r="J337" s="3"/>
      <c r="K337" s="3"/>
    </row>
    <row r="338" spans="1:11">
      <c r="A338" s="3">
        <v>337</v>
      </c>
      <c r="B338" s="3" t="s">
        <v>1460</v>
      </c>
      <c r="C338" s="3" t="s">
        <v>1706</v>
      </c>
      <c r="D338" s="3"/>
      <c r="E338" s="3"/>
      <c r="F338" s="3"/>
      <c r="G338" s="3">
        <v>1250000</v>
      </c>
      <c r="H338" s="3"/>
      <c r="I338" s="3"/>
      <c r="J338" s="3"/>
      <c r="K338" s="3"/>
    </row>
    <row r="339" spans="1:11">
      <c r="A339" s="3">
        <v>338</v>
      </c>
      <c r="B339" s="3" t="s">
        <v>1460</v>
      </c>
      <c r="C339" s="3" t="s">
        <v>219</v>
      </c>
      <c r="D339" s="3"/>
      <c r="E339" s="3"/>
      <c r="F339" s="3"/>
      <c r="G339" s="3">
        <v>700000</v>
      </c>
      <c r="H339" s="3"/>
      <c r="I339" s="3"/>
      <c r="J339" s="3"/>
      <c r="K339" s="3"/>
    </row>
    <row r="340" spans="1:11">
      <c r="A340" s="3">
        <v>339</v>
      </c>
      <c r="B340" s="3" t="s">
        <v>1460</v>
      </c>
      <c r="C340" s="3" t="s">
        <v>218</v>
      </c>
      <c r="D340" s="3"/>
      <c r="E340" s="3"/>
      <c r="F340" s="3"/>
      <c r="G340" s="3">
        <v>350000</v>
      </c>
      <c r="H340" s="3"/>
      <c r="I340" s="3"/>
      <c r="J340" s="3"/>
      <c r="K340" s="3"/>
    </row>
    <row r="341" spans="1:11">
      <c r="A341" s="3">
        <v>340</v>
      </c>
      <c r="B341" s="3" t="s">
        <v>1460</v>
      </c>
      <c r="C341" s="3" t="s">
        <v>216</v>
      </c>
      <c r="D341" s="3"/>
      <c r="E341" s="3"/>
      <c r="F341" s="3"/>
      <c r="G341" s="3">
        <v>250000</v>
      </c>
      <c r="H341" s="3"/>
      <c r="I341" s="3"/>
      <c r="J341" s="3"/>
      <c r="K341" s="3"/>
    </row>
    <row r="342" spans="1:11">
      <c r="A342" s="3">
        <v>341</v>
      </c>
      <c r="B342" s="3" t="s">
        <v>1460</v>
      </c>
      <c r="C342" s="3" t="s">
        <v>146</v>
      </c>
      <c r="D342" s="3"/>
      <c r="E342" s="3"/>
      <c r="F342" s="3"/>
      <c r="G342" s="3">
        <v>120000</v>
      </c>
      <c r="H342" s="3"/>
      <c r="I342" s="3"/>
      <c r="J342" s="3"/>
      <c r="K342" s="3"/>
    </row>
    <row r="343" spans="1:11">
      <c r="A343" s="3">
        <v>342</v>
      </c>
      <c r="B343" s="3" t="s">
        <v>1460</v>
      </c>
      <c r="C343" s="3" t="s">
        <v>713</v>
      </c>
      <c r="D343" s="3"/>
      <c r="E343" s="3"/>
      <c r="F343" s="3"/>
      <c r="G343" s="3">
        <v>35000</v>
      </c>
      <c r="H343" s="3"/>
      <c r="I343" s="3"/>
      <c r="J343" s="3"/>
      <c r="K343" s="3"/>
    </row>
    <row r="344" spans="1:11">
      <c r="A344" s="3">
        <v>343</v>
      </c>
      <c r="B344" s="3" t="s">
        <v>88</v>
      </c>
      <c r="C344" s="3" t="s">
        <v>447</v>
      </c>
      <c r="D344" s="3"/>
      <c r="E344" s="3"/>
      <c r="F344" s="3"/>
      <c r="G344" s="3">
        <v>110000</v>
      </c>
      <c r="H344" s="3"/>
      <c r="I344" s="3"/>
      <c r="J344" s="3"/>
      <c r="K344" s="3"/>
    </row>
    <row r="345" spans="1:11">
      <c r="A345" s="3">
        <v>344</v>
      </c>
      <c r="B345" s="3" t="s">
        <v>88</v>
      </c>
      <c r="C345" s="3" t="s">
        <v>78</v>
      </c>
      <c r="D345" s="3"/>
      <c r="E345" s="3"/>
      <c r="F345" s="3"/>
      <c r="G345" s="3">
        <v>40000</v>
      </c>
      <c r="H345" s="3"/>
      <c r="I345" s="3"/>
      <c r="J345" s="3"/>
      <c r="K345" s="3"/>
    </row>
    <row r="346" spans="1:11">
      <c r="A346" s="3">
        <v>345</v>
      </c>
      <c r="B346" s="3" t="s">
        <v>88</v>
      </c>
      <c r="C346" s="3" t="s">
        <v>218</v>
      </c>
      <c r="D346" s="3"/>
      <c r="E346" s="3"/>
      <c r="F346" s="3"/>
      <c r="G346" s="3">
        <v>8900</v>
      </c>
      <c r="H346" s="3"/>
      <c r="I346" s="3"/>
      <c r="J346" s="3"/>
      <c r="K346" s="3"/>
    </row>
    <row r="347" spans="1:11">
      <c r="A347" s="3">
        <v>346</v>
      </c>
      <c r="B347" s="3" t="s">
        <v>1501</v>
      </c>
      <c r="C347" s="3" t="s">
        <v>1706</v>
      </c>
      <c r="D347" s="3"/>
      <c r="E347" s="3"/>
      <c r="F347" s="3"/>
      <c r="G347" s="3">
        <v>2000000</v>
      </c>
      <c r="H347" s="3"/>
      <c r="I347" s="3"/>
      <c r="J347" s="3"/>
      <c r="K347" s="3"/>
    </row>
    <row r="348" spans="1:11">
      <c r="A348" s="3">
        <v>347</v>
      </c>
      <c r="B348" s="3" t="s">
        <v>1501</v>
      </c>
      <c r="C348" s="3" t="s">
        <v>839</v>
      </c>
      <c r="D348" s="3"/>
      <c r="E348" s="3"/>
      <c r="F348" s="3"/>
      <c r="G348" s="3">
        <v>864000</v>
      </c>
      <c r="H348" s="3"/>
      <c r="I348" s="3"/>
      <c r="J348" s="3"/>
      <c r="K348" s="3"/>
    </row>
    <row r="349" spans="1:11">
      <c r="A349" s="3">
        <v>348</v>
      </c>
      <c r="B349" s="3" t="s">
        <v>1501</v>
      </c>
      <c r="C349" s="3" t="s">
        <v>220</v>
      </c>
      <c r="D349" s="3"/>
      <c r="E349" s="3"/>
      <c r="F349" s="3"/>
      <c r="G349" s="3">
        <v>288000</v>
      </c>
      <c r="H349" s="3"/>
      <c r="I349" s="3"/>
      <c r="J349" s="3"/>
      <c r="K349" s="3"/>
    </row>
    <row r="350" spans="1:11">
      <c r="A350" s="3">
        <v>349</v>
      </c>
      <c r="B350" s="3" t="s">
        <v>1501</v>
      </c>
      <c r="C350" s="3" t="s">
        <v>1065</v>
      </c>
      <c r="D350" s="3"/>
      <c r="E350" s="3"/>
      <c r="F350" s="3"/>
      <c r="G350" s="3">
        <v>288000</v>
      </c>
      <c r="H350" s="3"/>
      <c r="I350" s="3"/>
      <c r="J350" s="3"/>
      <c r="K350" s="3"/>
    </row>
    <row r="351" spans="1:11">
      <c r="A351" s="3">
        <v>350</v>
      </c>
      <c r="B351" s="3" t="s">
        <v>1501</v>
      </c>
      <c r="C351" s="3" t="s">
        <v>221</v>
      </c>
      <c r="D351" s="3"/>
      <c r="E351" s="3"/>
      <c r="F351" s="3"/>
      <c r="G351" s="3">
        <v>100000</v>
      </c>
      <c r="H351" s="3"/>
      <c r="I351" s="3"/>
      <c r="J351" s="3"/>
      <c r="K351" s="3"/>
    </row>
    <row r="352" spans="1:11">
      <c r="A352" s="3">
        <v>351</v>
      </c>
      <c r="B352" s="3" t="s">
        <v>1501</v>
      </c>
      <c r="C352" s="3" t="s">
        <v>223</v>
      </c>
      <c r="D352" s="3"/>
      <c r="E352" s="3"/>
      <c r="F352" s="3"/>
      <c r="G352" s="3">
        <v>50000</v>
      </c>
      <c r="H352" s="3"/>
      <c r="I352" s="3"/>
      <c r="J352" s="3"/>
      <c r="K352" s="3"/>
    </row>
    <row r="353" spans="1:11">
      <c r="A353" s="3">
        <v>352</v>
      </c>
      <c r="B353" s="3" t="s">
        <v>1501</v>
      </c>
      <c r="C353" s="3" t="s">
        <v>202</v>
      </c>
      <c r="D353" s="3"/>
      <c r="E353" s="3"/>
      <c r="F353" s="3"/>
      <c r="G353" s="3">
        <v>50000</v>
      </c>
      <c r="H353" s="3"/>
      <c r="I353" s="3"/>
      <c r="J353" s="3"/>
      <c r="K353" s="3"/>
    </row>
    <row r="354" spans="1:11">
      <c r="A354" s="3">
        <v>353</v>
      </c>
      <c r="B354" s="3" t="s">
        <v>1501</v>
      </c>
      <c r="C354" s="3" t="s">
        <v>224</v>
      </c>
      <c r="D354" s="3"/>
      <c r="E354" s="3"/>
      <c r="F354" s="3"/>
      <c r="G354" s="3">
        <v>20000</v>
      </c>
      <c r="H354" s="3"/>
      <c r="I354" s="3"/>
      <c r="J354" s="3"/>
      <c r="K354" s="3"/>
    </row>
    <row r="355" spans="1:11">
      <c r="A355" s="3">
        <v>354</v>
      </c>
      <c r="B355" s="3" t="s">
        <v>222</v>
      </c>
      <c r="C355" s="3" t="s">
        <v>2709</v>
      </c>
      <c r="D355" s="3"/>
      <c r="E355" s="3"/>
      <c r="F355" s="3"/>
      <c r="G355" s="3">
        <v>105000</v>
      </c>
      <c r="H355" s="3"/>
      <c r="I355" s="3"/>
      <c r="J355" s="3"/>
      <c r="K355" s="3"/>
    </row>
    <row r="356" spans="1:11">
      <c r="A356" s="3">
        <v>355</v>
      </c>
      <c r="B356" s="3" t="s">
        <v>222</v>
      </c>
      <c r="C356" s="3" t="s">
        <v>225</v>
      </c>
      <c r="D356" s="3"/>
      <c r="E356" s="3"/>
      <c r="F356" s="3"/>
      <c r="G356" s="3">
        <v>15000</v>
      </c>
      <c r="H356" s="3"/>
      <c r="I356" s="3"/>
      <c r="J356" s="3"/>
      <c r="K356" s="3"/>
    </row>
    <row r="357" spans="1:11">
      <c r="A357" s="3">
        <v>356</v>
      </c>
      <c r="B357" s="3" t="s">
        <v>624</v>
      </c>
      <c r="C357" s="3" t="s">
        <v>2713</v>
      </c>
      <c r="D357" s="3"/>
      <c r="E357" s="3"/>
      <c r="F357" s="3"/>
      <c r="G357" s="3">
        <v>60000</v>
      </c>
      <c r="H357" s="3"/>
      <c r="I357" s="3"/>
      <c r="J357" s="3"/>
      <c r="K357" s="3"/>
    </row>
    <row r="358" spans="1:11">
      <c r="A358" s="3">
        <v>357</v>
      </c>
      <c r="B358" s="3" t="s">
        <v>219</v>
      </c>
      <c r="C358" s="3" t="s">
        <v>218</v>
      </c>
      <c r="D358" s="3"/>
      <c r="E358" s="3"/>
      <c r="F358" s="3"/>
      <c r="G358" s="3">
        <v>250000</v>
      </c>
      <c r="H358" s="3"/>
      <c r="I358" s="3"/>
      <c r="J358" s="3"/>
      <c r="K358" s="3"/>
    </row>
    <row r="359" spans="1:11">
      <c r="A359" s="3">
        <v>358</v>
      </c>
      <c r="B359" s="3" t="s">
        <v>221</v>
      </c>
      <c r="C359" s="3" t="s">
        <v>218</v>
      </c>
      <c r="D359" s="3"/>
      <c r="E359" s="3"/>
      <c r="F359" s="3"/>
      <c r="G359" s="3">
        <v>2750</v>
      </c>
      <c r="H359" s="3"/>
      <c r="I359" s="3"/>
      <c r="J359" s="3"/>
      <c r="K359" s="3"/>
    </row>
    <row r="360" spans="1:11">
      <c r="A360" s="3">
        <v>359</v>
      </c>
      <c r="B360" s="3" t="s">
        <v>2702</v>
      </c>
      <c r="C360" s="3" t="s">
        <v>1712</v>
      </c>
      <c r="D360" s="3"/>
      <c r="E360" s="3"/>
      <c r="F360" s="3"/>
      <c r="G360" s="3">
        <v>250000</v>
      </c>
      <c r="H360" s="3"/>
      <c r="I360" s="3"/>
      <c r="J360" s="3"/>
      <c r="K360" s="3"/>
    </row>
    <row r="361" spans="1:11">
      <c r="A361" s="3">
        <v>360</v>
      </c>
      <c r="B361" s="3" t="s">
        <v>2558</v>
      </c>
      <c r="C361" s="3" t="s">
        <v>2558</v>
      </c>
      <c r="D361" s="3"/>
      <c r="E361" s="3"/>
      <c r="F361" s="3"/>
      <c r="G361" s="3">
        <v>247418.13008645363</v>
      </c>
      <c r="H361" s="3"/>
      <c r="I361" s="3"/>
      <c r="J361" s="3"/>
      <c r="K361" s="3"/>
    </row>
    <row r="362" spans="1:11">
      <c r="A362" s="3">
        <v>361</v>
      </c>
      <c r="B362" s="3" t="s">
        <v>197</v>
      </c>
      <c r="C362" s="3" t="s">
        <v>2716</v>
      </c>
      <c r="D362" s="3"/>
      <c r="E362" s="3"/>
      <c r="F362" s="3"/>
      <c r="G362" s="3">
        <v>28000</v>
      </c>
      <c r="H362" s="3"/>
      <c r="I362" s="3"/>
      <c r="J362" s="3"/>
      <c r="K362" s="3"/>
    </row>
    <row r="363" spans="1:11">
      <c r="A363" s="3">
        <v>362</v>
      </c>
      <c r="B363" s="3" t="s">
        <v>197</v>
      </c>
      <c r="C363" s="3" t="s">
        <v>2708</v>
      </c>
      <c r="D363" s="3"/>
      <c r="E363" s="3"/>
      <c r="F363" s="3"/>
      <c r="G363" s="3">
        <v>28000</v>
      </c>
      <c r="H363" s="3"/>
      <c r="I363" s="3"/>
      <c r="J363" s="3"/>
      <c r="K363" s="3"/>
    </row>
    <row r="364" spans="1:11">
      <c r="A364" s="3">
        <v>363</v>
      </c>
      <c r="B364" s="3" t="s">
        <v>197</v>
      </c>
      <c r="C364" s="3" t="s">
        <v>2717</v>
      </c>
      <c r="D364" s="3"/>
      <c r="E364" s="3"/>
      <c r="F364" s="3"/>
      <c r="G364" s="3">
        <v>14000</v>
      </c>
      <c r="H364" s="3"/>
      <c r="I364" s="3"/>
      <c r="J364" s="3"/>
      <c r="K364" s="3"/>
    </row>
    <row r="365" spans="1:11">
      <c r="A365" s="3">
        <v>364</v>
      </c>
      <c r="B365" s="3" t="s">
        <v>197</v>
      </c>
      <c r="C365" s="3" t="s">
        <v>216</v>
      </c>
      <c r="D365" s="3"/>
      <c r="E365" s="3"/>
      <c r="F365" s="3"/>
      <c r="G365" s="3">
        <v>10000</v>
      </c>
      <c r="H365" s="3"/>
      <c r="I365" s="3"/>
      <c r="J365" s="3"/>
      <c r="K365" s="3"/>
    </row>
    <row r="366" spans="1:11">
      <c r="A366" s="3">
        <v>365</v>
      </c>
      <c r="B366" s="3" t="s">
        <v>197</v>
      </c>
      <c r="C366" s="3" t="s">
        <v>218</v>
      </c>
      <c r="D366" s="3"/>
      <c r="E366" s="3"/>
      <c r="F366" s="3"/>
      <c r="G366" s="3">
        <v>10000</v>
      </c>
      <c r="H366" s="3"/>
      <c r="I366" s="3"/>
      <c r="J366" s="3"/>
      <c r="K366" s="3"/>
    </row>
    <row r="367" spans="1:11">
      <c r="A367" s="3">
        <v>366</v>
      </c>
      <c r="B367" s="3" t="s">
        <v>197</v>
      </c>
      <c r="C367" s="3" t="s">
        <v>217</v>
      </c>
      <c r="D367" s="3"/>
      <c r="E367" s="3"/>
      <c r="F367" s="3"/>
      <c r="G367" s="3">
        <v>10000</v>
      </c>
      <c r="H367" s="3"/>
      <c r="I367" s="3"/>
      <c r="J367" s="3"/>
      <c r="K367" s="3"/>
    </row>
    <row r="368" spans="1:11">
      <c r="A368" s="3">
        <v>367</v>
      </c>
      <c r="B368" s="3" t="s">
        <v>197</v>
      </c>
      <c r="C368" s="3" t="s">
        <v>202</v>
      </c>
      <c r="D368" s="3"/>
      <c r="E368" s="3"/>
      <c r="F368" s="3"/>
      <c r="G368" s="3">
        <v>10000</v>
      </c>
      <c r="H368" s="3"/>
      <c r="I368" s="3"/>
      <c r="J368" s="3"/>
      <c r="K368" s="3"/>
    </row>
    <row r="369" spans="1:11">
      <c r="A369" s="3">
        <v>368</v>
      </c>
      <c r="B369" s="3" t="s">
        <v>16</v>
      </c>
      <c r="C369" s="3" t="s">
        <v>1045</v>
      </c>
      <c r="D369" s="3"/>
      <c r="E369" s="3"/>
      <c r="F369" s="3"/>
      <c r="G369" s="3">
        <v>1325000</v>
      </c>
      <c r="H369" s="3"/>
      <c r="I369" s="3"/>
      <c r="J369" s="3"/>
      <c r="K369" s="3"/>
    </row>
    <row r="370" spans="1:11">
      <c r="A370" s="3">
        <v>369</v>
      </c>
      <c r="B370" s="3" t="s">
        <v>16</v>
      </c>
      <c r="C370" s="3" t="s">
        <v>1706</v>
      </c>
      <c r="D370" s="3"/>
      <c r="E370" s="3"/>
      <c r="F370" s="3"/>
      <c r="G370" s="3">
        <v>50000</v>
      </c>
      <c r="H370" s="3"/>
      <c r="I370" s="3"/>
      <c r="J370" s="3"/>
      <c r="K370" s="3"/>
    </row>
    <row r="371" spans="1:11">
      <c r="A371" s="3">
        <v>370</v>
      </c>
      <c r="B371" s="3" t="s">
        <v>16</v>
      </c>
      <c r="C371" s="3" t="s">
        <v>1755</v>
      </c>
      <c r="D371" s="3"/>
      <c r="E371" s="3"/>
      <c r="F371" s="3"/>
      <c r="G371" s="3">
        <v>1200</v>
      </c>
      <c r="H371" s="3"/>
      <c r="I371" s="3"/>
      <c r="J371" s="3"/>
      <c r="K371" s="3"/>
    </row>
    <row r="372" spans="1:11">
      <c r="A372" s="3">
        <v>371</v>
      </c>
      <c r="B372" s="3" t="s">
        <v>463</v>
      </c>
      <c r="C372" s="3" t="s">
        <v>215</v>
      </c>
      <c r="D372" s="3"/>
      <c r="E372" s="3"/>
      <c r="F372" s="3"/>
      <c r="G372" s="3">
        <v>80000</v>
      </c>
      <c r="H372" s="3"/>
      <c r="I372" s="3"/>
      <c r="J372" s="3"/>
      <c r="K372" s="3"/>
    </row>
    <row r="373" spans="1:11">
      <c r="A373" s="3">
        <v>372</v>
      </c>
      <c r="B373" s="3" t="s">
        <v>463</v>
      </c>
      <c r="C373" s="3" t="s">
        <v>214</v>
      </c>
      <c r="D373" s="3"/>
      <c r="E373" s="3"/>
      <c r="F373" s="3"/>
      <c r="G373" s="3">
        <v>80000</v>
      </c>
      <c r="H373" s="3"/>
      <c r="I373" s="3"/>
      <c r="J373" s="3"/>
      <c r="K373" s="3"/>
    </row>
    <row r="374" spans="1:11">
      <c r="A374" s="3">
        <v>373</v>
      </c>
      <c r="B374" s="3" t="s">
        <v>463</v>
      </c>
      <c r="C374" s="3" t="s">
        <v>88</v>
      </c>
      <c r="D374" s="3"/>
      <c r="E374" s="3"/>
      <c r="F374" s="3"/>
      <c r="G374" s="3">
        <v>40000</v>
      </c>
      <c r="H374" s="3"/>
      <c r="I374" s="3"/>
      <c r="J374" s="3"/>
      <c r="K374" s="3"/>
    </row>
    <row r="375" spans="1:11">
      <c r="A375" s="3">
        <v>374</v>
      </c>
      <c r="B375" s="3" t="s">
        <v>463</v>
      </c>
      <c r="C375" s="3" t="s">
        <v>34</v>
      </c>
      <c r="D375" s="3"/>
      <c r="E375" s="3"/>
      <c r="F375" s="3"/>
      <c r="G375" s="3">
        <v>35000</v>
      </c>
      <c r="H375" s="3"/>
      <c r="I375" s="3"/>
      <c r="J375" s="3"/>
      <c r="K375" s="3"/>
    </row>
    <row r="376" spans="1:11">
      <c r="A376" s="3">
        <v>375</v>
      </c>
      <c r="B376" s="3" t="s">
        <v>463</v>
      </c>
      <c r="C376" s="3" t="s">
        <v>202</v>
      </c>
      <c r="D376" s="3"/>
      <c r="E376" s="3"/>
      <c r="F376" s="3"/>
      <c r="G376" s="3">
        <v>35000</v>
      </c>
      <c r="H376" s="3"/>
      <c r="I376" s="3"/>
      <c r="J376" s="3"/>
      <c r="K376" s="3"/>
    </row>
    <row r="377" spans="1:11">
      <c r="A377" s="3">
        <v>376</v>
      </c>
      <c r="B377" s="3" t="s">
        <v>463</v>
      </c>
      <c r="C377" s="3" t="s">
        <v>197</v>
      </c>
      <c r="D377" s="3"/>
      <c r="E377" s="3"/>
      <c r="F377" s="3"/>
      <c r="G377" s="3">
        <v>30000</v>
      </c>
      <c r="H377" s="3"/>
      <c r="I377" s="3"/>
      <c r="J377" s="3"/>
      <c r="K377" s="3"/>
    </row>
    <row r="378" spans="1:11">
      <c r="A378" s="3">
        <v>377</v>
      </c>
      <c r="B378" s="3" t="s">
        <v>2557</v>
      </c>
      <c r="C378" s="3" t="s">
        <v>2557</v>
      </c>
      <c r="D378" s="3"/>
      <c r="E378" s="3"/>
      <c r="F378" s="3"/>
      <c r="G378" s="3">
        <v>40746.968404464889</v>
      </c>
      <c r="H378" s="3"/>
      <c r="I378" s="3"/>
      <c r="J378" s="3"/>
      <c r="K378" s="3"/>
    </row>
  </sheetData>
  <autoFilter ref="A1:K37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activeCell="A3" sqref="A1:D181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36" t="s">
        <v>191</v>
      </c>
      <c r="B1" s="36"/>
      <c r="C1" s="36"/>
      <c r="D1" s="36"/>
    </row>
    <row r="2" spans="1:4" ht="19.5">
      <c r="A2" s="36" t="s">
        <v>193</v>
      </c>
      <c r="B2" s="36"/>
      <c r="C2" s="36" t="s">
        <v>192</v>
      </c>
      <c r="D2" s="36"/>
    </row>
    <row r="3" spans="1:4" ht="19.5">
      <c r="A3" s="30" t="s">
        <v>9</v>
      </c>
      <c r="B3" s="30" t="s">
        <v>13</v>
      </c>
      <c r="C3" s="30" t="s">
        <v>215</v>
      </c>
      <c r="D3" s="30" t="s">
        <v>452</v>
      </c>
    </row>
    <row r="4" spans="1:4" ht="19.5">
      <c r="A4" s="30" t="s">
        <v>229</v>
      </c>
      <c r="B4" s="30" t="s">
        <v>285</v>
      </c>
      <c r="C4" s="30" t="s">
        <v>452</v>
      </c>
      <c r="D4" s="30" t="s">
        <v>171</v>
      </c>
    </row>
    <row r="5" spans="1:4" ht="19.5">
      <c r="A5" s="30" t="s">
        <v>8</v>
      </c>
      <c r="B5" s="30" t="s">
        <v>286</v>
      </c>
      <c r="C5" s="30" t="s">
        <v>171</v>
      </c>
      <c r="D5" s="30" t="s">
        <v>314</v>
      </c>
    </row>
    <row r="6" spans="1:4" ht="19.5">
      <c r="A6" s="30" t="s">
        <v>280</v>
      </c>
      <c r="B6" s="30" t="s">
        <v>14</v>
      </c>
      <c r="C6" s="30" t="s">
        <v>314</v>
      </c>
      <c r="D6" s="30" t="s">
        <v>172</v>
      </c>
    </row>
    <row r="7" spans="1:4" ht="19.5">
      <c r="A7" s="30" t="s">
        <v>281</v>
      </c>
      <c r="B7" s="30" t="s">
        <v>15</v>
      </c>
      <c r="C7" s="30" t="s">
        <v>172</v>
      </c>
      <c r="D7" s="30" t="s">
        <v>223</v>
      </c>
    </row>
    <row r="8" spans="1:4" ht="19.5">
      <c r="A8" s="30" t="s">
        <v>7</v>
      </c>
      <c r="B8" s="30" t="s">
        <v>234</v>
      </c>
      <c r="C8" s="30" t="s">
        <v>223</v>
      </c>
      <c r="D8" s="30" t="s">
        <v>173</v>
      </c>
    </row>
    <row r="9" spans="1:4" ht="19.5">
      <c r="A9" s="30" t="s">
        <v>282</v>
      </c>
      <c r="B9" s="30" t="s">
        <v>287</v>
      </c>
      <c r="C9" s="30" t="s">
        <v>173</v>
      </c>
      <c r="D9" s="30" t="s">
        <v>175</v>
      </c>
    </row>
    <row r="10" spans="1:4" ht="19.5">
      <c r="A10" s="30" t="s">
        <v>220</v>
      </c>
      <c r="B10" s="30" t="s">
        <v>197</v>
      </c>
      <c r="C10" s="30"/>
      <c r="D10" s="30"/>
    </row>
    <row r="11" spans="1:4" ht="19.5">
      <c r="A11" s="30" t="s">
        <v>251</v>
      </c>
      <c r="B11" s="30" t="s">
        <v>16</v>
      </c>
      <c r="C11" s="30"/>
      <c r="D11" s="30"/>
    </row>
    <row r="12" spans="1:4" ht="19.5">
      <c r="A12" s="30" t="s">
        <v>10</v>
      </c>
      <c r="B12" s="30" t="s">
        <v>17</v>
      </c>
      <c r="C12" s="30"/>
      <c r="D12" s="30"/>
    </row>
    <row r="13" spans="1:4" ht="19.5">
      <c r="A13" s="30" t="s">
        <v>248</v>
      </c>
      <c r="B13" s="30" t="s">
        <v>288</v>
      </c>
      <c r="C13" s="30"/>
      <c r="D13" s="30"/>
    </row>
    <row r="14" spans="1:4" ht="19.5">
      <c r="A14" s="30" t="s">
        <v>252</v>
      </c>
      <c r="B14" s="30" t="s">
        <v>289</v>
      </c>
      <c r="C14" s="30"/>
      <c r="D14" s="30"/>
    </row>
    <row r="15" spans="1:4" ht="19.5">
      <c r="A15" s="30" t="s">
        <v>303</v>
      </c>
      <c r="B15" s="30" t="s">
        <v>19</v>
      </c>
      <c r="C15" s="30"/>
      <c r="D15" s="30"/>
    </row>
    <row r="16" spans="1:4" ht="19.5">
      <c r="A16" s="30" t="s">
        <v>214</v>
      </c>
      <c r="B16" s="30" t="s">
        <v>290</v>
      </c>
      <c r="C16" s="30"/>
      <c r="D16" s="30"/>
    </row>
    <row r="17" spans="1:4" ht="19.5">
      <c r="A17" s="30" t="s">
        <v>304</v>
      </c>
      <c r="B17" s="30" t="s">
        <v>20</v>
      </c>
      <c r="C17" s="30"/>
      <c r="D17" s="30"/>
    </row>
    <row r="18" spans="1:4" ht="19.5">
      <c r="A18" s="30" t="s">
        <v>34</v>
      </c>
      <c r="B18" s="30" t="s">
        <v>18</v>
      </c>
      <c r="C18" s="30"/>
      <c r="D18" s="30"/>
    </row>
    <row r="19" spans="1:4" ht="19.5">
      <c r="A19" s="30" t="s">
        <v>305</v>
      </c>
      <c r="B19" s="30" t="s">
        <v>21</v>
      </c>
      <c r="C19" s="30"/>
      <c r="D19" s="30"/>
    </row>
    <row r="20" spans="1:4" ht="19.5">
      <c r="A20" s="30" t="s">
        <v>306</v>
      </c>
      <c r="B20" s="30" t="s">
        <v>22</v>
      </c>
      <c r="C20" s="30"/>
      <c r="D20" s="30"/>
    </row>
    <row r="21" spans="1:4" ht="19.5">
      <c r="A21" s="30" t="s">
        <v>6</v>
      </c>
      <c r="B21" s="30" t="s">
        <v>291</v>
      </c>
      <c r="C21" s="30"/>
      <c r="D21" s="30"/>
    </row>
    <row r="22" spans="1:4" ht="19.5">
      <c r="A22" s="30" t="s">
        <v>215</v>
      </c>
      <c r="B22" s="30" t="s">
        <v>23</v>
      </c>
      <c r="C22" s="30"/>
      <c r="D22" s="30"/>
    </row>
    <row r="23" spans="1:4" ht="19.5">
      <c r="A23" s="30" t="s">
        <v>227</v>
      </c>
      <c r="B23" s="30" t="s">
        <v>24</v>
      </c>
      <c r="C23" s="30"/>
      <c r="D23" s="30"/>
    </row>
    <row r="24" spans="1:4" ht="19.5">
      <c r="A24" s="30" t="s">
        <v>231</v>
      </c>
      <c r="B24" s="30" t="s">
        <v>292</v>
      </c>
      <c r="C24" s="30"/>
      <c r="D24" s="30"/>
    </row>
    <row r="25" spans="1:4" ht="19.5">
      <c r="A25" s="30" t="s">
        <v>318</v>
      </c>
      <c r="B25" s="30" t="s">
        <v>293</v>
      </c>
      <c r="C25" s="30"/>
      <c r="D25" s="30"/>
    </row>
    <row r="26" spans="1:4" ht="19.5">
      <c r="A26" s="30" t="s">
        <v>232</v>
      </c>
      <c r="B26" s="30" t="s">
        <v>25</v>
      </c>
      <c r="C26" s="30"/>
      <c r="D26" s="30"/>
    </row>
    <row r="27" spans="1:4" ht="19.5">
      <c r="A27" s="30" t="s">
        <v>319</v>
      </c>
      <c r="B27" s="30" t="s">
        <v>294</v>
      </c>
      <c r="C27" s="30"/>
      <c r="D27" s="30"/>
    </row>
    <row r="28" spans="1:4" ht="19.5">
      <c r="A28" s="30" t="s">
        <v>35</v>
      </c>
      <c r="B28" s="30" t="s">
        <v>295</v>
      </c>
      <c r="C28" s="30"/>
      <c r="D28" s="30"/>
    </row>
    <row r="29" spans="1:4" ht="19.5">
      <c r="A29" s="30" t="s">
        <v>36</v>
      </c>
      <c r="B29" s="30" t="s">
        <v>296</v>
      </c>
      <c r="C29" s="30"/>
      <c r="D29" s="30"/>
    </row>
    <row r="30" spans="1:4" ht="19.5">
      <c r="A30" s="30" t="s">
        <v>320</v>
      </c>
      <c r="B30" s="30" t="s">
        <v>297</v>
      </c>
      <c r="C30" s="30"/>
      <c r="D30" s="30"/>
    </row>
    <row r="31" spans="1:4" ht="19.5">
      <c r="A31" s="30" t="s">
        <v>321</v>
      </c>
      <c r="B31" s="30" t="s">
        <v>26</v>
      </c>
      <c r="C31" s="30"/>
      <c r="D31" s="30"/>
    </row>
    <row r="32" spans="1:4" ht="19.5">
      <c r="A32" s="30" t="s">
        <v>322</v>
      </c>
      <c r="B32" s="30" t="s">
        <v>27</v>
      </c>
      <c r="C32" s="30"/>
      <c r="D32" s="30"/>
    </row>
    <row r="33" spans="1:4" ht="19.5">
      <c r="A33" s="30" t="s">
        <v>37</v>
      </c>
      <c r="B33" s="30" t="s">
        <v>298</v>
      </c>
      <c r="C33" s="30"/>
      <c r="D33" s="30"/>
    </row>
    <row r="34" spans="1:4" ht="19.5">
      <c r="A34" s="30" t="s">
        <v>38</v>
      </c>
      <c r="B34" s="30" t="s">
        <v>28</v>
      </c>
      <c r="C34" s="30"/>
      <c r="D34" s="30"/>
    </row>
    <row r="35" spans="1:4" ht="19.5">
      <c r="A35" s="30" t="s">
        <v>323</v>
      </c>
      <c r="B35" s="30" t="s">
        <v>31</v>
      </c>
      <c r="C35" s="30"/>
      <c r="D35" s="30"/>
    </row>
    <row r="36" spans="1:4" ht="19.5">
      <c r="A36" s="30" t="s">
        <v>324</v>
      </c>
      <c r="B36" s="30" t="s">
        <v>299</v>
      </c>
      <c r="C36" s="30"/>
      <c r="D36" s="30"/>
    </row>
    <row r="37" spans="1:4" ht="19.5">
      <c r="A37" s="30" t="s">
        <v>325</v>
      </c>
      <c r="B37" s="30" t="s">
        <v>300</v>
      </c>
      <c r="C37" s="30"/>
      <c r="D37" s="30"/>
    </row>
    <row r="38" spans="1:4" ht="19.5">
      <c r="A38" s="30" t="s">
        <v>39</v>
      </c>
      <c r="B38" s="30" t="s">
        <v>255</v>
      </c>
      <c r="C38" s="30"/>
      <c r="D38" s="30"/>
    </row>
    <row r="39" spans="1:4" ht="19.5">
      <c r="A39" s="30" t="s">
        <v>326</v>
      </c>
      <c r="B39" s="30" t="s">
        <v>230</v>
      </c>
      <c r="C39" s="30"/>
      <c r="D39" s="30"/>
    </row>
    <row r="40" spans="1:4" ht="19.5">
      <c r="A40" s="30" t="s">
        <v>327</v>
      </c>
      <c r="B40" s="30" t="s">
        <v>301</v>
      </c>
      <c r="C40" s="30"/>
      <c r="D40" s="30"/>
    </row>
    <row r="41" spans="1:4" ht="19.5">
      <c r="A41" s="30" t="s">
        <v>233</v>
      </c>
      <c r="B41" s="30" t="s">
        <v>302</v>
      </c>
      <c r="C41" s="30"/>
      <c r="D41" s="30"/>
    </row>
    <row r="42" spans="1:4" ht="19.5">
      <c r="A42" s="30" t="s">
        <v>40</v>
      </c>
      <c r="B42" s="30" t="s">
        <v>29</v>
      </c>
      <c r="C42" s="30"/>
      <c r="D42" s="30"/>
    </row>
    <row r="43" spans="1:4" ht="19.5">
      <c r="A43" s="30" t="s">
        <v>328</v>
      </c>
      <c r="B43" s="30" t="s">
        <v>309</v>
      </c>
      <c r="C43" s="30"/>
      <c r="D43" s="30"/>
    </row>
    <row r="44" spans="1:4" ht="19.5">
      <c r="A44" s="30" t="s">
        <v>329</v>
      </c>
      <c r="B44" s="30" t="s">
        <v>310</v>
      </c>
      <c r="C44" s="30"/>
      <c r="D44" s="30"/>
    </row>
    <row r="45" spans="1:4" ht="19.5">
      <c r="A45" s="30" t="s">
        <v>330</v>
      </c>
      <c r="B45" s="30" t="s">
        <v>311</v>
      </c>
      <c r="C45" s="30"/>
      <c r="D45" s="30"/>
    </row>
    <row r="46" spans="1:4" ht="19.5">
      <c r="A46" s="30" t="s">
        <v>41</v>
      </c>
      <c r="B46" s="30" t="s">
        <v>165</v>
      </c>
      <c r="C46" s="30"/>
      <c r="D46" s="30"/>
    </row>
    <row r="47" spans="1:4" ht="19.5">
      <c r="A47" s="30" t="s">
        <v>42</v>
      </c>
      <c r="B47" s="30" t="s">
        <v>166</v>
      </c>
      <c r="C47" s="30"/>
      <c r="D47" s="30"/>
    </row>
    <row r="48" spans="1:4" ht="19.5">
      <c r="A48" s="30" t="s">
        <v>331</v>
      </c>
      <c r="B48" s="30" t="s">
        <v>167</v>
      </c>
      <c r="C48" s="30"/>
      <c r="D48" s="30"/>
    </row>
    <row r="49" spans="1:4" ht="19.5">
      <c r="A49" s="30" t="s">
        <v>43</v>
      </c>
      <c r="B49" s="30" t="s">
        <v>312</v>
      </c>
      <c r="C49" s="30"/>
      <c r="D49" s="30"/>
    </row>
    <row r="50" spans="1:4" ht="19.5">
      <c r="A50" s="30" t="s">
        <v>44</v>
      </c>
      <c r="B50" s="30" t="s">
        <v>313</v>
      </c>
      <c r="C50" s="30"/>
      <c r="D50" s="30"/>
    </row>
    <row r="51" spans="1:4" ht="19.5">
      <c r="A51" s="30" t="s">
        <v>332</v>
      </c>
      <c r="B51" s="30" t="s">
        <v>263</v>
      </c>
      <c r="C51" s="30"/>
      <c r="D51" s="30"/>
    </row>
    <row r="52" spans="1:4" ht="19.5">
      <c r="A52" s="30" t="s">
        <v>333</v>
      </c>
      <c r="B52" s="30" t="s">
        <v>168</v>
      </c>
      <c r="C52" s="30"/>
      <c r="D52" s="30"/>
    </row>
    <row r="53" spans="1:4" ht="19.5">
      <c r="A53" s="30" t="s">
        <v>45</v>
      </c>
      <c r="B53" s="30" t="s">
        <v>169</v>
      </c>
      <c r="C53" s="30"/>
      <c r="D53" s="30"/>
    </row>
    <row r="54" spans="1:4" ht="19.5">
      <c r="A54" s="30" t="s">
        <v>46</v>
      </c>
      <c r="B54" s="30" t="s">
        <v>235</v>
      </c>
      <c r="C54" s="30"/>
      <c r="D54" s="30"/>
    </row>
    <row r="55" spans="1:4" ht="19.5">
      <c r="A55" s="30" t="s">
        <v>334</v>
      </c>
      <c r="B55" s="30" t="s">
        <v>436</v>
      </c>
      <c r="C55" s="30"/>
      <c r="D55" s="30"/>
    </row>
    <row r="56" spans="1:4" ht="19.5">
      <c r="A56" s="30" t="s">
        <v>47</v>
      </c>
      <c r="B56" s="30" t="s">
        <v>30</v>
      </c>
      <c r="C56" s="30"/>
      <c r="D56" s="30"/>
    </row>
    <row r="57" spans="1:4" ht="19.5">
      <c r="A57" s="30" t="s">
        <v>336</v>
      </c>
      <c r="B57" s="30" t="s">
        <v>254</v>
      </c>
      <c r="C57" s="30"/>
      <c r="D57" s="30"/>
    </row>
    <row r="58" spans="1:4" ht="19.5">
      <c r="A58" s="30" t="s">
        <v>337</v>
      </c>
      <c r="B58" s="30" t="s">
        <v>32</v>
      </c>
      <c r="C58" s="30"/>
      <c r="D58" s="30"/>
    </row>
    <row r="59" spans="1:4" ht="19.5">
      <c r="A59" s="30" t="s">
        <v>338</v>
      </c>
      <c r="B59" s="30" t="s">
        <v>170</v>
      </c>
      <c r="C59" s="30"/>
      <c r="D59" s="30"/>
    </row>
    <row r="60" spans="1:4" ht="19.5">
      <c r="A60" s="30" t="s">
        <v>54</v>
      </c>
      <c r="B60" s="30"/>
      <c r="C60" s="30"/>
      <c r="D60" s="30"/>
    </row>
    <row r="61" spans="1:4" ht="19.5">
      <c r="A61" s="30" t="s">
        <v>339</v>
      </c>
      <c r="B61" s="30"/>
      <c r="C61" s="30"/>
      <c r="D61" s="30"/>
    </row>
    <row r="62" spans="1:4" ht="19.5">
      <c r="A62" s="30" t="s">
        <v>340</v>
      </c>
      <c r="B62" s="30"/>
      <c r="C62" s="30"/>
      <c r="D62" s="30"/>
    </row>
    <row r="63" spans="1:4" ht="19.5">
      <c r="A63" s="30" t="s">
        <v>341</v>
      </c>
      <c r="B63" s="30"/>
      <c r="C63" s="30"/>
      <c r="D63" s="30"/>
    </row>
    <row r="64" spans="1:4" ht="19.5">
      <c r="A64" s="30" t="s">
        <v>342</v>
      </c>
      <c r="B64" s="30"/>
      <c r="C64" s="30"/>
      <c r="D64" s="30"/>
    </row>
    <row r="65" spans="1:4" ht="19.5">
      <c r="A65" s="30" t="s">
        <v>226</v>
      </c>
      <c r="B65" s="30"/>
      <c r="C65" s="30"/>
      <c r="D65" s="30"/>
    </row>
    <row r="66" spans="1:4" ht="19.5">
      <c r="A66" s="30" t="s">
        <v>48</v>
      </c>
      <c r="B66" s="30"/>
      <c r="C66" s="30"/>
      <c r="D66" s="30"/>
    </row>
    <row r="67" spans="1:4" ht="19.5">
      <c r="A67" s="30" t="s">
        <v>262</v>
      </c>
      <c r="B67" s="30"/>
      <c r="C67" s="30"/>
      <c r="D67" s="30"/>
    </row>
    <row r="68" spans="1:4" ht="19.5">
      <c r="A68" s="30" t="s">
        <v>343</v>
      </c>
      <c r="B68" s="30"/>
      <c r="C68" s="30"/>
      <c r="D68" s="30"/>
    </row>
    <row r="69" spans="1:4" ht="19.5">
      <c r="A69" s="30" t="s">
        <v>49</v>
      </c>
      <c r="B69" s="30"/>
      <c r="C69" s="30"/>
      <c r="D69" s="30"/>
    </row>
    <row r="70" spans="1:4" ht="19.5">
      <c r="A70" s="30" t="s">
        <v>50</v>
      </c>
      <c r="B70" s="30"/>
      <c r="C70" s="30"/>
      <c r="D70" s="30"/>
    </row>
    <row r="71" spans="1:4" ht="19.5">
      <c r="A71" s="30" t="s">
        <v>344</v>
      </c>
      <c r="B71" s="30"/>
      <c r="C71" s="30"/>
      <c r="D71" s="30"/>
    </row>
    <row r="72" spans="1:4" ht="19.5">
      <c r="A72" s="30" t="s">
        <v>51</v>
      </c>
      <c r="B72" s="30"/>
      <c r="C72" s="30"/>
      <c r="D72" s="30"/>
    </row>
    <row r="73" spans="1:4" ht="19.5">
      <c r="A73" s="30" t="s">
        <v>345</v>
      </c>
    </row>
    <row r="74" spans="1:4" ht="19.5">
      <c r="A74" s="30" t="s">
        <v>52</v>
      </c>
    </row>
    <row r="75" spans="1:4" ht="19.5">
      <c r="A75" s="30" t="s">
        <v>346</v>
      </c>
    </row>
    <row r="76" spans="1:4" ht="19.5">
      <c r="A76" s="30" t="s">
        <v>53</v>
      </c>
    </row>
    <row r="77" spans="1:4" ht="19.5">
      <c r="A77" s="30" t="s">
        <v>347</v>
      </c>
    </row>
    <row r="78" spans="1:4" ht="19.5">
      <c r="A78" s="30" t="s">
        <v>348</v>
      </c>
    </row>
    <row r="79" spans="1:4" ht="19.5">
      <c r="A79" s="30" t="s">
        <v>247</v>
      </c>
    </row>
    <row r="80" spans="1:4" ht="19.5">
      <c r="A80" s="30" t="s">
        <v>335</v>
      </c>
    </row>
    <row r="81" spans="1:1" ht="19.5">
      <c r="A81" s="30" t="s">
        <v>438</v>
      </c>
    </row>
    <row r="82" spans="1:1" ht="19.5">
      <c r="A82" s="30" t="s">
        <v>439</v>
      </c>
    </row>
    <row r="83" spans="1:1" ht="19.5">
      <c r="A83" s="30" t="s">
        <v>264</v>
      </c>
    </row>
    <row r="84" spans="1:1" ht="19.5">
      <c r="A84" s="30" t="s">
        <v>238</v>
      </c>
    </row>
    <row r="85" spans="1:1" ht="19.5">
      <c r="A85" s="30" t="s">
        <v>265</v>
      </c>
    </row>
    <row r="86" spans="1:1" ht="19.5">
      <c r="A86" s="30" t="s">
        <v>266</v>
      </c>
    </row>
    <row r="87" spans="1:1" ht="19.5">
      <c r="A87" s="30" t="s">
        <v>267</v>
      </c>
    </row>
    <row r="88" spans="1:1" ht="19.5">
      <c r="A88" s="30" t="s">
        <v>268</v>
      </c>
    </row>
    <row r="89" spans="1:1" ht="19.5">
      <c r="A89" s="30" t="s">
        <v>5</v>
      </c>
    </row>
    <row r="90" spans="1:1" ht="19.5">
      <c r="A90" s="30" t="s">
        <v>269</v>
      </c>
    </row>
    <row r="91" spans="1:1" ht="19.5">
      <c r="A91" s="30" t="s">
        <v>270</v>
      </c>
    </row>
    <row r="92" spans="1:1" ht="19.5">
      <c r="A92" s="30" t="s">
        <v>4</v>
      </c>
    </row>
    <row r="93" spans="1:1" ht="19.5">
      <c r="A93" s="30" t="s">
        <v>271</v>
      </c>
    </row>
    <row r="94" spans="1:1" ht="19.5">
      <c r="A94" s="30" t="s">
        <v>3</v>
      </c>
    </row>
    <row r="95" spans="1:1" ht="19.5">
      <c r="A95" s="30" t="s">
        <v>272</v>
      </c>
    </row>
    <row r="96" spans="1:1" ht="19.5">
      <c r="A96" s="30" t="s">
        <v>273</v>
      </c>
    </row>
    <row r="97" spans="1:1" ht="19.5">
      <c r="A97" s="30" t="s">
        <v>274</v>
      </c>
    </row>
    <row r="98" spans="1:1" ht="19.5">
      <c r="A98" s="30" t="s">
        <v>275</v>
      </c>
    </row>
    <row r="99" spans="1:1" ht="19.5">
      <c r="A99" s="30" t="s">
        <v>276</v>
      </c>
    </row>
    <row r="100" spans="1:1" ht="19.5">
      <c r="A100" s="30" t="s">
        <v>277</v>
      </c>
    </row>
    <row r="101" spans="1:1" ht="19.5">
      <c r="A101" s="30" t="s">
        <v>278</v>
      </c>
    </row>
    <row r="102" spans="1:1" ht="19.5">
      <c r="A102" s="30" t="s">
        <v>217</v>
      </c>
    </row>
    <row r="103" spans="1:1" ht="19.5">
      <c r="A103" s="30" t="s">
        <v>2</v>
      </c>
    </row>
    <row r="104" spans="1:1" ht="19.5">
      <c r="A104" s="30" t="s">
        <v>279</v>
      </c>
    </row>
    <row r="105" spans="1:1" ht="19.5">
      <c r="A105" s="30" t="s">
        <v>1</v>
      </c>
    </row>
    <row r="106" spans="1:1" ht="19.5">
      <c r="A106" s="30" t="s">
        <v>181</v>
      </c>
    </row>
    <row r="107" spans="1:1" ht="19.5">
      <c r="A107" s="30" t="s">
        <v>180</v>
      </c>
    </row>
    <row r="108" spans="1:1" ht="19.5">
      <c r="A108" s="30" t="s">
        <v>179</v>
      </c>
    </row>
    <row r="109" spans="1:1" ht="19.5">
      <c r="A109" s="30" t="s">
        <v>316</v>
      </c>
    </row>
    <row r="110" spans="1:1" ht="19.5">
      <c r="A110" s="30" t="s">
        <v>317</v>
      </c>
    </row>
    <row r="111" spans="1:1" ht="19.5">
      <c r="A111" s="30" t="s">
        <v>249</v>
      </c>
    </row>
    <row r="112" spans="1:1" ht="19.5">
      <c r="A112" s="30" t="s">
        <v>349</v>
      </c>
    </row>
    <row r="113" spans="1:1" ht="19.5">
      <c r="A113" s="30" t="s">
        <v>241</v>
      </c>
    </row>
    <row r="114" spans="1:1" ht="19.5">
      <c r="A114" s="30" t="s">
        <v>55</v>
      </c>
    </row>
    <row r="115" spans="1:1" ht="19.5">
      <c r="A115" s="30" t="s">
        <v>56</v>
      </c>
    </row>
    <row r="116" spans="1:1" ht="19.5">
      <c r="A116" s="30" t="s">
        <v>350</v>
      </c>
    </row>
    <row r="117" spans="1:1" ht="19.5">
      <c r="A117" s="30" t="s">
        <v>57</v>
      </c>
    </row>
    <row r="118" spans="1:1" ht="19.5">
      <c r="A118" s="30" t="s">
        <v>240</v>
      </c>
    </row>
    <row r="119" spans="1:1" ht="19.5">
      <c r="A119" s="30" t="s">
        <v>351</v>
      </c>
    </row>
    <row r="120" spans="1:1" ht="19.5">
      <c r="A120" s="30" t="s">
        <v>58</v>
      </c>
    </row>
    <row r="121" spans="1:1" ht="19.5">
      <c r="A121" s="30" t="s">
        <v>59</v>
      </c>
    </row>
    <row r="122" spans="1:1" ht="19.5">
      <c r="A122" s="30" t="s">
        <v>60</v>
      </c>
    </row>
    <row r="123" spans="1:1" ht="19.5">
      <c r="A123" s="30" t="s">
        <v>61</v>
      </c>
    </row>
    <row r="124" spans="1:1" ht="19.5">
      <c r="A124" s="30" t="s">
        <v>62</v>
      </c>
    </row>
    <row r="125" spans="1:1" ht="19.5">
      <c r="A125" s="30" t="s">
        <v>63</v>
      </c>
    </row>
    <row r="126" spans="1:1" ht="19.5">
      <c r="A126" s="30" t="s">
        <v>239</v>
      </c>
    </row>
    <row r="127" spans="1:1" ht="19.5">
      <c r="A127" s="30" t="s">
        <v>352</v>
      </c>
    </row>
    <row r="128" spans="1:1" ht="19.5">
      <c r="A128" s="30" t="s">
        <v>64</v>
      </c>
    </row>
    <row r="129" spans="1:1" ht="19.5">
      <c r="A129" s="30" t="s">
        <v>65</v>
      </c>
    </row>
    <row r="130" spans="1:1" ht="19.5">
      <c r="A130" s="30" t="s">
        <v>353</v>
      </c>
    </row>
    <row r="131" spans="1:1" ht="19.5">
      <c r="A131" s="30" t="s">
        <v>354</v>
      </c>
    </row>
    <row r="132" spans="1:1" ht="19.5">
      <c r="A132" s="30" t="s">
        <v>355</v>
      </c>
    </row>
    <row r="133" spans="1:1" ht="19.5">
      <c r="A133" s="30" t="s">
        <v>66</v>
      </c>
    </row>
    <row r="134" spans="1:1" ht="19.5">
      <c r="A134" s="30" t="s">
        <v>356</v>
      </c>
    </row>
    <row r="135" spans="1:1" ht="19.5">
      <c r="A135" s="30" t="s">
        <v>67</v>
      </c>
    </row>
    <row r="136" spans="1:1" ht="19.5">
      <c r="A136" s="30" t="s">
        <v>357</v>
      </c>
    </row>
    <row r="137" spans="1:1" ht="19.5">
      <c r="A137" s="30" t="s">
        <v>68</v>
      </c>
    </row>
    <row r="138" spans="1:1" ht="19.5">
      <c r="A138" s="30" t="s">
        <v>358</v>
      </c>
    </row>
    <row r="139" spans="1:1" ht="19.5">
      <c r="A139" s="30" t="s">
        <v>359</v>
      </c>
    </row>
    <row r="140" spans="1:1" ht="19.5">
      <c r="A140" s="30" t="s">
        <v>257</v>
      </c>
    </row>
    <row r="141" spans="1:1" ht="19.5">
      <c r="A141" s="30" t="s">
        <v>360</v>
      </c>
    </row>
    <row r="142" spans="1:1" ht="19.5">
      <c r="A142" s="30" t="s">
        <v>69</v>
      </c>
    </row>
    <row r="143" spans="1:1" ht="19.5">
      <c r="A143" s="30" t="s">
        <v>70</v>
      </c>
    </row>
    <row r="144" spans="1:1" ht="19.5">
      <c r="A144" s="30" t="s">
        <v>71</v>
      </c>
    </row>
    <row r="145" spans="1:1" ht="19.5">
      <c r="A145" s="30" t="s">
        <v>79</v>
      </c>
    </row>
    <row r="146" spans="1:1" ht="19.5">
      <c r="A146" s="30" t="s">
        <v>361</v>
      </c>
    </row>
    <row r="147" spans="1:1" ht="19.5">
      <c r="A147" s="30" t="s">
        <v>362</v>
      </c>
    </row>
    <row r="148" spans="1:1" ht="19.5">
      <c r="A148" s="30" t="s">
        <v>363</v>
      </c>
    </row>
    <row r="149" spans="1:1" ht="19.5">
      <c r="A149" s="30" t="s">
        <v>72</v>
      </c>
    </row>
    <row r="150" spans="1:1" ht="19.5">
      <c r="A150" s="30" t="s">
        <v>73</v>
      </c>
    </row>
    <row r="151" spans="1:1" ht="19.5">
      <c r="A151" s="30" t="s">
        <v>224</v>
      </c>
    </row>
    <row r="152" spans="1:1" ht="19.5">
      <c r="A152" s="30" t="s">
        <v>74</v>
      </c>
    </row>
    <row r="153" spans="1:1" ht="19.5">
      <c r="A153" s="30" t="s">
        <v>228</v>
      </c>
    </row>
    <row r="154" spans="1:1" ht="19.5">
      <c r="A154" s="30" t="s">
        <v>364</v>
      </c>
    </row>
    <row r="155" spans="1:1" ht="19.5">
      <c r="A155" s="30" t="s">
        <v>365</v>
      </c>
    </row>
    <row r="156" spans="1:1" ht="19.5">
      <c r="A156" s="30" t="s">
        <v>366</v>
      </c>
    </row>
    <row r="157" spans="1:1" ht="19.5">
      <c r="A157" s="30" t="s">
        <v>76</v>
      </c>
    </row>
    <row r="158" spans="1:1" ht="19.5">
      <c r="A158" s="30" t="s">
        <v>77</v>
      </c>
    </row>
    <row r="159" spans="1:1" ht="19.5">
      <c r="A159" s="30" t="s">
        <v>236</v>
      </c>
    </row>
    <row r="160" spans="1:1" ht="19.5">
      <c r="A160" s="30" t="s">
        <v>78</v>
      </c>
    </row>
    <row r="161" spans="1:1" ht="19.5">
      <c r="A161" s="30" t="s">
        <v>80</v>
      </c>
    </row>
    <row r="162" spans="1:1" ht="19.5">
      <c r="A162" s="30" t="s">
        <v>415</v>
      </c>
    </row>
    <row r="163" spans="1:1" ht="19.5">
      <c r="A163" s="30" t="s">
        <v>416</v>
      </c>
    </row>
    <row r="164" spans="1:1" ht="19.5">
      <c r="A164" s="30" t="s">
        <v>417</v>
      </c>
    </row>
    <row r="165" spans="1:1" ht="19.5">
      <c r="A165" s="30" t="s">
        <v>122</v>
      </c>
    </row>
    <row r="166" spans="1:1" ht="19.5">
      <c r="A166" s="30" t="s">
        <v>237</v>
      </c>
    </row>
    <row r="167" spans="1:1" ht="19.5">
      <c r="A167" s="30" t="s">
        <v>137</v>
      </c>
    </row>
    <row r="168" spans="1:1" ht="19.5">
      <c r="A168" s="30" t="s">
        <v>138</v>
      </c>
    </row>
    <row r="169" spans="1:1" ht="19.5">
      <c r="A169" s="30" t="s">
        <v>139</v>
      </c>
    </row>
    <row r="170" spans="1:1" ht="19.5">
      <c r="A170" s="30" t="s">
        <v>427</v>
      </c>
    </row>
    <row r="171" spans="1:1" ht="19.5">
      <c r="A171" s="30" t="s">
        <v>140</v>
      </c>
    </row>
    <row r="172" spans="1:1" ht="19.5">
      <c r="A172" s="30" t="s">
        <v>260</v>
      </c>
    </row>
    <row r="173" spans="1:1" ht="19.5">
      <c r="A173" s="30" t="s">
        <v>435</v>
      </c>
    </row>
    <row r="174" spans="1:1" ht="19.5">
      <c r="A174" s="30" t="s">
        <v>178</v>
      </c>
    </row>
    <row r="175" spans="1:1" ht="19.5">
      <c r="A175" s="30" t="s">
        <v>437</v>
      </c>
    </row>
    <row r="176" spans="1:1" ht="19.5">
      <c r="A176" s="30" t="s">
        <v>440</v>
      </c>
    </row>
    <row r="177" spans="1:1" ht="19.5">
      <c r="A177" s="30" t="s">
        <v>75</v>
      </c>
    </row>
    <row r="178" spans="1:1" ht="19.5">
      <c r="A178" s="30" t="s">
        <v>441</v>
      </c>
    </row>
    <row r="179" spans="1:1" ht="19.5">
      <c r="A179" s="30" t="s">
        <v>442</v>
      </c>
    </row>
    <row r="180" spans="1:1" ht="19.5">
      <c r="A180" s="30" t="s">
        <v>141</v>
      </c>
    </row>
    <row r="181" spans="1:1" ht="19.5">
      <c r="A181" s="30" t="s">
        <v>143</v>
      </c>
    </row>
  </sheetData>
  <mergeCells count="3">
    <mergeCell ref="A1:D1"/>
    <mergeCell ref="C2:D2"/>
    <mergeCell ref="A2:B2"/>
  </mergeCells>
  <conditionalFormatting sqref="A1 A182:A1048576">
    <cfRule type="duplicateValues" dxfId="2" priority="5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49"/>
  <sheetViews>
    <sheetView rightToLeft="1" topLeftCell="A413" zoomScale="85" zoomScaleNormal="85" workbookViewId="0">
      <selection activeCell="D442" sqref="D442"/>
    </sheetView>
  </sheetViews>
  <sheetFormatPr defaultRowHeight="15"/>
  <cols>
    <col min="1" max="1" bestFit="true" customWidth="true" width="11.5703125" collapsed="true"/>
    <col min="2" max="2" bestFit="true" customWidth="true" width="24.5703125" collapsed="true"/>
    <col min="3" max="3" bestFit="true" customWidth="true" width="30.0" collapsed="true"/>
    <col min="4" max="4" customWidth="true" width="30.0" collapsed="true"/>
    <col min="5" max="5" bestFit="true" customWidth="true" width="11.0" collapsed="true"/>
    <col min="6" max="6" bestFit="true" customWidth="true" width="11.42578125" collapsed="true"/>
    <col min="7" max="7" bestFit="true" customWidth="true" width="16.28515625" collapsed="true"/>
    <col min="8" max="8" customWidth="true" width="12.85546875" collapsed="true"/>
    <col min="9" max="9" customWidth="true" width="14.85546875" collapsed="true"/>
    <col min="10" max="10" bestFit="true" customWidth="true" width="18.28515625" collapsed="true"/>
    <col min="11" max="11" bestFit="true" customWidth="true" width="16.140625" collapsed="true"/>
    <col min="12" max="12" bestFit="true" customWidth="true" width="18.140625" collapsed="true"/>
    <col min="13" max="13" bestFit="true" customWidth="true" width="17.7109375" collapsed="true"/>
    <col min="14" max="14" bestFit="true" customWidth="true" width="15.28515625" collapsed="true"/>
  </cols>
  <sheetData>
    <row r="1" spans="1:14" ht="19.5">
      <c r="A1" s="15"/>
      <c r="B1" s="15" t="s">
        <v>558</v>
      </c>
      <c r="C1" s="15" t="s">
        <v>559</v>
      </c>
      <c r="D1" s="15" t="s">
        <v>560</v>
      </c>
      <c r="E1" s="15" t="s">
        <v>540</v>
      </c>
      <c r="F1" s="4" t="s">
        <v>541</v>
      </c>
      <c r="G1" s="5" t="s">
        <v>542</v>
      </c>
      <c r="H1" s="5" t="s">
        <v>547</v>
      </c>
      <c r="I1" s="5" t="s">
        <v>548</v>
      </c>
      <c r="J1" s="5" t="s">
        <v>549</v>
      </c>
      <c r="K1" s="5" t="s">
        <v>543</v>
      </c>
      <c r="L1" s="5" t="s">
        <v>544</v>
      </c>
      <c r="M1" s="5" t="s">
        <v>545</v>
      </c>
      <c r="N1" s="5" t="s">
        <v>546</v>
      </c>
    </row>
    <row r="2" spans="1:14" s="7" customFormat="1" ht="24.75" customHeight="1">
      <c r="A2" s="37" t="s">
        <v>9</v>
      </c>
      <c r="B2" s="47" t="s">
        <v>553</v>
      </c>
      <c r="C2" s="17" t="s">
        <v>9</v>
      </c>
      <c r="D2" s="17" t="s">
        <v>248</v>
      </c>
      <c r="E2" s="6"/>
      <c r="F2" s="6"/>
      <c r="G2" s="6"/>
      <c r="H2" s="6"/>
      <c r="I2" s="6"/>
      <c r="J2" s="6"/>
      <c r="K2" s="6"/>
      <c r="L2" s="6"/>
    </row>
    <row r="3" spans="1:14" ht="24.75">
      <c r="A3" s="38"/>
      <c r="B3" s="48"/>
      <c r="C3" s="17" t="s">
        <v>248</v>
      </c>
      <c r="D3" s="17" t="s">
        <v>252</v>
      </c>
    </row>
    <row r="4" spans="1:14" ht="24.75">
      <c r="A4" s="38"/>
      <c r="B4" s="48"/>
      <c r="C4" s="17" t="s">
        <v>252</v>
      </c>
      <c r="D4" s="17" t="s">
        <v>303</v>
      </c>
    </row>
    <row r="5" spans="1:14" ht="24.75">
      <c r="A5" s="38"/>
      <c r="B5" s="48"/>
      <c r="C5" s="17" t="s">
        <v>303</v>
      </c>
      <c r="D5" s="17" t="s">
        <v>214</v>
      </c>
    </row>
    <row r="6" spans="1:14" ht="24.75">
      <c r="A6" s="38"/>
      <c r="B6" s="48"/>
      <c r="C6" s="17" t="s">
        <v>214</v>
      </c>
      <c r="D6" s="17" t="s">
        <v>304</v>
      </c>
    </row>
    <row r="7" spans="1:14" ht="24.75">
      <c r="A7" s="38"/>
      <c r="B7" s="48"/>
      <c r="C7" s="17" t="s">
        <v>304</v>
      </c>
      <c r="D7" s="17" t="s">
        <v>34</v>
      </c>
    </row>
    <row r="8" spans="1:14" ht="24.75">
      <c r="A8" s="38"/>
      <c r="B8" s="48"/>
      <c r="C8" s="17" t="s">
        <v>34</v>
      </c>
      <c r="D8" s="17" t="s">
        <v>305</v>
      </c>
    </row>
    <row r="9" spans="1:14" ht="24.75">
      <c r="A9" s="38"/>
      <c r="B9" s="48"/>
      <c r="C9" s="17" t="s">
        <v>305</v>
      </c>
      <c r="D9" s="17" t="s">
        <v>306</v>
      </c>
    </row>
    <row r="10" spans="1:14" ht="24.75">
      <c r="A10" s="39"/>
      <c r="B10" s="48"/>
      <c r="C10" s="17" t="s">
        <v>306</v>
      </c>
      <c r="D10" s="17" t="s">
        <v>227</v>
      </c>
    </row>
    <row r="11" spans="1:14" ht="24.75">
      <c r="A11" s="21" t="s">
        <v>568</v>
      </c>
      <c r="B11" s="49"/>
      <c r="C11" s="18" t="s">
        <v>227</v>
      </c>
      <c r="D11" s="17" t="s">
        <v>231</v>
      </c>
    </row>
    <row r="12" spans="1:14" ht="24.75">
      <c r="A12" s="37" t="s">
        <v>9</v>
      </c>
      <c r="B12" s="46" t="s">
        <v>467</v>
      </c>
      <c r="C12" s="18" t="s">
        <v>10</v>
      </c>
      <c r="D12" s="17" t="s">
        <v>215</v>
      </c>
    </row>
    <row r="13" spans="1:14" ht="24.75">
      <c r="A13" s="38"/>
      <c r="B13" s="46"/>
      <c r="C13" s="17" t="s">
        <v>215</v>
      </c>
      <c r="D13" s="17" t="s">
        <v>564</v>
      </c>
    </row>
    <row r="14" spans="1:14" ht="24.75">
      <c r="A14" s="38"/>
      <c r="B14" s="46"/>
      <c r="C14" s="17" t="s">
        <v>564</v>
      </c>
      <c r="D14" s="17" t="s">
        <v>452</v>
      </c>
    </row>
    <row r="15" spans="1:14" ht="24.75">
      <c r="A15" s="39"/>
      <c r="B15" s="46"/>
      <c r="C15" s="17" t="s">
        <v>452</v>
      </c>
      <c r="D15" s="17" t="s">
        <v>171</v>
      </c>
    </row>
    <row r="16" spans="1:14" ht="24.75">
      <c r="A16" s="37" t="s">
        <v>174</v>
      </c>
      <c r="B16" s="46"/>
      <c r="C16" s="17" t="s">
        <v>171</v>
      </c>
      <c r="D16" s="17" t="s">
        <v>314</v>
      </c>
    </row>
    <row r="17" spans="1:4" ht="24.75">
      <c r="A17" s="38"/>
      <c r="B17" s="46"/>
      <c r="C17" s="17" t="s">
        <v>314</v>
      </c>
      <c r="D17" s="17" t="s">
        <v>172</v>
      </c>
    </row>
    <row r="18" spans="1:4" ht="21" customHeight="1">
      <c r="A18" s="38"/>
      <c r="B18" s="46"/>
      <c r="C18" s="17" t="s">
        <v>172</v>
      </c>
      <c r="D18" s="17" t="s">
        <v>223</v>
      </c>
    </row>
    <row r="19" spans="1:4" ht="24.75" customHeight="1">
      <c r="A19" s="38"/>
      <c r="B19" s="46"/>
      <c r="C19" s="17" t="s">
        <v>223</v>
      </c>
      <c r="D19" s="17" t="s">
        <v>173</v>
      </c>
    </row>
    <row r="20" spans="1:4" ht="24.75" customHeight="1">
      <c r="A20" s="39"/>
      <c r="B20" s="46"/>
      <c r="C20" s="17" t="s">
        <v>173</v>
      </c>
      <c r="D20" s="17" t="s">
        <v>175</v>
      </c>
    </row>
    <row r="21" spans="1:4" ht="24.75">
      <c r="A21" s="37" t="s">
        <v>9</v>
      </c>
      <c r="B21" s="40" t="s">
        <v>551</v>
      </c>
      <c r="C21" s="10" t="s">
        <v>9</v>
      </c>
      <c r="D21" s="17" t="s">
        <v>251</v>
      </c>
    </row>
    <row r="22" spans="1:4" ht="24.75">
      <c r="A22" s="38"/>
      <c r="B22" s="40"/>
      <c r="C22" s="17" t="s">
        <v>251</v>
      </c>
      <c r="D22" s="17" t="s">
        <v>10</v>
      </c>
    </row>
    <row r="23" spans="1:4" ht="24.75">
      <c r="A23" s="38"/>
      <c r="B23" s="40"/>
      <c r="C23" s="17" t="s">
        <v>10</v>
      </c>
      <c r="D23" s="17" t="s">
        <v>11</v>
      </c>
    </row>
    <row r="24" spans="1:4" ht="24.75">
      <c r="A24" s="39"/>
      <c r="B24" s="40"/>
      <c r="C24" s="17" t="s">
        <v>11</v>
      </c>
      <c r="D24" s="17" t="s">
        <v>283</v>
      </c>
    </row>
    <row r="25" spans="1:4" ht="24.75">
      <c r="A25" s="37" t="s">
        <v>174</v>
      </c>
      <c r="B25" s="40"/>
      <c r="C25" s="17" t="s">
        <v>283</v>
      </c>
      <c r="D25" s="17" t="s">
        <v>284</v>
      </c>
    </row>
    <row r="26" spans="1:4" ht="21" customHeight="1">
      <c r="A26" s="38"/>
      <c r="B26" s="40"/>
      <c r="C26" s="17" t="s">
        <v>284</v>
      </c>
      <c r="D26" s="17" t="s">
        <v>12</v>
      </c>
    </row>
    <row r="27" spans="1:4" ht="24.75" customHeight="1">
      <c r="A27" s="38"/>
      <c r="B27" s="40"/>
      <c r="C27" s="17" t="s">
        <v>12</v>
      </c>
      <c r="D27" s="17" t="s">
        <v>177</v>
      </c>
    </row>
    <row r="28" spans="1:4" ht="24.75">
      <c r="A28" s="39"/>
      <c r="B28" s="40"/>
      <c r="C28" s="17" t="s">
        <v>177</v>
      </c>
      <c r="D28" s="17" t="s">
        <v>315</v>
      </c>
    </row>
    <row r="29" spans="1:4" ht="24.75">
      <c r="A29" s="37" t="s">
        <v>9</v>
      </c>
      <c r="B29" s="53" t="s">
        <v>552</v>
      </c>
      <c r="C29" s="10" t="s">
        <v>251</v>
      </c>
      <c r="D29" s="17" t="s">
        <v>9</v>
      </c>
    </row>
    <row r="30" spans="1:4" ht="24.75">
      <c r="A30" s="38"/>
      <c r="B30" s="40"/>
      <c r="C30" s="17" t="s">
        <v>10</v>
      </c>
      <c r="D30" s="17" t="s">
        <v>251</v>
      </c>
    </row>
    <row r="31" spans="1:4" ht="24.75">
      <c r="A31" s="38"/>
      <c r="B31" s="40"/>
      <c r="C31" s="17" t="s">
        <v>11</v>
      </c>
      <c r="D31" s="17" t="s">
        <v>10</v>
      </c>
    </row>
    <row r="32" spans="1:4" ht="24.75">
      <c r="A32" s="39"/>
      <c r="B32" s="40"/>
      <c r="C32" s="17" t="s">
        <v>283</v>
      </c>
      <c r="D32" s="17" t="s">
        <v>11</v>
      </c>
    </row>
    <row r="33" spans="1:4" ht="24.75">
      <c r="A33" s="37" t="s">
        <v>174</v>
      </c>
      <c r="B33" s="40"/>
      <c r="C33" s="17" t="s">
        <v>284</v>
      </c>
      <c r="D33" s="17" t="s">
        <v>283</v>
      </c>
    </row>
    <row r="34" spans="1:4" ht="21" customHeight="1">
      <c r="A34" s="38"/>
      <c r="B34" s="40"/>
      <c r="C34" s="17" t="s">
        <v>12</v>
      </c>
      <c r="D34" s="17" t="s">
        <v>284</v>
      </c>
    </row>
    <row r="35" spans="1:4" ht="21" customHeight="1">
      <c r="A35" s="38"/>
      <c r="B35" s="40"/>
      <c r="C35" s="17" t="s">
        <v>177</v>
      </c>
      <c r="D35" s="17" t="s">
        <v>12</v>
      </c>
    </row>
    <row r="36" spans="1:4" ht="21" customHeight="1">
      <c r="A36" s="39"/>
      <c r="B36" s="40"/>
      <c r="C36" s="17" t="s">
        <v>315</v>
      </c>
      <c r="D36" s="17" t="s">
        <v>177</v>
      </c>
    </row>
    <row r="37" spans="1:4" ht="21" customHeight="1">
      <c r="A37" s="37" t="s">
        <v>9</v>
      </c>
      <c r="B37" s="42" t="s">
        <v>550</v>
      </c>
      <c r="C37" s="11" t="s">
        <v>8</v>
      </c>
      <c r="D37" s="12" t="s">
        <v>220</v>
      </c>
    </row>
    <row r="38" spans="1:4" ht="21" customHeight="1">
      <c r="A38" s="38"/>
      <c r="B38" s="43"/>
      <c r="C38" s="13" t="s">
        <v>220</v>
      </c>
      <c r="D38" s="12" t="s">
        <v>10</v>
      </c>
    </row>
    <row r="39" spans="1:4" ht="21" customHeight="1">
      <c r="A39" s="38"/>
      <c r="B39" s="43"/>
      <c r="C39" s="12" t="s">
        <v>251</v>
      </c>
      <c r="D39" s="13" t="s">
        <v>220</v>
      </c>
    </row>
    <row r="40" spans="1:4" ht="21" customHeight="1">
      <c r="A40" s="38"/>
      <c r="B40" s="43"/>
      <c r="C40" s="13" t="s">
        <v>220</v>
      </c>
      <c r="D40" s="13" t="s">
        <v>303</v>
      </c>
    </row>
    <row r="41" spans="1:4" ht="21" customHeight="1">
      <c r="A41" s="38"/>
      <c r="B41" s="50" t="s">
        <v>554</v>
      </c>
      <c r="C41" s="13" t="s">
        <v>9</v>
      </c>
      <c r="D41" s="14" t="s">
        <v>229</v>
      </c>
    </row>
    <row r="42" spans="1:4" ht="24.75">
      <c r="A42" s="38"/>
      <c r="B42" s="51"/>
      <c r="C42" s="17" t="s">
        <v>229</v>
      </c>
      <c r="D42" s="17" t="s">
        <v>8</v>
      </c>
    </row>
    <row r="43" spans="1:4" ht="24.75">
      <c r="A43" s="38"/>
      <c r="B43" s="51"/>
      <c r="C43" s="17" t="s">
        <v>8</v>
      </c>
      <c r="D43" s="17" t="s">
        <v>280</v>
      </c>
    </row>
    <row r="44" spans="1:4" ht="24.75">
      <c r="A44" s="38"/>
      <c r="B44" s="51"/>
      <c r="C44" s="17" t="s">
        <v>280</v>
      </c>
      <c r="D44" s="17" t="s">
        <v>281</v>
      </c>
    </row>
    <row r="45" spans="1:4" ht="24.75">
      <c r="A45" s="38"/>
      <c r="B45" s="51"/>
      <c r="C45" s="18" t="s">
        <v>281</v>
      </c>
      <c r="D45" s="17" t="s">
        <v>7</v>
      </c>
    </row>
    <row r="46" spans="1:4" ht="24.75">
      <c r="A46" s="38"/>
      <c r="B46" s="51"/>
      <c r="C46" s="18" t="s">
        <v>7</v>
      </c>
      <c r="D46" s="17" t="s">
        <v>282</v>
      </c>
    </row>
    <row r="47" spans="1:4" ht="24.75">
      <c r="A47" s="38"/>
      <c r="B47" s="52"/>
      <c r="C47" s="18" t="s">
        <v>282</v>
      </c>
      <c r="D47" s="17" t="s">
        <v>6</v>
      </c>
    </row>
    <row r="48" spans="1:4" ht="24.75">
      <c r="A48" s="38"/>
      <c r="B48" s="50" t="s">
        <v>561</v>
      </c>
      <c r="C48" s="18" t="s">
        <v>229</v>
      </c>
      <c r="D48" s="17" t="s">
        <v>9</v>
      </c>
    </row>
    <row r="49" spans="1:4" ht="24.75">
      <c r="A49" s="38"/>
      <c r="B49" s="51"/>
      <c r="C49" s="17" t="s">
        <v>8</v>
      </c>
      <c r="D49" s="17" t="s">
        <v>229</v>
      </c>
    </row>
    <row r="50" spans="1:4" ht="24.75">
      <c r="A50" s="38"/>
      <c r="B50" s="51"/>
      <c r="C50" s="17" t="s">
        <v>280</v>
      </c>
      <c r="D50" s="17" t="s">
        <v>8</v>
      </c>
    </row>
    <row r="51" spans="1:4" ht="24.75">
      <c r="A51" s="38"/>
      <c r="B51" s="51"/>
      <c r="C51" s="17" t="s">
        <v>281</v>
      </c>
      <c r="D51" s="17" t="s">
        <v>280</v>
      </c>
    </row>
    <row r="52" spans="1:4" ht="24.75">
      <c r="A52" s="38"/>
      <c r="B52" s="51"/>
      <c r="C52" s="18" t="s">
        <v>7</v>
      </c>
      <c r="D52" s="17" t="s">
        <v>281</v>
      </c>
    </row>
    <row r="53" spans="1:4" ht="24.75">
      <c r="A53" s="38"/>
      <c r="B53" s="51"/>
      <c r="C53" s="18" t="s">
        <v>282</v>
      </c>
      <c r="D53" s="17" t="s">
        <v>7</v>
      </c>
    </row>
    <row r="54" spans="1:4" ht="21" customHeight="1">
      <c r="A54" s="39"/>
      <c r="B54" s="52"/>
      <c r="C54" s="18" t="s">
        <v>6</v>
      </c>
      <c r="D54" s="17" t="s">
        <v>282</v>
      </c>
    </row>
    <row r="55" spans="1:4" ht="24.75" customHeight="1">
      <c r="A55" s="37" t="s">
        <v>88</v>
      </c>
      <c r="B55" s="53" t="s">
        <v>468</v>
      </c>
      <c r="C55" s="18" t="s">
        <v>81</v>
      </c>
      <c r="D55" s="17" t="s">
        <v>620</v>
      </c>
    </row>
    <row r="56" spans="1:4" ht="24.75">
      <c r="A56" s="38"/>
      <c r="B56" s="53"/>
      <c r="C56" s="18" t="s">
        <v>620</v>
      </c>
      <c r="D56" s="17" t="s">
        <v>82</v>
      </c>
    </row>
    <row r="57" spans="1:4" ht="24.75">
      <c r="A57" s="38"/>
      <c r="B57" s="53"/>
      <c r="C57" s="18" t="s">
        <v>82</v>
      </c>
      <c r="D57" s="17" t="s">
        <v>621</v>
      </c>
    </row>
    <row r="58" spans="1:4" ht="24.75">
      <c r="A58" s="38"/>
      <c r="B58" s="53"/>
      <c r="C58" s="18" t="s">
        <v>621</v>
      </c>
      <c r="D58" s="17" t="s">
        <v>369</v>
      </c>
    </row>
    <row r="59" spans="1:4" ht="24.75">
      <c r="A59" s="38"/>
      <c r="B59" s="46" t="s">
        <v>469</v>
      </c>
      <c r="C59" s="18" t="s">
        <v>369</v>
      </c>
      <c r="D59" s="17" t="s">
        <v>622</v>
      </c>
    </row>
    <row r="60" spans="1:4" ht="24.75">
      <c r="A60" s="38"/>
      <c r="B60" s="46"/>
      <c r="C60" s="18" t="s">
        <v>622</v>
      </c>
      <c r="D60" s="17" t="s">
        <v>84</v>
      </c>
    </row>
    <row r="61" spans="1:4" ht="24.75">
      <c r="A61" s="38"/>
      <c r="B61" s="46"/>
      <c r="C61" s="18" t="s">
        <v>84</v>
      </c>
      <c r="D61" s="17" t="s">
        <v>623</v>
      </c>
    </row>
    <row r="62" spans="1:4" ht="24.75">
      <c r="A62" s="38"/>
      <c r="B62" s="46"/>
      <c r="C62" s="18" t="s">
        <v>623</v>
      </c>
      <c r="D62" s="17" t="s">
        <v>86</v>
      </c>
    </row>
    <row r="63" spans="1:4" ht="24.75">
      <c r="A63" s="38"/>
      <c r="B63" s="46" t="s">
        <v>470</v>
      </c>
      <c r="C63" s="18" t="s">
        <v>86</v>
      </c>
      <c r="D63" s="17" t="s">
        <v>370</v>
      </c>
    </row>
    <row r="64" spans="1:4" ht="24.75">
      <c r="A64" s="38"/>
      <c r="B64" s="46"/>
      <c r="C64" s="18" t="s">
        <v>370</v>
      </c>
      <c r="D64" s="17" t="s">
        <v>371</v>
      </c>
    </row>
    <row r="65" spans="1:4" ht="24.75">
      <c r="A65" s="38"/>
      <c r="B65" s="46"/>
      <c r="C65" s="18" t="s">
        <v>371</v>
      </c>
      <c r="D65" s="17" t="s">
        <v>372</v>
      </c>
    </row>
    <row r="66" spans="1:4" ht="24.75">
      <c r="A66" s="38"/>
      <c r="B66" s="46"/>
      <c r="C66" s="18" t="s">
        <v>372</v>
      </c>
      <c r="D66" s="17" t="s">
        <v>373</v>
      </c>
    </row>
    <row r="67" spans="1:4" ht="24.75">
      <c r="A67" s="38"/>
      <c r="B67" s="46"/>
      <c r="C67" s="18" t="s">
        <v>373</v>
      </c>
      <c r="D67" s="17" t="s">
        <v>87</v>
      </c>
    </row>
    <row r="68" spans="1:4" ht="24.75">
      <c r="A68" s="38"/>
      <c r="B68" s="46"/>
      <c r="C68" s="18" t="s">
        <v>87</v>
      </c>
      <c r="D68" s="17" t="s">
        <v>221</v>
      </c>
    </row>
    <row r="69" spans="1:4" ht="24.75">
      <c r="A69" s="38"/>
      <c r="B69" s="46" t="s">
        <v>471</v>
      </c>
      <c r="C69" s="18" t="s">
        <v>221</v>
      </c>
      <c r="D69" s="17" t="s">
        <v>250</v>
      </c>
    </row>
    <row r="70" spans="1:4" ht="24.75">
      <c r="A70" s="38"/>
      <c r="B70" s="46"/>
      <c r="C70" s="18" t="s">
        <v>250</v>
      </c>
      <c r="D70" s="17" t="s">
        <v>88</v>
      </c>
    </row>
    <row r="71" spans="1:4" ht="24.75">
      <c r="A71" s="38"/>
      <c r="B71" s="46" t="s">
        <v>472</v>
      </c>
      <c r="C71" s="18" t="s">
        <v>221</v>
      </c>
      <c r="D71" s="17" t="s">
        <v>377</v>
      </c>
    </row>
    <row r="72" spans="1:4" ht="24.75">
      <c r="A72" s="38"/>
      <c r="B72" s="46"/>
      <c r="C72" s="18" t="s">
        <v>377</v>
      </c>
      <c r="D72" s="17" t="s">
        <v>89</v>
      </c>
    </row>
    <row r="73" spans="1:4" ht="24.75">
      <c r="A73" s="38"/>
      <c r="B73" s="46"/>
      <c r="C73" s="18" t="s">
        <v>89</v>
      </c>
      <c r="D73" s="17" t="s">
        <v>625</v>
      </c>
    </row>
    <row r="74" spans="1:4" ht="24.75">
      <c r="A74" s="38"/>
      <c r="B74" s="46"/>
      <c r="C74" s="18" t="s">
        <v>625</v>
      </c>
      <c r="D74" s="17" t="s">
        <v>90</v>
      </c>
    </row>
    <row r="75" spans="1:4" ht="24.75">
      <c r="A75" s="38"/>
      <c r="B75" s="46"/>
      <c r="C75" s="18" t="s">
        <v>90</v>
      </c>
      <c r="D75" s="17" t="s">
        <v>626</v>
      </c>
    </row>
    <row r="76" spans="1:4" ht="24.75">
      <c r="A76" s="38"/>
      <c r="B76" s="46"/>
      <c r="C76" s="18" t="s">
        <v>626</v>
      </c>
      <c r="D76" s="17" t="s">
        <v>91</v>
      </c>
    </row>
    <row r="77" spans="1:4" ht="24.75">
      <c r="A77" s="38"/>
      <c r="B77" s="46"/>
      <c r="C77" s="18" t="s">
        <v>91</v>
      </c>
      <c r="D77" s="17" t="s">
        <v>92</v>
      </c>
    </row>
    <row r="78" spans="1:4" ht="24.75">
      <c r="A78" s="38"/>
      <c r="B78" s="46"/>
      <c r="C78" s="18" t="s">
        <v>92</v>
      </c>
      <c r="D78" s="17" t="s">
        <v>93</v>
      </c>
    </row>
    <row r="79" spans="1:4" ht="24.75">
      <c r="A79" s="38"/>
      <c r="B79" s="46"/>
      <c r="C79" s="18" t="s">
        <v>93</v>
      </c>
      <c r="D79" s="17" t="s">
        <v>380</v>
      </c>
    </row>
    <row r="80" spans="1:4" ht="24.75">
      <c r="A80" s="38"/>
      <c r="B80" s="46"/>
      <c r="C80" s="18" t="s">
        <v>380</v>
      </c>
      <c r="D80" s="17" t="s">
        <v>94</v>
      </c>
    </row>
    <row r="81" spans="1:4" ht="21" customHeight="1">
      <c r="A81" s="38"/>
      <c r="B81" s="46"/>
      <c r="C81" s="18" t="s">
        <v>94</v>
      </c>
      <c r="D81" s="17" t="s">
        <v>95</v>
      </c>
    </row>
    <row r="82" spans="1:4" ht="24.75" customHeight="1">
      <c r="A82" s="38"/>
      <c r="B82" s="46" t="s">
        <v>473</v>
      </c>
      <c r="C82" s="18" t="s">
        <v>88</v>
      </c>
      <c r="D82" s="17" t="s">
        <v>376</v>
      </c>
    </row>
    <row r="83" spans="1:4" ht="24.75">
      <c r="A83" s="38"/>
      <c r="B83" s="46"/>
      <c r="C83" s="18" t="s">
        <v>376</v>
      </c>
      <c r="D83" s="17" t="s">
        <v>261</v>
      </c>
    </row>
    <row r="84" spans="1:4" ht="24.75">
      <c r="A84" s="38"/>
      <c r="B84" s="46"/>
      <c r="C84" s="18" t="s">
        <v>261</v>
      </c>
      <c r="D84" s="17" t="s">
        <v>375</v>
      </c>
    </row>
    <row r="85" spans="1:4" ht="24.75">
      <c r="A85" s="38"/>
      <c r="B85" s="46"/>
      <c r="C85" s="18" t="s">
        <v>375</v>
      </c>
      <c r="D85" s="17" t="s">
        <v>222</v>
      </c>
    </row>
    <row r="86" spans="1:4" ht="24.75">
      <c r="A86" s="38"/>
      <c r="B86" s="44" t="s">
        <v>584</v>
      </c>
      <c r="C86" s="18" t="s">
        <v>222</v>
      </c>
      <c r="D86" s="17" t="s">
        <v>97</v>
      </c>
    </row>
    <row r="87" spans="1:4" ht="24.75">
      <c r="A87" s="38"/>
      <c r="B87" s="45"/>
      <c r="C87" s="17" t="s">
        <v>97</v>
      </c>
      <c r="D87" s="17" t="s">
        <v>374</v>
      </c>
    </row>
    <row r="88" spans="1:4" ht="24.75">
      <c r="A88" s="38"/>
      <c r="B88" s="46" t="s">
        <v>585</v>
      </c>
      <c r="C88" s="18" t="s">
        <v>222</v>
      </c>
      <c r="D88" s="17" t="s">
        <v>624</v>
      </c>
    </row>
    <row r="89" spans="1:4" ht="24.75">
      <c r="A89" s="38"/>
      <c r="B89" s="46"/>
      <c r="C89" s="18" t="s">
        <v>624</v>
      </c>
      <c r="D89" s="17" t="s">
        <v>219</v>
      </c>
    </row>
    <row r="90" spans="1:4" ht="24.75">
      <c r="A90" s="39"/>
      <c r="B90" s="46"/>
      <c r="C90" s="18" t="s">
        <v>219</v>
      </c>
      <c r="D90" s="17" t="s">
        <v>96</v>
      </c>
    </row>
    <row r="91" spans="1:4" ht="24.75">
      <c r="A91" s="37" t="s">
        <v>202</v>
      </c>
      <c r="B91" s="46" t="s">
        <v>474</v>
      </c>
      <c r="C91" s="18" t="s">
        <v>86</v>
      </c>
      <c r="D91" s="17" t="s">
        <v>103</v>
      </c>
    </row>
    <row r="92" spans="1:4" ht="24.75">
      <c r="A92" s="38"/>
      <c r="B92" s="46"/>
      <c r="C92" s="18" t="s">
        <v>103</v>
      </c>
      <c r="D92" s="17" t="s">
        <v>618</v>
      </c>
    </row>
    <row r="93" spans="1:4" ht="24.75">
      <c r="A93" s="38"/>
      <c r="B93" s="46"/>
      <c r="C93" s="18" t="s">
        <v>618</v>
      </c>
      <c r="D93" s="17" t="s">
        <v>104</v>
      </c>
    </row>
    <row r="94" spans="1:4" ht="24.75">
      <c r="A94" s="38"/>
      <c r="B94" s="46"/>
      <c r="C94" s="18" t="s">
        <v>104</v>
      </c>
      <c r="D94" s="17" t="s">
        <v>389</v>
      </c>
    </row>
    <row r="95" spans="1:4" ht="24.75">
      <c r="A95" s="38"/>
      <c r="B95" s="46"/>
      <c r="C95" s="18" t="s">
        <v>389</v>
      </c>
      <c r="D95" s="17" t="s">
        <v>390</v>
      </c>
    </row>
    <row r="96" spans="1:4" ht="24.75">
      <c r="A96" s="38"/>
      <c r="B96" s="46"/>
      <c r="C96" s="18" t="s">
        <v>390</v>
      </c>
      <c r="D96" s="17" t="s">
        <v>391</v>
      </c>
    </row>
    <row r="97" spans="1:4" ht="24.75">
      <c r="A97" s="38"/>
      <c r="B97" s="46"/>
      <c r="C97" s="18" t="s">
        <v>391</v>
      </c>
      <c r="D97" s="17" t="s">
        <v>0</v>
      </c>
    </row>
    <row r="98" spans="1:4" ht="24.75">
      <c r="A98" s="38"/>
      <c r="B98" s="46"/>
      <c r="C98" s="18" t="s">
        <v>0</v>
      </c>
      <c r="D98" s="17" t="s">
        <v>392</v>
      </c>
    </row>
    <row r="99" spans="1:4" ht="24.75">
      <c r="A99" s="38"/>
      <c r="B99" s="46"/>
      <c r="C99" s="18" t="s">
        <v>392</v>
      </c>
      <c r="D99" s="17" t="s">
        <v>393</v>
      </c>
    </row>
    <row r="100" spans="1:4" ht="24.75">
      <c r="A100" s="38"/>
      <c r="B100" s="46"/>
      <c r="C100" s="18" t="s">
        <v>393</v>
      </c>
      <c r="D100" s="17" t="s">
        <v>382</v>
      </c>
    </row>
    <row r="101" spans="1:4" ht="24.75">
      <c r="A101" s="38"/>
      <c r="B101" s="18" t="s">
        <v>475</v>
      </c>
      <c r="C101" s="18" t="s">
        <v>382</v>
      </c>
      <c r="D101" s="17" t="s">
        <v>394</v>
      </c>
    </row>
    <row r="102" spans="1:4" ht="24.75">
      <c r="A102" s="38"/>
      <c r="B102" s="18" t="s">
        <v>476</v>
      </c>
      <c r="C102" s="18" t="s">
        <v>95</v>
      </c>
      <c r="D102" s="17" t="s">
        <v>382</v>
      </c>
    </row>
    <row r="103" spans="1:4" ht="24.75">
      <c r="A103" s="38"/>
      <c r="B103" s="18" t="s">
        <v>477</v>
      </c>
      <c r="C103" s="18" t="s">
        <v>95</v>
      </c>
      <c r="D103" s="17" t="s">
        <v>394</v>
      </c>
    </row>
    <row r="104" spans="1:4" ht="24.75">
      <c r="A104" s="38"/>
      <c r="B104" s="18" t="s">
        <v>586</v>
      </c>
      <c r="C104" s="18" t="s">
        <v>381</v>
      </c>
      <c r="D104" s="17" t="s">
        <v>95</v>
      </c>
    </row>
    <row r="105" spans="1:4" ht="24.75">
      <c r="A105" s="38"/>
      <c r="B105" s="46" t="s">
        <v>478</v>
      </c>
      <c r="C105" s="18" t="s">
        <v>394</v>
      </c>
      <c r="D105" s="17" t="s">
        <v>395</v>
      </c>
    </row>
    <row r="106" spans="1:4" ht="24.75">
      <c r="A106" s="38"/>
      <c r="B106" s="46"/>
      <c r="C106" s="18" t="s">
        <v>395</v>
      </c>
      <c r="D106" s="17" t="s">
        <v>396</v>
      </c>
    </row>
    <row r="107" spans="1:4" ht="24.75">
      <c r="A107" s="38"/>
      <c r="B107" s="46"/>
      <c r="C107" s="18" t="s">
        <v>396</v>
      </c>
      <c r="D107" s="17" t="s">
        <v>202</v>
      </c>
    </row>
    <row r="108" spans="1:4" ht="24.75">
      <c r="A108" s="38"/>
      <c r="B108" s="40" t="s">
        <v>479</v>
      </c>
      <c r="C108" s="18" t="s">
        <v>202</v>
      </c>
      <c r="D108" s="17" t="s">
        <v>397</v>
      </c>
    </row>
    <row r="109" spans="1:4" ht="24.75">
      <c r="A109" s="38"/>
      <c r="B109" s="40"/>
      <c r="C109" s="18" t="s">
        <v>397</v>
      </c>
      <c r="D109" s="17" t="s">
        <v>98</v>
      </c>
    </row>
    <row r="110" spans="1:4" ht="24.75">
      <c r="A110" s="38"/>
      <c r="B110" s="40"/>
      <c r="C110" s="18" t="s">
        <v>98</v>
      </c>
      <c r="D110" s="17" t="s">
        <v>99</v>
      </c>
    </row>
    <row r="111" spans="1:4" ht="24.75">
      <c r="A111" s="38"/>
      <c r="B111" s="40"/>
      <c r="C111" s="18" t="s">
        <v>99</v>
      </c>
      <c r="D111" s="17" t="s">
        <v>398</v>
      </c>
    </row>
    <row r="112" spans="1:4" ht="24.75">
      <c r="A112" s="38"/>
      <c r="B112" s="40"/>
      <c r="C112" s="18" t="s">
        <v>398</v>
      </c>
      <c r="D112" s="17" t="s">
        <v>100</v>
      </c>
    </row>
    <row r="113" spans="1:4" ht="24.75">
      <c r="A113" s="38"/>
      <c r="B113" s="40"/>
      <c r="C113" s="18" t="s">
        <v>100</v>
      </c>
      <c r="D113" s="17" t="s">
        <v>399</v>
      </c>
    </row>
    <row r="114" spans="1:4" ht="24.75">
      <c r="A114" s="38"/>
      <c r="B114" s="40"/>
      <c r="C114" s="18" t="s">
        <v>399</v>
      </c>
      <c r="D114" s="17" t="s">
        <v>101</v>
      </c>
    </row>
    <row r="115" spans="1:4" ht="24.75">
      <c r="A115" s="38"/>
      <c r="B115" s="47" t="s">
        <v>480</v>
      </c>
      <c r="C115" s="18" t="s">
        <v>245</v>
      </c>
      <c r="D115" s="17" t="s">
        <v>102</v>
      </c>
    </row>
    <row r="116" spans="1:4" ht="24.75">
      <c r="A116" s="38"/>
      <c r="B116" s="48"/>
      <c r="C116" s="10" t="s">
        <v>101</v>
      </c>
      <c r="D116" s="17" t="s">
        <v>400</v>
      </c>
    </row>
    <row r="117" spans="1:4" ht="24.75">
      <c r="A117" s="38"/>
      <c r="B117" s="49"/>
      <c r="C117" s="10" t="s">
        <v>400</v>
      </c>
      <c r="D117" s="17" t="s">
        <v>102</v>
      </c>
    </row>
    <row r="118" spans="1:4" ht="24.75">
      <c r="A118" s="38"/>
      <c r="B118" s="17" t="s">
        <v>481</v>
      </c>
      <c r="C118" s="17" t="s">
        <v>110</v>
      </c>
      <c r="D118" s="17" t="s">
        <v>109</v>
      </c>
    </row>
    <row r="119" spans="1:4" ht="24.75">
      <c r="A119" s="38"/>
      <c r="B119" s="40" t="s">
        <v>482</v>
      </c>
      <c r="C119" s="18" t="s">
        <v>382</v>
      </c>
      <c r="D119" s="17" t="s">
        <v>105</v>
      </c>
    </row>
    <row r="120" spans="1:4" ht="24.75">
      <c r="A120" s="38"/>
      <c r="B120" s="40"/>
      <c r="C120" s="18" t="s">
        <v>105</v>
      </c>
      <c r="D120" s="17" t="s">
        <v>106</v>
      </c>
    </row>
    <row r="121" spans="1:4" ht="24.75">
      <c r="A121" s="38"/>
      <c r="B121" s="40"/>
      <c r="C121" s="18" t="s">
        <v>106</v>
      </c>
      <c r="D121" s="17" t="s">
        <v>107</v>
      </c>
    </row>
    <row r="122" spans="1:4" ht="24.75">
      <c r="A122" s="38"/>
      <c r="B122" s="40"/>
      <c r="C122" s="18" t="s">
        <v>107</v>
      </c>
      <c r="D122" s="17" t="s">
        <v>383</v>
      </c>
    </row>
    <row r="123" spans="1:4" ht="24.75">
      <c r="A123" s="38"/>
      <c r="B123" s="40"/>
      <c r="C123" s="18" t="s">
        <v>383</v>
      </c>
      <c r="D123" s="17" t="s">
        <v>384</v>
      </c>
    </row>
    <row r="124" spans="1:4" ht="24.75">
      <c r="A124" s="38"/>
      <c r="B124" s="40"/>
      <c r="C124" s="18" t="s">
        <v>384</v>
      </c>
      <c r="D124" s="17" t="s">
        <v>385</v>
      </c>
    </row>
    <row r="125" spans="1:4" ht="24.75">
      <c r="A125" s="38"/>
      <c r="B125" s="40"/>
      <c r="C125" s="18" t="s">
        <v>385</v>
      </c>
      <c r="D125" s="17" t="s">
        <v>386</v>
      </c>
    </row>
    <row r="126" spans="1:4" ht="24.75">
      <c r="A126" s="38"/>
      <c r="B126" s="40"/>
      <c r="C126" s="18" t="s">
        <v>386</v>
      </c>
      <c r="D126" s="17" t="s">
        <v>387</v>
      </c>
    </row>
    <row r="127" spans="1:4" ht="21" customHeight="1">
      <c r="A127" s="38"/>
      <c r="B127" s="40"/>
      <c r="C127" s="18" t="s">
        <v>387</v>
      </c>
      <c r="D127" s="17" t="s">
        <v>108</v>
      </c>
    </row>
    <row r="128" spans="1:4" ht="24.75" customHeight="1">
      <c r="A128" s="38"/>
      <c r="B128" s="40"/>
      <c r="C128" s="18" t="s">
        <v>108</v>
      </c>
      <c r="D128" s="17" t="s">
        <v>109</v>
      </c>
    </row>
    <row r="129" spans="1:4" ht="24.75">
      <c r="A129" s="38"/>
      <c r="B129" s="17" t="s">
        <v>483</v>
      </c>
      <c r="C129" s="17" t="s">
        <v>400</v>
      </c>
      <c r="D129" s="17" t="s">
        <v>402</v>
      </c>
    </row>
    <row r="130" spans="1:4" ht="24.75">
      <c r="A130" s="39"/>
      <c r="B130" s="18" t="s">
        <v>484</v>
      </c>
      <c r="C130" s="18" t="s">
        <v>101</v>
      </c>
      <c r="D130" s="17" t="s">
        <v>402</v>
      </c>
    </row>
    <row r="131" spans="1:4" ht="24.75">
      <c r="A131" s="37" t="s">
        <v>203</v>
      </c>
      <c r="B131" s="40" t="s">
        <v>485</v>
      </c>
      <c r="C131" s="17" t="s">
        <v>402</v>
      </c>
      <c r="D131" s="17" t="s">
        <v>403</v>
      </c>
    </row>
    <row r="132" spans="1:4" ht="24.75">
      <c r="A132" s="38"/>
      <c r="B132" s="40"/>
      <c r="C132" s="17" t="s">
        <v>403</v>
      </c>
      <c r="D132" s="17" t="s">
        <v>114</v>
      </c>
    </row>
    <row r="133" spans="1:4" ht="24.75">
      <c r="A133" s="38"/>
      <c r="B133" s="40"/>
      <c r="C133" s="17" t="s">
        <v>114</v>
      </c>
      <c r="D133" s="17" t="s">
        <v>404</v>
      </c>
    </row>
    <row r="134" spans="1:4" ht="24.75">
      <c r="A134" s="38"/>
      <c r="B134" s="40"/>
      <c r="C134" s="17" t="s">
        <v>404</v>
      </c>
      <c r="D134" s="17" t="s">
        <v>405</v>
      </c>
    </row>
    <row r="135" spans="1:4" ht="24.75">
      <c r="A135" s="38"/>
      <c r="B135" s="40"/>
      <c r="C135" s="17" t="s">
        <v>405</v>
      </c>
      <c r="D135" s="17" t="s">
        <v>406</v>
      </c>
    </row>
    <row r="136" spans="1:4" ht="24.75">
      <c r="A136" s="38"/>
      <c r="B136" s="40"/>
      <c r="C136" s="17" t="s">
        <v>406</v>
      </c>
      <c r="D136" s="17" t="s">
        <v>407</v>
      </c>
    </row>
    <row r="137" spans="1:4" ht="24.75">
      <c r="A137" s="38"/>
      <c r="B137" s="40"/>
      <c r="C137" s="18" t="s">
        <v>407</v>
      </c>
      <c r="D137" s="17" t="s">
        <v>408</v>
      </c>
    </row>
    <row r="138" spans="1:4" ht="24.75">
      <c r="A138" s="38"/>
      <c r="B138" s="40"/>
      <c r="C138" s="17" t="s">
        <v>408</v>
      </c>
      <c r="D138" s="17" t="s">
        <v>115</v>
      </c>
    </row>
    <row r="139" spans="1:4" ht="24.75">
      <c r="A139" s="38"/>
      <c r="B139" s="40"/>
      <c r="C139" s="17" t="s">
        <v>115</v>
      </c>
      <c r="D139" s="17" t="s">
        <v>120</v>
      </c>
    </row>
    <row r="140" spans="1:4" ht="24.75">
      <c r="A140" s="38"/>
      <c r="B140" s="40"/>
      <c r="C140" s="17" t="s">
        <v>120</v>
      </c>
      <c r="D140" s="17" t="s">
        <v>259</v>
      </c>
    </row>
    <row r="141" spans="1:4" ht="24.75">
      <c r="A141" s="38"/>
      <c r="B141" s="40" t="s">
        <v>486</v>
      </c>
      <c r="C141" s="17" t="s">
        <v>403</v>
      </c>
      <c r="D141" s="17" t="s">
        <v>402</v>
      </c>
    </row>
    <row r="142" spans="1:4" ht="24.75">
      <c r="A142" s="38"/>
      <c r="B142" s="40"/>
      <c r="C142" s="17" t="s">
        <v>114</v>
      </c>
      <c r="D142" s="17" t="s">
        <v>403</v>
      </c>
    </row>
    <row r="143" spans="1:4" ht="24.75">
      <c r="A143" s="38"/>
      <c r="B143" s="40"/>
      <c r="C143" s="17" t="s">
        <v>404</v>
      </c>
      <c r="D143" s="17" t="s">
        <v>114</v>
      </c>
    </row>
    <row r="144" spans="1:4" ht="24.75">
      <c r="A144" s="38"/>
      <c r="B144" s="40"/>
      <c r="C144" s="17" t="s">
        <v>405</v>
      </c>
      <c r="D144" s="17" t="s">
        <v>404</v>
      </c>
    </row>
    <row r="145" spans="1:4" ht="24.75">
      <c r="A145" s="38"/>
      <c r="B145" s="40"/>
      <c r="C145" s="17" t="s">
        <v>406</v>
      </c>
      <c r="D145" s="17" t="s">
        <v>405</v>
      </c>
    </row>
    <row r="146" spans="1:4" ht="24.75">
      <c r="A146" s="38"/>
      <c r="B146" s="40"/>
      <c r="C146" s="18" t="s">
        <v>407</v>
      </c>
      <c r="D146" s="17" t="s">
        <v>406</v>
      </c>
    </row>
    <row r="147" spans="1:4" ht="24.75">
      <c r="A147" s="38"/>
      <c r="B147" s="40"/>
      <c r="C147" s="17" t="s">
        <v>408</v>
      </c>
      <c r="D147" s="17" t="s">
        <v>407</v>
      </c>
    </row>
    <row r="148" spans="1:4" ht="24.75">
      <c r="A148" s="38"/>
      <c r="B148" s="40"/>
      <c r="C148" s="17" t="s">
        <v>115</v>
      </c>
      <c r="D148" s="17" t="s">
        <v>408</v>
      </c>
    </row>
    <row r="149" spans="1:4" ht="24.75">
      <c r="A149" s="38"/>
      <c r="B149" s="40"/>
      <c r="C149" s="17" t="s">
        <v>120</v>
      </c>
      <c r="D149" s="17" t="s">
        <v>115</v>
      </c>
    </row>
    <row r="150" spans="1:4" ht="21" customHeight="1">
      <c r="A150" s="38"/>
      <c r="B150" s="40"/>
      <c r="C150" s="17" t="s">
        <v>259</v>
      </c>
      <c r="D150" s="17" t="s">
        <v>120</v>
      </c>
    </row>
    <row r="151" spans="1:4" ht="24.75" customHeight="1">
      <c r="A151" s="38"/>
      <c r="B151" s="40" t="s">
        <v>487</v>
      </c>
      <c r="C151" s="17" t="s">
        <v>259</v>
      </c>
      <c r="D151" s="17" t="s">
        <v>409</v>
      </c>
    </row>
    <row r="152" spans="1:4" ht="24.75">
      <c r="A152" s="38"/>
      <c r="B152" s="40"/>
      <c r="C152" s="17" t="s">
        <v>409</v>
      </c>
      <c r="D152" s="17" t="s">
        <v>243</v>
      </c>
    </row>
    <row r="153" spans="1:4" ht="24.75">
      <c r="A153" s="38"/>
      <c r="B153" s="40" t="s">
        <v>488</v>
      </c>
      <c r="C153" s="17" t="s">
        <v>409</v>
      </c>
      <c r="D153" s="17" t="s">
        <v>259</v>
      </c>
    </row>
    <row r="154" spans="1:4" ht="24.75">
      <c r="A154" s="38"/>
      <c r="B154" s="40"/>
      <c r="C154" s="17" t="s">
        <v>243</v>
      </c>
      <c r="D154" s="17" t="s">
        <v>409</v>
      </c>
    </row>
    <row r="155" spans="1:4" ht="24.75">
      <c r="A155" s="38"/>
      <c r="B155" s="40" t="s">
        <v>489</v>
      </c>
      <c r="C155" s="17" t="s">
        <v>243</v>
      </c>
      <c r="D155" s="17" t="s">
        <v>118</v>
      </c>
    </row>
    <row r="156" spans="1:4" ht="24.75">
      <c r="A156" s="38"/>
      <c r="B156" s="40"/>
      <c r="C156" s="17" t="s">
        <v>118</v>
      </c>
      <c r="D156" s="17" t="s">
        <v>410</v>
      </c>
    </row>
    <row r="157" spans="1:4" ht="24.75">
      <c r="A157" s="38"/>
      <c r="B157" s="40"/>
      <c r="C157" s="17" t="s">
        <v>410</v>
      </c>
      <c r="D157" s="17" t="s">
        <v>119</v>
      </c>
    </row>
    <row r="158" spans="1:4" ht="24.75">
      <c r="A158" s="38"/>
      <c r="B158" s="40"/>
      <c r="C158" s="17" t="s">
        <v>119</v>
      </c>
      <c r="D158" s="17" t="s">
        <v>116</v>
      </c>
    </row>
    <row r="159" spans="1:4" ht="24.75">
      <c r="A159" s="38"/>
      <c r="B159" s="40"/>
      <c r="C159" s="17" t="s">
        <v>116</v>
      </c>
      <c r="D159" s="17" t="s">
        <v>411</v>
      </c>
    </row>
    <row r="160" spans="1:4" ht="24.75">
      <c r="A160" s="38"/>
      <c r="B160" s="40"/>
      <c r="C160" s="17" t="s">
        <v>411</v>
      </c>
      <c r="D160" s="17" t="s">
        <v>117</v>
      </c>
    </row>
    <row r="161" spans="1:4" ht="24.75">
      <c r="A161" s="38"/>
      <c r="B161" s="40"/>
      <c r="C161" s="18" t="s">
        <v>117</v>
      </c>
      <c r="D161" s="17" t="s">
        <v>412</v>
      </c>
    </row>
    <row r="162" spans="1:4" ht="24.75">
      <c r="A162" s="38"/>
      <c r="B162" s="40"/>
      <c r="C162" s="17" t="s">
        <v>412</v>
      </c>
      <c r="D162" s="17" t="s">
        <v>413</v>
      </c>
    </row>
    <row r="163" spans="1:4" ht="24.75">
      <c r="A163" s="38"/>
      <c r="B163" s="40"/>
      <c r="C163" s="18" t="s">
        <v>413</v>
      </c>
      <c r="D163" s="17" t="s">
        <v>414</v>
      </c>
    </row>
    <row r="164" spans="1:4" ht="24.75">
      <c r="A164" s="38"/>
      <c r="B164" s="40"/>
      <c r="C164" s="18" t="s">
        <v>414</v>
      </c>
      <c r="D164" s="17" t="s">
        <v>244</v>
      </c>
    </row>
    <row r="165" spans="1:4" ht="24.75">
      <c r="A165" s="38"/>
      <c r="B165" s="40" t="s">
        <v>490</v>
      </c>
      <c r="C165" s="17" t="s">
        <v>118</v>
      </c>
      <c r="D165" s="17" t="s">
        <v>243</v>
      </c>
    </row>
    <row r="166" spans="1:4" ht="24.75">
      <c r="A166" s="38"/>
      <c r="B166" s="40"/>
      <c r="C166" s="17" t="s">
        <v>410</v>
      </c>
      <c r="D166" s="17" t="s">
        <v>118</v>
      </c>
    </row>
    <row r="167" spans="1:4" ht="24.75">
      <c r="A167" s="38"/>
      <c r="B167" s="40"/>
      <c r="C167" s="17" t="s">
        <v>119</v>
      </c>
      <c r="D167" s="17" t="s">
        <v>410</v>
      </c>
    </row>
    <row r="168" spans="1:4" ht="24.75">
      <c r="A168" s="38"/>
      <c r="B168" s="40"/>
      <c r="C168" s="17" t="s">
        <v>116</v>
      </c>
      <c r="D168" s="17" t="s">
        <v>119</v>
      </c>
    </row>
    <row r="169" spans="1:4" ht="24.75">
      <c r="A169" s="38"/>
      <c r="B169" s="40"/>
      <c r="C169" s="17" t="s">
        <v>411</v>
      </c>
      <c r="D169" s="17" t="s">
        <v>116</v>
      </c>
    </row>
    <row r="170" spans="1:4" ht="21" customHeight="1">
      <c r="A170" s="38"/>
      <c r="B170" s="40"/>
      <c r="C170" s="17" t="s">
        <v>117</v>
      </c>
      <c r="D170" s="17" t="s">
        <v>411</v>
      </c>
    </row>
    <row r="171" spans="1:4" ht="24.75" customHeight="1">
      <c r="A171" s="38"/>
      <c r="B171" s="40"/>
      <c r="C171" s="18" t="s">
        <v>412</v>
      </c>
      <c r="D171" s="17" t="s">
        <v>117</v>
      </c>
    </row>
    <row r="172" spans="1:4" ht="24.75">
      <c r="A172" s="38"/>
      <c r="B172" s="40"/>
      <c r="C172" s="17" t="s">
        <v>413</v>
      </c>
      <c r="D172" s="17" t="s">
        <v>412</v>
      </c>
    </row>
    <row r="173" spans="1:4" ht="24.75">
      <c r="A173" s="38"/>
      <c r="B173" s="40"/>
      <c r="C173" s="18" t="s">
        <v>414</v>
      </c>
      <c r="D173" s="17" t="s">
        <v>413</v>
      </c>
    </row>
    <row r="174" spans="1:4" ht="24.75">
      <c r="A174" s="38"/>
      <c r="B174" s="40"/>
      <c r="C174" s="18" t="s">
        <v>244</v>
      </c>
      <c r="D174" s="17" t="s">
        <v>414</v>
      </c>
    </row>
    <row r="175" spans="1:4" ht="24.75">
      <c r="A175" s="38"/>
      <c r="B175" s="17" t="s">
        <v>587</v>
      </c>
      <c r="C175" s="18" t="s">
        <v>244</v>
      </c>
      <c r="D175" s="17" t="s">
        <v>253</v>
      </c>
    </row>
    <row r="176" spans="1:4" ht="24.75">
      <c r="A176" s="38"/>
      <c r="B176" s="17" t="s">
        <v>588</v>
      </c>
      <c r="C176" s="18" t="s">
        <v>244</v>
      </c>
      <c r="D176" s="17" t="s">
        <v>218</v>
      </c>
    </row>
    <row r="177" spans="1:4" ht="24.75" customHeight="1">
      <c r="A177" s="38"/>
      <c r="B177" s="17" t="s">
        <v>589</v>
      </c>
      <c r="C177" s="18" t="s">
        <v>115</v>
      </c>
      <c r="D177" s="17" t="s">
        <v>443</v>
      </c>
    </row>
    <row r="178" spans="1:4" ht="24.75">
      <c r="A178" s="39"/>
      <c r="B178" s="17" t="s">
        <v>590</v>
      </c>
      <c r="C178" s="18" t="s">
        <v>401</v>
      </c>
      <c r="D178" s="17" t="s">
        <v>243</v>
      </c>
    </row>
    <row r="179" spans="1:4" ht="24.75">
      <c r="A179" s="37" t="s">
        <v>202</v>
      </c>
      <c r="B179" s="41" t="s">
        <v>492</v>
      </c>
      <c r="C179" s="17" t="s">
        <v>245</v>
      </c>
      <c r="D179" s="19" t="s">
        <v>400</v>
      </c>
    </row>
    <row r="180" spans="1:4" ht="24.75">
      <c r="A180" s="38"/>
      <c r="B180" s="41"/>
      <c r="C180" s="17" t="s">
        <v>426</v>
      </c>
      <c r="D180" s="19" t="s">
        <v>245</v>
      </c>
    </row>
    <row r="181" spans="1:4" ht="24.75">
      <c r="A181" s="38"/>
      <c r="B181" s="41"/>
      <c r="C181" s="17" t="s">
        <v>113</v>
      </c>
      <c r="D181" s="18" t="s">
        <v>426</v>
      </c>
    </row>
    <row r="182" spans="1:4" ht="24.75">
      <c r="A182" s="38"/>
      <c r="B182" s="41"/>
      <c r="C182" s="17" t="s">
        <v>112</v>
      </c>
      <c r="D182" s="18" t="s">
        <v>113</v>
      </c>
    </row>
    <row r="183" spans="1:4" ht="24.75">
      <c r="A183" s="38"/>
      <c r="B183" s="41"/>
      <c r="C183" s="17" t="s">
        <v>111</v>
      </c>
      <c r="D183" s="19" t="s">
        <v>112</v>
      </c>
    </row>
    <row r="184" spans="1:4" ht="24.75">
      <c r="A184" s="39"/>
      <c r="B184" s="41"/>
      <c r="C184" s="17" t="s">
        <v>110</v>
      </c>
      <c r="D184" s="19" t="s">
        <v>111</v>
      </c>
    </row>
    <row r="185" spans="1:4" ht="24.75">
      <c r="A185" s="37" t="s">
        <v>491</v>
      </c>
      <c r="B185" s="41" t="s">
        <v>562</v>
      </c>
      <c r="C185" s="17" t="s">
        <v>136</v>
      </c>
      <c r="D185" s="19" t="s">
        <v>110</v>
      </c>
    </row>
    <row r="186" spans="1:4" ht="24.75">
      <c r="A186" s="38"/>
      <c r="B186" s="41"/>
      <c r="C186" s="17" t="s">
        <v>135</v>
      </c>
      <c r="D186" s="19" t="s">
        <v>136</v>
      </c>
    </row>
    <row r="187" spans="1:4" ht="24.75">
      <c r="A187" s="38"/>
      <c r="B187" s="41"/>
      <c r="C187" s="17" t="s">
        <v>134</v>
      </c>
      <c r="D187" s="19" t="s">
        <v>135</v>
      </c>
    </row>
    <row r="188" spans="1:4" ht="24.75">
      <c r="A188" s="38"/>
      <c r="B188" s="41"/>
      <c r="C188" s="17" t="s">
        <v>133</v>
      </c>
      <c r="D188" s="19" t="s">
        <v>134</v>
      </c>
    </row>
    <row r="189" spans="1:4" ht="24.75">
      <c r="A189" s="38"/>
      <c r="B189" s="41"/>
      <c r="C189" s="17" t="s">
        <v>425</v>
      </c>
      <c r="D189" s="18" t="s">
        <v>133</v>
      </c>
    </row>
    <row r="190" spans="1:4" ht="24.75">
      <c r="A190" s="38"/>
      <c r="B190" s="41"/>
      <c r="C190" s="17" t="s">
        <v>424</v>
      </c>
      <c r="D190" s="19" t="s">
        <v>425</v>
      </c>
    </row>
    <row r="191" spans="1:4" ht="24.75">
      <c r="A191" s="38"/>
      <c r="B191" s="41"/>
      <c r="C191" s="17" t="s">
        <v>132</v>
      </c>
      <c r="D191" s="19" t="s">
        <v>424</v>
      </c>
    </row>
    <row r="192" spans="1:4" ht="24.75">
      <c r="A192" s="38"/>
      <c r="B192" s="41"/>
      <c r="C192" s="17" t="s">
        <v>131</v>
      </c>
      <c r="D192" s="18" t="s">
        <v>132</v>
      </c>
    </row>
    <row r="193" spans="1:4" ht="24.75">
      <c r="A193" s="38"/>
      <c r="B193" s="41"/>
      <c r="C193" s="17" t="s">
        <v>423</v>
      </c>
      <c r="D193" s="18" t="s">
        <v>131</v>
      </c>
    </row>
    <row r="194" spans="1:4" ht="24.75">
      <c r="A194" s="38"/>
      <c r="B194" s="41"/>
      <c r="C194" s="17" t="s">
        <v>121</v>
      </c>
      <c r="D194" s="18" t="s">
        <v>423</v>
      </c>
    </row>
    <row r="195" spans="1:4" ht="24.75">
      <c r="A195" s="38"/>
      <c r="B195" s="41" t="s">
        <v>493</v>
      </c>
      <c r="C195" s="17" t="s">
        <v>130</v>
      </c>
      <c r="D195" s="19" t="s">
        <v>121</v>
      </c>
    </row>
    <row r="196" spans="1:4" ht="24.75">
      <c r="A196" s="38"/>
      <c r="B196" s="41"/>
      <c r="C196" s="17" t="s">
        <v>422</v>
      </c>
      <c r="D196" s="19" t="s">
        <v>130</v>
      </c>
    </row>
    <row r="197" spans="1:4" ht="24.75">
      <c r="A197" s="38"/>
      <c r="B197" s="41"/>
      <c r="C197" s="17" t="s">
        <v>129</v>
      </c>
      <c r="D197" s="19" t="s">
        <v>422</v>
      </c>
    </row>
    <row r="198" spans="1:4" ht="24.75">
      <c r="A198" s="38"/>
      <c r="B198" s="41"/>
      <c r="C198" s="17" t="s">
        <v>421</v>
      </c>
      <c r="D198" s="18" t="s">
        <v>129</v>
      </c>
    </row>
    <row r="199" spans="1:4" ht="24.75">
      <c r="A199" s="38"/>
      <c r="B199" s="41"/>
      <c r="C199" s="17" t="s">
        <v>420</v>
      </c>
      <c r="D199" s="19" t="s">
        <v>421</v>
      </c>
    </row>
    <row r="200" spans="1:4" ht="24.75">
      <c r="A200" s="38"/>
      <c r="B200" s="41"/>
      <c r="C200" s="17" t="s">
        <v>419</v>
      </c>
      <c r="D200" s="19" t="s">
        <v>420</v>
      </c>
    </row>
    <row r="201" spans="1:4" ht="24.75">
      <c r="A201" s="38"/>
      <c r="B201" s="41"/>
      <c r="C201" s="17" t="s">
        <v>128</v>
      </c>
      <c r="D201" s="19" t="s">
        <v>419</v>
      </c>
    </row>
    <row r="202" spans="1:4" ht="24.75">
      <c r="A202" s="38"/>
      <c r="B202" s="41"/>
      <c r="C202" s="17" t="s">
        <v>127</v>
      </c>
      <c r="D202" s="19" t="s">
        <v>128</v>
      </c>
    </row>
    <row r="203" spans="1:4" ht="24.75">
      <c r="A203" s="38"/>
      <c r="B203" s="41"/>
      <c r="C203" s="17" t="s">
        <v>126</v>
      </c>
      <c r="D203" s="19" t="s">
        <v>127</v>
      </c>
    </row>
    <row r="204" spans="1:4" ht="24.75">
      <c r="A204" s="38"/>
      <c r="B204" s="41"/>
      <c r="C204" s="17" t="s">
        <v>418</v>
      </c>
      <c r="D204" s="19" t="s">
        <v>126</v>
      </c>
    </row>
    <row r="205" spans="1:4" ht="24.75">
      <c r="A205" s="38"/>
      <c r="B205" s="41"/>
      <c r="C205" s="17" t="s">
        <v>125</v>
      </c>
      <c r="D205" s="19" t="s">
        <v>418</v>
      </c>
    </row>
    <row r="206" spans="1:4" ht="24.75">
      <c r="A206" s="38"/>
      <c r="B206" s="41"/>
      <c r="C206" s="17" t="s">
        <v>124</v>
      </c>
      <c r="D206" s="19" t="s">
        <v>125</v>
      </c>
    </row>
    <row r="207" spans="1:4" ht="24.75">
      <c r="A207" s="38"/>
      <c r="B207" s="41"/>
      <c r="C207" s="17" t="s">
        <v>123</v>
      </c>
      <c r="D207" s="19" t="s">
        <v>124</v>
      </c>
    </row>
    <row r="208" spans="1:4" ht="24.75">
      <c r="A208" s="38"/>
      <c r="B208" s="41"/>
      <c r="C208" s="17" t="s">
        <v>237</v>
      </c>
      <c r="D208" s="18" t="s">
        <v>123</v>
      </c>
    </row>
    <row r="209" spans="1:4" ht="24.75">
      <c r="A209" s="38"/>
      <c r="B209" s="41" t="s">
        <v>591</v>
      </c>
      <c r="C209" s="19" t="s">
        <v>237</v>
      </c>
      <c r="D209" s="17" t="s">
        <v>137</v>
      </c>
    </row>
    <row r="210" spans="1:4" ht="21" customHeight="1">
      <c r="A210" s="38"/>
      <c r="B210" s="41"/>
      <c r="C210" s="19" t="s">
        <v>137</v>
      </c>
      <c r="D210" s="17" t="s">
        <v>138</v>
      </c>
    </row>
    <row r="211" spans="1:4" ht="24.75" customHeight="1">
      <c r="A211" s="38"/>
      <c r="B211" s="41"/>
      <c r="C211" s="18" t="s">
        <v>138</v>
      </c>
      <c r="D211" s="17" t="s">
        <v>139</v>
      </c>
    </row>
    <row r="212" spans="1:4" ht="24.75">
      <c r="A212" s="38"/>
      <c r="B212" s="41"/>
      <c r="C212" s="19" t="s">
        <v>139</v>
      </c>
      <c r="D212" s="17" t="s">
        <v>427</v>
      </c>
    </row>
    <row r="213" spans="1:4" ht="24.75">
      <c r="A213" s="38"/>
      <c r="B213" s="41"/>
      <c r="C213" s="19" t="s">
        <v>427</v>
      </c>
      <c r="D213" s="17" t="s">
        <v>140</v>
      </c>
    </row>
    <row r="214" spans="1:4" ht="24.75">
      <c r="A214" s="38"/>
      <c r="B214" s="41"/>
      <c r="C214" s="19" t="s">
        <v>140</v>
      </c>
      <c r="D214" s="17" t="s">
        <v>143</v>
      </c>
    </row>
    <row r="215" spans="1:4" ht="24.75">
      <c r="A215" s="38"/>
      <c r="B215" s="41"/>
      <c r="C215" s="19" t="s">
        <v>143</v>
      </c>
      <c r="D215" s="17" t="s">
        <v>580</v>
      </c>
    </row>
    <row r="216" spans="1:4" ht="24.75">
      <c r="A216" s="38"/>
      <c r="B216" s="41"/>
      <c r="C216" s="19" t="s">
        <v>580</v>
      </c>
      <c r="D216" s="17" t="s">
        <v>581</v>
      </c>
    </row>
    <row r="217" spans="1:4" ht="21" customHeight="1">
      <c r="A217" s="38"/>
      <c r="B217" s="41"/>
      <c r="C217" s="19" t="s">
        <v>581</v>
      </c>
      <c r="D217" s="17" t="s">
        <v>447</v>
      </c>
    </row>
    <row r="218" spans="1:4" ht="24.75" customHeight="1">
      <c r="A218" s="38"/>
      <c r="B218" s="41"/>
      <c r="C218" s="19" t="s">
        <v>447</v>
      </c>
      <c r="D218" s="17" t="s">
        <v>582</v>
      </c>
    </row>
    <row r="219" spans="1:4" ht="24.75">
      <c r="A219" s="38"/>
      <c r="B219" s="41" t="s">
        <v>494</v>
      </c>
      <c r="C219" s="17" t="s">
        <v>122</v>
      </c>
      <c r="D219" s="18" t="s">
        <v>237</v>
      </c>
    </row>
    <row r="220" spans="1:4" ht="24.75">
      <c r="A220" s="38"/>
      <c r="B220" s="41"/>
      <c r="C220" s="17" t="s">
        <v>417</v>
      </c>
      <c r="D220" s="19" t="s">
        <v>122</v>
      </c>
    </row>
    <row r="221" spans="1:4" ht="24.75">
      <c r="A221" s="38"/>
      <c r="B221" s="41"/>
      <c r="C221" s="17" t="s">
        <v>416</v>
      </c>
      <c r="D221" s="19" t="s">
        <v>417</v>
      </c>
    </row>
    <row r="222" spans="1:4" ht="24.75">
      <c r="A222" s="38"/>
      <c r="B222" s="41"/>
      <c r="C222" s="17" t="s">
        <v>415</v>
      </c>
      <c r="D222" s="19" t="s">
        <v>416</v>
      </c>
    </row>
    <row r="223" spans="1:4" ht="24.75">
      <c r="A223" s="38"/>
      <c r="B223" s="41"/>
      <c r="C223" s="17" t="s">
        <v>363</v>
      </c>
      <c r="D223" s="18" t="s">
        <v>415</v>
      </c>
    </row>
    <row r="224" spans="1:4" ht="24.75">
      <c r="A224" s="38"/>
      <c r="B224" s="54" t="s">
        <v>592</v>
      </c>
      <c r="C224" s="17" t="s">
        <v>131</v>
      </c>
      <c r="D224" s="18" t="s">
        <v>142</v>
      </c>
    </row>
    <row r="225" spans="1:4" ht="21" customHeight="1">
      <c r="A225" s="39"/>
      <c r="B225" s="55"/>
      <c r="C225" s="17" t="s">
        <v>142</v>
      </c>
      <c r="D225" s="18" t="s">
        <v>444</v>
      </c>
    </row>
    <row r="226" spans="1:4" ht="24.75" customHeight="1">
      <c r="A226" s="37" t="s">
        <v>148</v>
      </c>
      <c r="B226" s="40" t="s">
        <v>495</v>
      </c>
      <c r="C226" s="18" t="s">
        <v>402</v>
      </c>
      <c r="D226" s="17" t="s">
        <v>428</v>
      </c>
    </row>
    <row r="227" spans="1:4" ht="24.75">
      <c r="A227" s="38"/>
      <c r="B227" s="40"/>
      <c r="C227" s="18" t="s">
        <v>428</v>
      </c>
      <c r="D227" s="17" t="s">
        <v>429</v>
      </c>
    </row>
    <row r="228" spans="1:4" ht="24.75">
      <c r="A228" s="38"/>
      <c r="B228" s="40"/>
      <c r="C228" s="18" t="s">
        <v>429</v>
      </c>
      <c r="D228" s="17" t="s">
        <v>430</v>
      </c>
    </row>
    <row r="229" spans="1:4" ht="24.75">
      <c r="A229" s="38"/>
      <c r="B229" s="40"/>
      <c r="C229" s="18" t="s">
        <v>430</v>
      </c>
      <c r="D229" s="17" t="s">
        <v>144</v>
      </c>
    </row>
    <row r="230" spans="1:4" ht="24.75">
      <c r="A230" s="38"/>
      <c r="B230" s="40"/>
      <c r="C230" s="18" t="s">
        <v>144</v>
      </c>
      <c r="D230" s="17" t="s">
        <v>145</v>
      </c>
    </row>
    <row r="231" spans="1:4" ht="24.75">
      <c r="A231" s="38"/>
      <c r="B231" s="40"/>
      <c r="C231" s="18" t="s">
        <v>145</v>
      </c>
      <c r="D231" s="17" t="s">
        <v>146</v>
      </c>
    </row>
    <row r="232" spans="1:4" ht="24.75">
      <c r="A232" s="38"/>
      <c r="B232" s="40" t="s">
        <v>496</v>
      </c>
      <c r="C232" s="18" t="s">
        <v>146</v>
      </c>
      <c r="D232" s="17" t="s">
        <v>147</v>
      </c>
    </row>
    <row r="233" spans="1:4" ht="24.75">
      <c r="A233" s="38"/>
      <c r="B233" s="40"/>
      <c r="C233" s="18" t="s">
        <v>147</v>
      </c>
      <c r="D233" s="17" t="s">
        <v>148</v>
      </c>
    </row>
    <row r="234" spans="1:4" ht="24.75">
      <c r="A234" s="38"/>
      <c r="B234" s="40" t="s">
        <v>497</v>
      </c>
      <c r="C234" s="18" t="s">
        <v>148</v>
      </c>
      <c r="D234" s="17" t="s">
        <v>431</v>
      </c>
    </row>
    <row r="235" spans="1:4" ht="24.75">
      <c r="A235" s="38"/>
      <c r="B235" s="40"/>
      <c r="C235" s="18" t="s">
        <v>431</v>
      </c>
      <c r="D235" s="17" t="s">
        <v>432</v>
      </c>
    </row>
    <row r="236" spans="1:4" ht="24.75">
      <c r="A236" s="38"/>
      <c r="B236" s="40"/>
      <c r="C236" s="18" t="s">
        <v>432</v>
      </c>
      <c r="D236" s="17" t="s">
        <v>150</v>
      </c>
    </row>
    <row r="237" spans="1:4" ht="24.75">
      <c r="A237" s="38"/>
      <c r="B237" s="40"/>
      <c r="C237" s="18" t="s">
        <v>150</v>
      </c>
      <c r="D237" s="17" t="s">
        <v>149</v>
      </c>
    </row>
    <row r="238" spans="1:4" ht="24.75">
      <c r="A238" s="38"/>
      <c r="B238" s="40" t="s">
        <v>498</v>
      </c>
      <c r="C238" s="18" t="s">
        <v>149</v>
      </c>
      <c r="D238" s="17" t="s">
        <v>258</v>
      </c>
    </row>
    <row r="239" spans="1:4" ht="21" customHeight="1">
      <c r="A239" s="38"/>
      <c r="B239" s="40"/>
      <c r="C239" s="18" t="s">
        <v>258</v>
      </c>
      <c r="D239" s="17" t="s">
        <v>151</v>
      </c>
    </row>
    <row r="240" spans="1:4" ht="24.75">
      <c r="A240" s="39"/>
      <c r="B240" s="40"/>
      <c r="C240" s="18" t="s">
        <v>151</v>
      </c>
      <c r="D240" s="18" t="s">
        <v>152</v>
      </c>
    </row>
    <row r="241" spans="1:4" ht="24.75">
      <c r="A241" s="37" t="s">
        <v>565</v>
      </c>
      <c r="B241" s="40"/>
      <c r="C241" s="18" t="s">
        <v>152</v>
      </c>
      <c r="D241" s="17" t="s">
        <v>194</v>
      </c>
    </row>
    <row r="242" spans="1:4" ht="24.75" customHeight="1">
      <c r="A242" s="38"/>
      <c r="B242" s="40"/>
      <c r="C242" s="18" t="s">
        <v>194</v>
      </c>
      <c r="D242" s="17" t="s">
        <v>160</v>
      </c>
    </row>
    <row r="243" spans="1:4" ht="24.75">
      <c r="A243" s="38"/>
      <c r="B243" s="40"/>
      <c r="C243" s="18" t="s">
        <v>160</v>
      </c>
      <c r="D243" s="17" t="s">
        <v>161</v>
      </c>
    </row>
    <row r="244" spans="1:4" ht="24.75">
      <c r="A244" s="38"/>
      <c r="B244" s="40"/>
      <c r="C244" s="18" t="s">
        <v>161</v>
      </c>
      <c r="D244" s="17" t="s">
        <v>162</v>
      </c>
    </row>
    <row r="245" spans="1:4" ht="24.75">
      <c r="A245" s="38"/>
      <c r="B245" s="40"/>
      <c r="C245" s="18" t="s">
        <v>162</v>
      </c>
      <c r="D245" s="17" t="s">
        <v>307</v>
      </c>
    </row>
    <row r="246" spans="1:4" ht="24.75">
      <c r="A246" s="38"/>
      <c r="B246" s="40"/>
      <c r="C246" s="18" t="s">
        <v>307</v>
      </c>
      <c r="D246" s="17" t="s">
        <v>164</v>
      </c>
    </row>
    <row r="247" spans="1:4" ht="24.75">
      <c r="A247" s="38"/>
      <c r="B247" s="40"/>
      <c r="C247" s="18" t="s">
        <v>164</v>
      </c>
      <c r="D247" s="17" t="s">
        <v>216</v>
      </c>
    </row>
    <row r="248" spans="1:4" ht="24.75">
      <c r="A248" s="38"/>
      <c r="B248" s="40"/>
      <c r="C248" s="18" t="s">
        <v>216</v>
      </c>
      <c r="D248" s="17" t="s">
        <v>308</v>
      </c>
    </row>
    <row r="249" spans="1:4" ht="24.75">
      <c r="A249" s="38"/>
      <c r="B249" s="40" t="s">
        <v>499</v>
      </c>
      <c r="C249" s="18" t="s">
        <v>308</v>
      </c>
      <c r="D249" s="17" t="s">
        <v>163</v>
      </c>
    </row>
    <row r="250" spans="1:4" ht="24.75">
      <c r="A250" s="39"/>
      <c r="B250" s="40"/>
      <c r="C250" s="18" t="s">
        <v>163</v>
      </c>
      <c r="D250" s="17" t="s">
        <v>246</v>
      </c>
    </row>
    <row r="251" spans="1:4" ht="21" customHeight="1">
      <c r="A251" s="37" t="s">
        <v>174</v>
      </c>
      <c r="B251" s="20" t="s">
        <v>593</v>
      </c>
      <c r="C251" s="17" t="s">
        <v>175</v>
      </c>
      <c r="D251" s="17" t="s">
        <v>174</v>
      </c>
    </row>
    <row r="252" spans="1:4" ht="24.75" customHeight="1">
      <c r="A252" s="38"/>
      <c r="B252" s="18" t="s">
        <v>594</v>
      </c>
      <c r="C252" s="18" t="s">
        <v>315</v>
      </c>
      <c r="D252" s="17" t="s">
        <v>176</v>
      </c>
    </row>
    <row r="253" spans="1:4" ht="24.75">
      <c r="A253" s="38"/>
      <c r="B253" s="18" t="s">
        <v>595</v>
      </c>
      <c r="C253" s="17" t="s">
        <v>315</v>
      </c>
      <c r="D253" s="18" t="s">
        <v>583</v>
      </c>
    </row>
    <row r="254" spans="1:4" ht="24.75">
      <c r="A254" s="38"/>
      <c r="B254" s="18" t="s">
        <v>596</v>
      </c>
      <c r="C254" s="17" t="s">
        <v>315</v>
      </c>
      <c r="D254" s="18" t="s">
        <v>81</v>
      </c>
    </row>
    <row r="255" spans="1:4" ht="24.75">
      <c r="A255" s="38"/>
      <c r="B255" s="18" t="s">
        <v>597</v>
      </c>
      <c r="C255" s="17" t="s">
        <v>81</v>
      </c>
      <c r="D255" s="18" t="s">
        <v>583</v>
      </c>
    </row>
    <row r="256" spans="1:4" ht="24.75">
      <c r="A256" s="38"/>
      <c r="B256" s="18" t="s">
        <v>598</v>
      </c>
      <c r="C256" s="17" t="s">
        <v>583</v>
      </c>
      <c r="D256" s="18" t="s">
        <v>13</v>
      </c>
    </row>
    <row r="257" spans="1:4" ht="24.75">
      <c r="A257" s="38"/>
      <c r="B257" s="20" t="s">
        <v>599</v>
      </c>
      <c r="C257" s="17" t="s">
        <v>174</v>
      </c>
      <c r="D257" s="17" t="s">
        <v>13</v>
      </c>
    </row>
    <row r="258" spans="1:4" ht="24.75">
      <c r="A258" s="38"/>
      <c r="B258" s="18" t="s">
        <v>500</v>
      </c>
      <c r="C258" s="18" t="s">
        <v>177</v>
      </c>
      <c r="D258" s="17" t="s">
        <v>175</v>
      </c>
    </row>
    <row r="259" spans="1:4" ht="24.75">
      <c r="A259" s="38"/>
      <c r="B259" s="18" t="s">
        <v>600</v>
      </c>
      <c r="C259" s="17" t="s">
        <v>175</v>
      </c>
      <c r="D259" s="18" t="s">
        <v>177</v>
      </c>
    </row>
    <row r="260" spans="1:4" ht="24.75">
      <c r="A260" s="38"/>
      <c r="B260" s="40" t="s">
        <v>501</v>
      </c>
      <c r="C260" s="17" t="s">
        <v>175</v>
      </c>
      <c r="D260" s="17" t="s">
        <v>13</v>
      </c>
    </row>
    <row r="261" spans="1:4" ht="21" customHeight="1">
      <c r="A261" s="38"/>
      <c r="B261" s="40"/>
      <c r="C261" s="18" t="s">
        <v>13</v>
      </c>
      <c r="D261" s="17" t="s">
        <v>285</v>
      </c>
    </row>
    <row r="262" spans="1:4" ht="24.75" customHeight="1">
      <c r="A262" s="39"/>
      <c r="B262" s="40"/>
      <c r="C262" s="17" t="s">
        <v>285</v>
      </c>
      <c r="D262" s="17" t="s">
        <v>286</v>
      </c>
    </row>
    <row r="263" spans="1:4" ht="24.75">
      <c r="A263" s="37" t="s">
        <v>197</v>
      </c>
      <c r="B263" s="40"/>
      <c r="C263" s="17" t="s">
        <v>286</v>
      </c>
      <c r="D263" s="17" t="s">
        <v>14</v>
      </c>
    </row>
    <row r="264" spans="1:4" ht="24.75">
      <c r="A264" s="38"/>
      <c r="B264" s="40"/>
      <c r="C264" s="17" t="s">
        <v>14</v>
      </c>
      <c r="D264" s="17" t="s">
        <v>15</v>
      </c>
    </row>
    <row r="265" spans="1:4" ht="24.75">
      <c r="A265" s="38"/>
      <c r="B265" s="40"/>
      <c r="C265" s="18" t="s">
        <v>15</v>
      </c>
      <c r="D265" s="17" t="s">
        <v>234</v>
      </c>
    </row>
    <row r="266" spans="1:4" ht="24.75">
      <c r="A266" s="38"/>
      <c r="B266" s="40"/>
      <c r="C266" s="17" t="s">
        <v>234</v>
      </c>
      <c r="D266" s="17" t="s">
        <v>287</v>
      </c>
    </row>
    <row r="267" spans="1:4" ht="24.75">
      <c r="A267" s="38"/>
      <c r="B267" s="40"/>
      <c r="C267" s="17" t="s">
        <v>287</v>
      </c>
      <c r="D267" s="17" t="s">
        <v>197</v>
      </c>
    </row>
    <row r="268" spans="1:4" ht="24.75">
      <c r="A268" s="38"/>
      <c r="B268" s="40" t="s">
        <v>502</v>
      </c>
      <c r="C268" s="18" t="s">
        <v>197</v>
      </c>
      <c r="D268" s="17" t="s">
        <v>16</v>
      </c>
    </row>
    <row r="269" spans="1:4" ht="24.75">
      <c r="A269" s="38"/>
      <c r="B269" s="40"/>
      <c r="C269" s="17" t="s">
        <v>16</v>
      </c>
      <c r="D269" s="17" t="s">
        <v>17</v>
      </c>
    </row>
    <row r="270" spans="1:4" ht="24.75">
      <c r="A270" s="38"/>
      <c r="B270" s="40"/>
      <c r="C270" s="18" t="s">
        <v>17</v>
      </c>
      <c r="D270" s="17" t="s">
        <v>288</v>
      </c>
    </row>
    <row r="271" spans="1:4" ht="24.75">
      <c r="A271" s="38"/>
      <c r="B271" s="40"/>
      <c r="C271" s="17" t="s">
        <v>288</v>
      </c>
      <c r="D271" s="17" t="s">
        <v>289</v>
      </c>
    </row>
    <row r="272" spans="1:4" ht="21" customHeight="1">
      <c r="A272" s="39"/>
      <c r="B272" s="40"/>
      <c r="C272" s="19" t="s">
        <v>289</v>
      </c>
      <c r="D272" s="17" t="s">
        <v>18</v>
      </c>
    </row>
    <row r="273" spans="1:4" ht="24.75">
      <c r="A273" s="37" t="s">
        <v>198</v>
      </c>
      <c r="B273" s="40"/>
      <c r="C273" s="19" t="s">
        <v>18</v>
      </c>
      <c r="D273" s="17" t="s">
        <v>21</v>
      </c>
    </row>
    <row r="274" spans="1:4" ht="24.75">
      <c r="A274" s="38"/>
      <c r="B274" s="40"/>
      <c r="C274" s="18" t="s">
        <v>21</v>
      </c>
      <c r="D274" s="17" t="s">
        <v>22</v>
      </c>
    </row>
    <row r="275" spans="1:4" ht="24.75">
      <c r="A275" s="38"/>
      <c r="B275" s="40"/>
      <c r="C275" s="17" t="s">
        <v>22</v>
      </c>
      <c r="D275" s="17" t="s">
        <v>291</v>
      </c>
    </row>
    <row r="276" spans="1:4" ht="24.75">
      <c r="A276" s="38"/>
      <c r="B276" s="40"/>
      <c r="C276" s="17" t="s">
        <v>291</v>
      </c>
      <c r="D276" s="17" t="s">
        <v>23</v>
      </c>
    </row>
    <row r="277" spans="1:4" ht="24.75">
      <c r="A277" s="38"/>
      <c r="B277" s="40" t="s">
        <v>503</v>
      </c>
      <c r="C277" s="17" t="s">
        <v>23</v>
      </c>
      <c r="D277" s="17" t="s">
        <v>24</v>
      </c>
    </row>
    <row r="278" spans="1:4" ht="24.75">
      <c r="A278" s="38"/>
      <c r="B278" s="40"/>
      <c r="C278" s="18" t="s">
        <v>24</v>
      </c>
      <c r="D278" s="17" t="s">
        <v>292</v>
      </c>
    </row>
    <row r="279" spans="1:4" ht="24.75">
      <c r="A279" s="38"/>
      <c r="B279" s="40"/>
      <c r="C279" s="17" t="s">
        <v>292</v>
      </c>
      <c r="D279" s="17" t="s">
        <v>293</v>
      </c>
    </row>
    <row r="280" spans="1:4" ht="24.75" customHeight="1">
      <c r="A280" s="38"/>
      <c r="B280" s="40"/>
      <c r="C280" s="18" t="s">
        <v>293</v>
      </c>
      <c r="D280" s="17" t="s">
        <v>25</v>
      </c>
    </row>
    <row r="281" spans="1:4" ht="24.75">
      <c r="A281" s="38"/>
      <c r="B281" s="40"/>
      <c r="C281" s="17" t="s">
        <v>25</v>
      </c>
      <c r="D281" s="17" t="s">
        <v>294</v>
      </c>
    </row>
    <row r="282" spans="1:4" ht="24.75">
      <c r="A282" s="38"/>
      <c r="B282" s="40"/>
      <c r="C282" s="17" t="s">
        <v>294</v>
      </c>
      <c r="D282" s="17" t="s">
        <v>309</v>
      </c>
    </row>
    <row r="283" spans="1:4" ht="24.75">
      <c r="A283" s="38"/>
      <c r="B283" s="40"/>
      <c r="C283" s="17" t="s">
        <v>309</v>
      </c>
      <c r="D283" s="17" t="s">
        <v>310</v>
      </c>
    </row>
    <row r="284" spans="1:4" ht="24.75">
      <c r="A284" s="38"/>
      <c r="B284" s="40"/>
      <c r="C284" s="18" t="s">
        <v>310</v>
      </c>
      <c r="D284" s="17" t="s">
        <v>311</v>
      </c>
    </row>
    <row r="285" spans="1:4" ht="24.75">
      <c r="A285" s="38"/>
      <c r="B285" s="40"/>
      <c r="C285" s="17" t="s">
        <v>311</v>
      </c>
      <c r="D285" s="17" t="s">
        <v>165</v>
      </c>
    </row>
    <row r="286" spans="1:4" ht="24.75">
      <c r="A286" s="38"/>
      <c r="B286" s="40"/>
      <c r="C286" s="17" t="s">
        <v>165</v>
      </c>
      <c r="D286" s="17" t="s">
        <v>166</v>
      </c>
    </row>
    <row r="287" spans="1:4" ht="24.75">
      <c r="A287" s="38"/>
      <c r="B287" s="40"/>
      <c r="C287" s="18" t="s">
        <v>166</v>
      </c>
      <c r="D287" s="17" t="s">
        <v>167</v>
      </c>
    </row>
    <row r="288" spans="1:4" ht="24.75">
      <c r="A288" s="38"/>
      <c r="B288" s="40"/>
      <c r="C288" s="17" t="s">
        <v>167</v>
      </c>
      <c r="D288" s="17" t="s">
        <v>312</v>
      </c>
    </row>
    <row r="289" spans="1:4" ht="21" customHeight="1">
      <c r="A289" s="38"/>
      <c r="B289" s="40"/>
      <c r="C289" s="17" t="s">
        <v>312</v>
      </c>
      <c r="D289" s="17" t="s">
        <v>313</v>
      </c>
    </row>
    <row r="290" spans="1:4" ht="24.75">
      <c r="A290" s="38"/>
      <c r="B290" s="40"/>
      <c r="C290" s="17" t="s">
        <v>313</v>
      </c>
      <c r="D290" s="17" t="s">
        <v>263</v>
      </c>
    </row>
    <row r="291" spans="1:4" ht="24.75">
      <c r="A291" s="38"/>
      <c r="B291" s="40" t="s">
        <v>504</v>
      </c>
      <c r="C291" s="17" t="s">
        <v>263</v>
      </c>
      <c r="D291" s="17" t="s">
        <v>168</v>
      </c>
    </row>
    <row r="292" spans="1:4" ht="24.75" customHeight="1">
      <c r="A292" s="38"/>
      <c r="B292" s="40"/>
      <c r="C292" s="17" t="s">
        <v>168</v>
      </c>
      <c r="D292" s="17" t="s">
        <v>169</v>
      </c>
    </row>
    <row r="293" spans="1:4" ht="24.75">
      <c r="A293" s="39"/>
      <c r="B293" s="40"/>
      <c r="C293" s="17" t="s">
        <v>169</v>
      </c>
      <c r="D293" s="17" t="s">
        <v>295</v>
      </c>
    </row>
    <row r="294" spans="1:4" ht="24.75">
      <c r="A294" s="37" t="s">
        <v>563</v>
      </c>
      <c r="B294" s="40"/>
      <c r="C294" s="17" t="s">
        <v>295</v>
      </c>
      <c r="D294" s="17" t="s">
        <v>296</v>
      </c>
    </row>
    <row r="295" spans="1:4" ht="24.75">
      <c r="A295" s="38"/>
      <c r="B295" s="40"/>
      <c r="C295" s="17" t="s">
        <v>296</v>
      </c>
      <c r="D295" s="17" t="s">
        <v>297</v>
      </c>
    </row>
    <row r="296" spans="1:4" ht="24.75" customHeight="1">
      <c r="A296" s="38"/>
      <c r="B296" s="40"/>
      <c r="C296" s="18" t="s">
        <v>297</v>
      </c>
      <c r="D296" s="17" t="s">
        <v>26</v>
      </c>
    </row>
    <row r="297" spans="1:4" ht="24.75">
      <c r="A297" s="38"/>
      <c r="B297" s="40"/>
      <c r="C297" s="17" t="s">
        <v>26</v>
      </c>
      <c r="D297" s="17" t="s">
        <v>27</v>
      </c>
    </row>
    <row r="298" spans="1:4" ht="24.75">
      <c r="A298" s="38"/>
      <c r="B298" s="40"/>
      <c r="C298" s="17" t="s">
        <v>27</v>
      </c>
      <c r="D298" s="17" t="s">
        <v>298</v>
      </c>
    </row>
    <row r="299" spans="1:4" ht="24.75">
      <c r="A299" s="38"/>
      <c r="B299" s="40"/>
      <c r="C299" s="17" t="s">
        <v>298</v>
      </c>
      <c r="D299" s="17" t="s">
        <v>28</v>
      </c>
    </row>
    <row r="300" spans="1:4" ht="24.75">
      <c r="A300" s="38"/>
      <c r="B300" s="17" t="s">
        <v>555</v>
      </c>
      <c r="C300" s="17" t="s">
        <v>298</v>
      </c>
      <c r="D300" s="17" t="s">
        <v>230</v>
      </c>
    </row>
    <row r="301" spans="1:4" ht="24.75">
      <c r="A301" s="38"/>
      <c r="B301" s="40" t="s">
        <v>505</v>
      </c>
      <c r="C301" s="17" t="s">
        <v>28</v>
      </c>
      <c r="D301" s="17" t="s">
        <v>255</v>
      </c>
    </row>
    <row r="302" spans="1:4" ht="24.75">
      <c r="A302" s="38"/>
      <c r="B302" s="40"/>
      <c r="C302" s="17" t="s">
        <v>255</v>
      </c>
      <c r="D302" s="17" t="s">
        <v>230</v>
      </c>
    </row>
    <row r="303" spans="1:4" ht="24.75">
      <c r="A303" s="38"/>
      <c r="B303" s="40"/>
      <c r="C303" s="17" t="s">
        <v>230</v>
      </c>
      <c r="D303" s="17" t="s">
        <v>301</v>
      </c>
    </row>
    <row r="304" spans="1:4" ht="24.75">
      <c r="A304" s="38"/>
      <c r="B304" s="40"/>
      <c r="C304" s="18" t="s">
        <v>301</v>
      </c>
      <c r="D304" s="17" t="s">
        <v>302</v>
      </c>
    </row>
    <row r="305" spans="1:4" ht="24.75">
      <c r="A305" s="38"/>
      <c r="B305" s="40"/>
      <c r="C305" s="17" t="s">
        <v>302</v>
      </c>
      <c r="D305" s="17" t="s">
        <v>29</v>
      </c>
    </row>
    <row r="306" spans="1:4" ht="24.75">
      <c r="A306" s="38"/>
      <c r="B306" s="40"/>
      <c r="C306" s="17" t="s">
        <v>29</v>
      </c>
      <c r="D306" s="17" t="s">
        <v>254</v>
      </c>
    </row>
    <row r="307" spans="1:4" ht="24.75">
      <c r="A307" s="38"/>
      <c r="B307" s="40" t="s">
        <v>601</v>
      </c>
      <c r="C307" s="17" t="s">
        <v>230</v>
      </c>
      <c r="D307" s="17" t="s">
        <v>255</v>
      </c>
    </row>
    <row r="308" spans="1:4" ht="24.75">
      <c r="A308" s="38"/>
      <c r="B308" s="40"/>
      <c r="C308" s="17" t="s">
        <v>301</v>
      </c>
      <c r="D308" s="17" t="s">
        <v>230</v>
      </c>
    </row>
    <row r="309" spans="1:4" ht="24.75">
      <c r="A309" s="38"/>
      <c r="B309" s="40"/>
      <c r="C309" s="18" t="s">
        <v>302</v>
      </c>
      <c r="D309" s="17" t="s">
        <v>301</v>
      </c>
    </row>
    <row r="310" spans="1:4" ht="24.75">
      <c r="A310" s="38"/>
      <c r="B310" s="40"/>
      <c r="C310" s="17" t="s">
        <v>29</v>
      </c>
      <c r="D310" s="17" t="s">
        <v>302</v>
      </c>
    </row>
    <row r="311" spans="1:4" ht="24.75">
      <c r="A311" s="38"/>
      <c r="B311" s="40"/>
      <c r="C311" s="17" t="s">
        <v>254</v>
      </c>
      <c r="D311" s="17" t="s">
        <v>29</v>
      </c>
    </row>
    <row r="312" spans="1:4" ht="24.75">
      <c r="A312" s="38"/>
      <c r="B312" s="17" t="s">
        <v>506</v>
      </c>
      <c r="C312" s="17" t="s">
        <v>29</v>
      </c>
      <c r="D312" s="17" t="s">
        <v>32</v>
      </c>
    </row>
    <row r="313" spans="1:4" ht="24.75">
      <c r="A313" s="38"/>
      <c r="B313" s="40" t="s">
        <v>507</v>
      </c>
      <c r="C313" s="17" t="s">
        <v>28</v>
      </c>
      <c r="D313" s="17" t="s">
        <v>31</v>
      </c>
    </row>
    <row r="314" spans="1:4" ht="24.75">
      <c r="A314" s="38"/>
      <c r="B314" s="40"/>
      <c r="C314" s="17" t="s">
        <v>31</v>
      </c>
      <c r="D314" s="17" t="s">
        <v>299</v>
      </c>
    </row>
    <row r="315" spans="1:4" ht="24.75">
      <c r="A315" s="38"/>
      <c r="B315" s="40"/>
      <c r="C315" s="18" t="s">
        <v>299</v>
      </c>
      <c r="D315" s="17" t="s">
        <v>300</v>
      </c>
    </row>
    <row r="316" spans="1:4" ht="24.75">
      <c r="A316" s="38"/>
      <c r="B316" s="40"/>
      <c r="C316" s="18" t="s">
        <v>300</v>
      </c>
      <c r="D316" s="17" t="s">
        <v>30</v>
      </c>
    </row>
    <row r="317" spans="1:4" ht="24.75">
      <c r="A317" s="39"/>
      <c r="B317" s="40"/>
      <c r="C317" s="17" t="s">
        <v>30</v>
      </c>
      <c r="D317" s="17" t="s">
        <v>33</v>
      </c>
    </row>
    <row r="318" spans="1:4" ht="24.75">
      <c r="A318" s="37" t="s">
        <v>566</v>
      </c>
      <c r="B318" s="53" t="s">
        <v>508</v>
      </c>
      <c r="C318" s="18" t="s">
        <v>6</v>
      </c>
      <c r="D318" s="17" t="s">
        <v>349</v>
      </c>
    </row>
    <row r="319" spans="1:4" ht="24.75">
      <c r="A319" s="38"/>
      <c r="B319" s="40"/>
      <c r="C319" s="18" t="s">
        <v>349</v>
      </c>
      <c r="D319" s="17" t="s">
        <v>241</v>
      </c>
    </row>
    <row r="320" spans="1:4" ht="24.75">
      <c r="A320" s="38"/>
      <c r="B320" s="40"/>
      <c r="C320" s="18" t="s">
        <v>241</v>
      </c>
      <c r="D320" s="17" t="s">
        <v>55</v>
      </c>
    </row>
    <row r="321" spans="1:4" ht="24.75">
      <c r="A321" s="38"/>
      <c r="B321" s="40"/>
      <c r="C321" s="18" t="s">
        <v>55</v>
      </c>
      <c r="D321" s="17" t="s">
        <v>56</v>
      </c>
    </row>
    <row r="322" spans="1:4" ht="24.75">
      <c r="A322" s="38"/>
      <c r="B322" s="40"/>
      <c r="C322" s="18" t="s">
        <v>56</v>
      </c>
      <c r="D322" s="17" t="s">
        <v>350</v>
      </c>
    </row>
    <row r="323" spans="1:4" ht="24.75">
      <c r="A323" s="38"/>
      <c r="B323" s="40"/>
      <c r="C323" s="18" t="s">
        <v>350</v>
      </c>
      <c r="D323" s="17" t="s">
        <v>57</v>
      </c>
    </row>
    <row r="324" spans="1:4" ht="24.75">
      <c r="A324" s="38"/>
      <c r="B324" s="53" t="s">
        <v>509</v>
      </c>
      <c r="C324" s="18" t="s">
        <v>349</v>
      </c>
      <c r="D324" s="17" t="s">
        <v>6</v>
      </c>
    </row>
    <row r="325" spans="1:4" ht="24.75">
      <c r="A325" s="38"/>
      <c r="B325" s="40"/>
      <c r="C325" s="18" t="s">
        <v>241</v>
      </c>
      <c r="D325" s="17" t="s">
        <v>349</v>
      </c>
    </row>
    <row r="326" spans="1:4" ht="24.75">
      <c r="A326" s="38"/>
      <c r="B326" s="40"/>
      <c r="C326" s="18" t="s">
        <v>55</v>
      </c>
      <c r="D326" s="17" t="s">
        <v>241</v>
      </c>
    </row>
    <row r="327" spans="1:4" ht="24.75">
      <c r="A327" s="38"/>
      <c r="B327" s="40"/>
      <c r="C327" s="18" t="s">
        <v>56</v>
      </c>
      <c r="D327" s="17" t="s">
        <v>55</v>
      </c>
    </row>
    <row r="328" spans="1:4" ht="24.75">
      <c r="A328" s="38"/>
      <c r="B328" s="40"/>
      <c r="C328" s="18" t="s">
        <v>350</v>
      </c>
      <c r="D328" s="17" t="s">
        <v>56</v>
      </c>
    </row>
    <row r="329" spans="1:4" ht="24.75">
      <c r="A329" s="38"/>
      <c r="B329" s="40"/>
      <c r="C329" s="18" t="s">
        <v>57</v>
      </c>
      <c r="D329" s="17" t="s">
        <v>350</v>
      </c>
    </row>
    <row r="330" spans="1:4" ht="24.75">
      <c r="A330" s="38"/>
      <c r="B330" s="53" t="s">
        <v>510</v>
      </c>
      <c r="C330" s="18" t="s">
        <v>57</v>
      </c>
      <c r="D330" s="17" t="s">
        <v>240</v>
      </c>
    </row>
    <row r="331" spans="1:4" ht="24.75">
      <c r="A331" s="38"/>
      <c r="B331" s="40"/>
      <c r="C331" s="18" t="s">
        <v>240</v>
      </c>
      <c r="D331" s="17" t="s">
        <v>351</v>
      </c>
    </row>
    <row r="332" spans="1:4" ht="24.75">
      <c r="A332" s="38"/>
      <c r="B332" s="40"/>
      <c r="C332" s="18" t="s">
        <v>351</v>
      </c>
      <c r="D332" s="17" t="s">
        <v>58</v>
      </c>
    </row>
    <row r="333" spans="1:4" ht="24.75">
      <c r="A333" s="38"/>
      <c r="B333" s="40"/>
      <c r="C333" s="18" t="s">
        <v>58</v>
      </c>
      <c r="D333" s="17" t="s">
        <v>59</v>
      </c>
    </row>
    <row r="334" spans="1:4" ht="24.75">
      <c r="A334" s="38"/>
      <c r="B334" s="40"/>
      <c r="C334" s="18" t="s">
        <v>59</v>
      </c>
      <c r="D334" s="17" t="s">
        <v>60</v>
      </c>
    </row>
    <row r="335" spans="1:4" ht="24.75">
      <c r="A335" s="38"/>
      <c r="B335" s="40"/>
      <c r="C335" s="18" t="s">
        <v>60</v>
      </c>
      <c r="D335" s="17" t="s">
        <v>61</v>
      </c>
    </row>
    <row r="336" spans="1:4" ht="24.75">
      <c r="A336" s="38"/>
      <c r="B336" s="40"/>
      <c r="C336" s="18" t="s">
        <v>61</v>
      </c>
      <c r="D336" s="17" t="s">
        <v>62</v>
      </c>
    </row>
    <row r="337" spans="1:4" ht="24.75">
      <c r="A337" s="38"/>
      <c r="B337" s="40"/>
      <c r="C337" s="18" t="s">
        <v>62</v>
      </c>
      <c r="D337" s="17" t="s">
        <v>63</v>
      </c>
    </row>
    <row r="338" spans="1:4" ht="24.75">
      <c r="A338" s="38"/>
      <c r="B338" s="40"/>
      <c r="C338" s="18" t="s">
        <v>63</v>
      </c>
      <c r="D338" s="17" t="s">
        <v>239</v>
      </c>
    </row>
    <row r="339" spans="1:4" ht="24.75">
      <c r="A339" s="38"/>
      <c r="B339" s="40"/>
      <c r="C339" s="18" t="s">
        <v>239</v>
      </c>
      <c r="D339" s="17" t="s">
        <v>352</v>
      </c>
    </row>
    <row r="340" spans="1:4" ht="24.75">
      <c r="A340" s="38"/>
      <c r="B340" s="40"/>
      <c r="C340" s="18" t="s">
        <v>352</v>
      </c>
      <c r="D340" s="17" t="s">
        <v>64</v>
      </c>
    </row>
    <row r="341" spans="1:4" ht="24.75">
      <c r="A341" s="38"/>
      <c r="B341" s="53" t="s">
        <v>511</v>
      </c>
      <c r="C341" s="18" t="s">
        <v>240</v>
      </c>
      <c r="D341" s="17" t="s">
        <v>57</v>
      </c>
    </row>
    <row r="342" spans="1:4" ht="24.75">
      <c r="A342" s="38"/>
      <c r="B342" s="40"/>
      <c r="C342" s="18" t="s">
        <v>351</v>
      </c>
      <c r="D342" s="17" t="s">
        <v>240</v>
      </c>
    </row>
    <row r="343" spans="1:4" ht="24.75">
      <c r="A343" s="38"/>
      <c r="B343" s="40"/>
      <c r="C343" s="18" t="s">
        <v>58</v>
      </c>
      <c r="D343" s="17" t="s">
        <v>351</v>
      </c>
    </row>
    <row r="344" spans="1:4" ht="24.75">
      <c r="A344" s="38"/>
      <c r="B344" s="40"/>
      <c r="C344" s="18" t="s">
        <v>59</v>
      </c>
      <c r="D344" s="17" t="s">
        <v>58</v>
      </c>
    </row>
    <row r="345" spans="1:4" ht="21" customHeight="1">
      <c r="A345" s="38"/>
      <c r="B345" s="40"/>
      <c r="C345" s="18" t="s">
        <v>60</v>
      </c>
      <c r="D345" s="17" t="s">
        <v>59</v>
      </c>
    </row>
    <row r="346" spans="1:4" ht="24.75">
      <c r="A346" s="38"/>
      <c r="B346" s="40"/>
      <c r="C346" s="18" t="s">
        <v>61</v>
      </c>
      <c r="D346" s="17" t="s">
        <v>60</v>
      </c>
    </row>
    <row r="347" spans="1:4" ht="24.75">
      <c r="A347" s="38"/>
      <c r="B347" s="40"/>
      <c r="C347" s="18" t="s">
        <v>62</v>
      </c>
      <c r="D347" s="17" t="s">
        <v>61</v>
      </c>
    </row>
    <row r="348" spans="1:4" ht="24.75">
      <c r="A348" s="38"/>
      <c r="B348" s="40"/>
      <c r="C348" s="18" t="s">
        <v>63</v>
      </c>
      <c r="D348" s="17" t="s">
        <v>62</v>
      </c>
    </row>
    <row r="349" spans="1:4" ht="24.75">
      <c r="A349" s="38"/>
      <c r="B349" s="40"/>
      <c r="C349" s="18" t="s">
        <v>239</v>
      </c>
      <c r="D349" s="17" t="s">
        <v>63</v>
      </c>
    </row>
    <row r="350" spans="1:4" ht="24.75">
      <c r="A350" s="38"/>
      <c r="B350" s="40"/>
      <c r="C350" s="18" t="s">
        <v>352</v>
      </c>
      <c r="D350" s="17" t="s">
        <v>239</v>
      </c>
    </row>
    <row r="351" spans="1:4" ht="24.75">
      <c r="A351" s="38"/>
      <c r="B351" s="40"/>
      <c r="C351" s="18" t="s">
        <v>64</v>
      </c>
      <c r="D351" s="17" t="s">
        <v>352</v>
      </c>
    </row>
    <row r="352" spans="1:4" ht="24.75" customHeight="1">
      <c r="A352" s="38"/>
      <c r="B352" s="53" t="s">
        <v>512</v>
      </c>
      <c r="C352" s="18" t="s">
        <v>64</v>
      </c>
      <c r="D352" s="17" t="s">
        <v>65</v>
      </c>
    </row>
    <row r="353" spans="1:4" ht="24.75">
      <c r="A353" s="38"/>
      <c r="B353" s="40"/>
      <c r="C353" s="18" t="s">
        <v>65</v>
      </c>
      <c r="D353" s="17" t="s">
        <v>353</v>
      </c>
    </row>
    <row r="354" spans="1:4" ht="21" customHeight="1">
      <c r="A354" s="38"/>
      <c r="B354" s="40"/>
      <c r="C354" s="18" t="s">
        <v>353</v>
      </c>
      <c r="D354" s="17" t="s">
        <v>354</v>
      </c>
    </row>
    <row r="355" spans="1:4" ht="24.75">
      <c r="A355" s="38"/>
      <c r="B355" s="40"/>
      <c r="C355" s="18" t="s">
        <v>354</v>
      </c>
      <c r="D355" s="17" t="s">
        <v>355</v>
      </c>
    </row>
    <row r="356" spans="1:4" ht="24.75">
      <c r="A356" s="38"/>
      <c r="B356" s="40"/>
      <c r="C356" s="18" t="s">
        <v>355</v>
      </c>
      <c r="D356" s="17" t="s">
        <v>66</v>
      </c>
    </row>
    <row r="357" spans="1:4" ht="24.75">
      <c r="A357" s="38"/>
      <c r="B357" s="40"/>
      <c r="C357" s="18" t="s">
        <v>66</v>
      </c>
      <c r="D357" s="17" t="s">
        <v>356</v>
      </c>
    </row>
    <row r="358" spans="1:4" ht="24.75">
      <c r="A358" s="38"/>
      <c r="B358" s="40"/>
      <c r="C358" s="18" t="s">
        <v>356</v>
      </c>
      <c r="D358" s="17" t="s">
        <v>67</v>
      </c>
    </row>
    <row r="359" spans="1:4" ht="24.75">
      <c r="A359" s="38"/>
      <c r="B359" s="40"/>
      <c r="C359" s="18" t="s">
        <v>67</v>
      </c>
      <c r="D359" s="17" t="s">
        <v>357</v>
      </c>
    </row>
    <row r="360" spans="1:4" ht="24.75">
      <c r="A360" s="38"/>
      <c r="B360" s="40"/>
      <c r="C360" s="18" t="s">
        <v>357</v>
      </c>
      <c r="D360" s="17" t="s">
        <v>68</v>
      </c>
    </row>
    <row r="361" spans="1:4" ht="24.75" customHeight="1">
      <c r="A361" s="38"/>
      <c r="B361" s="40"/>
      <c r="C361" s="18" t="s">
        <v>68</v>
      </c>
      <c r="D361" s="17" t="s">
        <v>358</v>
      </c>
    </row>
    <row r="362" spans="1:4" ht="24.75">
      <c r="A362" s="38"/>
      <c r="B362" s="40"/>
      <c r="C362" s="18" t="s">
        <v>358</v>
      </c>
      <c r="D362" s="17" t="s">
        <v>359</v>
      </c>
    </row>
    <row r="363" spans="1:4" ht="24.75">
      <c r="A363" s="38"/>
      <c r="B363" s="53" t="s">
        <v>513</v>
      </c>
      <c r="C363" s="18" t="s">
        <v>65</v>
      </c>
      <c r="D363" s="17" t="s">
        <v>64</v>
      </c>
    </row>
    <row r="364" spans="1:4" ht="24.75">
      <c r="A364" s="38"/>
      <c r="B364" s="40"/>
      <c r="C364" s="18" t="s">
        <v>353</v>
      </c>
      <c r="D364" s="17" t="s">
        <v>65</v>
      </c>
    </row>
    <row r="365" spans="1:4" ht="24.75">
      <c r="A365" s="38"/>
      <c r="B365" s="40"/>
      <c r="C365" s="18" t="s">
        <v>354</v>
      </c>
      <c r="D365" s="17" t="s">
        <v>353</v>
      </c>
    </row>
    <row r="366" spans="1:4" ht="24.75">
      <c r="A366" s="38"/>
      <c r="B366" s="40"/>
      <c r="C366" s="18" t="s">
        <v>355</v>
      </c>
      <c r="D366" s="17" t="s">
        <v>354</v>
      </c>
    </row>
    <row r="367" spans="1:4" ht="24.75">
      <c r="A367" s="38"/>
      <c r="B367" s="40"/>
      <c r="C367" s="18" t="s">
        <v>66</v>
      </c>
      <c r="D367" s="17" t="s">
        <v>355</v>
      </c>
    </row>
    <row r="368" spans="1:4" ht="24.75">
      <c r="A368" s="38"/>
      <c r="B368" s="40"/>
      <c r="C368" s="18" t="s">
        <v>356</v>
      </c>
      <c r="D368" s="17" t="s">
        <v>66</v>
      </c>
    </row>
    <row r="369" spans="1:4" ht="24.75">
      <c r="A369" s="38"/>
      <c r="B369" s="40"/>
      <c r="C369" s="18" t="s">
        <v>67</v>
      </c>
      <c r="D369" s="17" t="s">
        <v>356</v>
      </c>
    </row>
    <row r="370" spans="1:4" ht="24.75">
      <c r="A370" s="38"/>
      <c r="B370" s="40"/>
      <c r="C370" s="18" t="s">
        <v>357</v>
      </c>
      <c r="D370" s="17" t="s">
        <v>67</v>
      </c>
    </row>
    <row r="371" spans="1:4" ht="24.75">
      <c r="A371" s="38"/>
      <c r="B371" s="40"/>
      <c r="C371" s="18" t="s">
        <v>68</v>
      </c>
      <c r="D371" s="17" t="s">
        <v>357</v>
      </c>
    </row>
    <row r="372" spans="1:4" ht="24.75">
      <c r="A372" s="38"/>
      <c r="B372" s="40"/>
      <c r="C372" s="18" t="s">
        <v>358</v>
      </c>
      <c r="D372" s="17" t="s">
        <v>68</v>
      </c>
    </row>
    <row r="373" spans="1:4" ht="24.75">
      <c r="A373" s="39"/>
      <c r="B373" s="40"/>
      <c r="C373" s="18" t="s">
        <v>359</v>
      </c>
      <c r="D373" s="17" t="s">
        <v>358</v>
      </c>
    </row>
    <row r="374" spans="1:4" ht="24.75">
      <c r="A374" s="37" t="s">
        <v>201</v>
      </c>
      <c r="B374" s="53" t="s">
        <v>514</v>
      </c>
      <c r="C374" s="18" t="s">
        <v>359</v>
      </c>
      <c r="D374" s="17" t="s">
        <v>257</v>
      </c>
    </row>
    <row r="375" spans="1:4" ht="24.75">
      <c r="A375" s="38"/>
      <c r="B375" s="40"/>
      <c r="C375" s="18" t="s">
        <v>257</v>
      </c>
      <c r="D375" s="17" t="s">
        <v>360</v>
      </c>
    </row>
    <row r="376" spans="1:4" ht="24.75">
      <c r="A376" s="38"/>
      <c r="B376" s="40"/>
      <c r="C376" s="18" t="s">
        <v>360</v>
      </c>
      <c r="D376" s="17" t="s">
        <v>69</v>
      </c>
    </row>
    <row r="377" spans="1:4" ht="24.75">
      <c r="A377" s="38"/>
      <c r="B377" s="40"/>
      <c r="C377" s="18" t="s">
        <v>69</v>
      </c>
      <c r="D377" s="17" t="s">
        <v>70</v>
      </c>
    </row>
    <row r="378" spans="1:4" ht="24.75">
      <c r="A378" s="38"/>
      <c r="B378" s="40"/>
      <c r="C378" s="18" t="s">
        <v>70</v>
      </c>
      <c r="D378" s="17" t="s">
        <v>71</v>
      </c>
    </row>
    <row r="379" spans="1:4" ht="24.75">
      <c r="A379" s="38"/>
      <c r="B379" s="40"/>
      <c r="C379" s="18" t="s">
        <v>71</v>
      </c>
      <c r="D379" s="17" t="s">
        <v>79</v>
      </c>
    </row>
    <row r="380" spans="1:4" ht="24.75">
      <c r="A380" s="38"/>
      <c r="B380" s="40"/>
      <c r="C380" s="18" t="s">
        <v>79</v>
      </c>
      <c r="D380" s="17" t="s">
        <v>361</v>
      </c>
    </row>
    <row r="381" spans="1:4" ht="21" customHeight="1">
      <c r="A381" s="38"/>
      <c r="B381" s="40"/>
      <c r="C381" s="18" t="s">
        <v>361</v>
      </c>
      <c r="D381" s="17" t="s">
        <v>362</v>
      </c>
    </row>
    <row r="382" spans="1:4" ht="24.75">
      <c r="A382" s="38"/>
      <c r="B382" s="40"/>
      <c r="C382" s="18" t="s">
        <v>362</v>
      </c>
      <c r="D382" s="17" t="s">
        <v>363</v>
      </c>
    </row>
    <row r="383" spans="1:4" ht="24.75">
      <c r="A383" s="38"/>
      <c r="B383" s="53" t="s">
        <v>515</v>
      </c>
      <c r="C383" s="18" t="s">
        <v>257</v>
      </c>
      <c r="D383" s="17" t="s">
        <v>359</v>
      </c>
    </row>
    <row r="384" spans="1:4" ht="24.75">
      <c r="A384" s="38"/>
      <c r="B384" s="40"/>
      <c r="C384" s="18" t="s">
        <v>360</v>
      </c>
      <c r="D384" s="17" t="s">
        <v>257</v>
      </c>
    </row>
    <row r="385" spans="1:4" ht="24.75">
      <c r="A385" s="38"/>
      <c r="B385" s="40"/>
      <c r="C385" s="18" t="s">
        <v>69</v>
      </c>
      <c r="D385" s="17" t="s">
        <v>360</v>
      </c>
    </row>
    <row r="386" spans="1:4" ht="24.75">
      <c r="A386" s="38"/>
      <c r="B386" s="40"/>
      <c r="C386" s="18" t="s">
        <v>70</v>
      </c>
      <c r="D386" s="17" t="s">
        <v>69</v>
      </c>
    </row>
    <row r="387" spans="1:4" ht="24.75">
      <c r="A387" s="38"/>
      <c r="B387" s="40"/>
      <c r="C387" s="18" t="s">
        <v>71</v>
      </c>
      <c r="D387" s="17" t="s">
        <v>70</v>
      </c>
    </row>
    <row r="388" spans="1:4" ht="24.75" customHeight="1">
      <c r="A388" s="38"/>
      <c r="B388" s="40"/>
      <c r="C388" s="18" t="s">
        <v>79</v>
      </c>
      <c r="D388" s="17" t="s">
        <v>71</v>
      </c>
    </row>
    <row r="389" spans="1:4" ht="24.75">
      <c r="A389" s="38"/>
      <c r="B389" s="40"/>
      <c r="C389" s="18" t="s">
        <v>361</v>
      </c>
      <c r="D389" s="17" t="s">
        <v>79</v>
      </c>
    </row>
    <row r="390" spans="1:4" ht="24.75">
      <c r="A390" s="38"/>
      <c r="B390" s="40"/>
      <c r="C390" s="18" t="s">
        <v>362</v>
      </c>
      <c r="D390" s="17" t="s">
        <v>361</v>
      </c>
    </row>
    <row r="391" spans="1:4" ht="24.75">
      <c r="A391" s="38"/>
      <c r="B391" s="40"/>
      <c r="C391" s="18" t="s">
        <v>363</v>
      </c>
      <c r="D391" s="17" t="s">
        <v>362</v>
      </c>
    </row>
    <row r="392" spans="1:4" ht="24.75">
      <c r="A392" s="38"/>
      <c r="B392" s="53" t="s">
        <v>516</v>
      </c>
      <c r="C392" s="18" t="s">
        <v>363</v>
      </c>
      <c r="D392" s="17" t="s">
        <v>72</v>
      </c>
    </row>
    <row r="393" spans="1:4" ht="24.75">
      <c r="A393" s="38"/>
      <c r="B393" s="40"/>
      <c r="C393" s="18" t="s">
        <v>72</v>
      </c>
      <c r="D393" s="17" t="s">
        <v>73</v>
      </c>
    </row>
    <row r="394" spans="1:4" ht="24.75">
      <c r="A394" s="38"/>
      <c r="B394" s="40"/>
      <c r="C394" s="18" t="s">
        <v>73</v>
      </c>
      <c r="D394" s="17" t="s">
        <v>224</v>
      </c>
    </row>
    <row r="395" spans="1:4" ht="24.75">
      <c r="A395" s="38"/>
      <c r="B395" s="53" t="s">
        <v>517</v>
      </c>
      <c r="C395" s="18" t="s">
        <v>72</v>
      </c>
      <c r="D395" s="17" t="s">
        <v>363</v>
      </c>
    </row>
    <row r="396" spans="1:4" ht="24.75">
      <c r="A396" s="38"/>
      <c r="B396" s="40"/>
      <c r="C396" s="18" t="s">
        <v>73</v>
      </c>
      <c r="D396" s="17" t="s">
        <v>72</v>
      </c>
    </row>
    <row r="397" spans="1:4" ht="24.75">
      <c r="A397" s="38"/>
      <c r="B397" s="40"/>
      <c r="C397" s="18" t="s">
        <v>224</v>
      </c>
      <c r="D397" s="17" t="s">
        <v>73</v>
      </c>
    </row>
    <row r="398" spans="1:4" ht="24.75">
      <c r="A398" s="38"/>
      <c r="B398" s="53" t="s">
        <v>518</v>
      </c>
      <c r="C398" s="18" t="s">
        <v>224</v>
      </c>
      <c r="D398" s="17" t="s">
        <v>74</v>
      </c>
    </row>
    <row r="399" spans="1:4" ht="24.75">
      <c r="A399" s="38"/>
      <c r="B399" s="40"/>
      <c r="C399" s="18" t="s">
        <v>74</v>
      </c>
      <c r="D399" s="17" t="s">
        <v>75</v>
      </c>
    </row>
    <row r="400" spans="1:4" ht="24.75">
      <c r="A400" s="38"/>
      <c r="B400" s="53" t="s">
        <v>519</v>
      </c>
      <c r="C400" s="18" t="s">
        <v>74</v>
      </c>
      <c r="D400" s="17" t="s">
        <v>224</v>
      </c>
    </row>
    <row r="401" spans="1:4" ht="24.75">
      <c r="A401" s="38"/>
      <c r="B401" s="40"/>
      <c r="C401" s="18" t="s">
        <v>75</v>
      </c>
      <c r="D401" s="17" t="s">
        <v>74</v>
      </c>
    </row>
    <row r="402" spans="1:4" ht="24.75">
      <c r="A402" s="38"/>
      <c r="B402" s="18" t="s">
        <v>602</v>
      </c>
      <c r="C402" s="18" t="s">
        <v>74</v>
      </c>
      <c r="D402" s="17" t="s">
        <v>228</v>
      </c>
    </row>
    <row r="403" spans="1:4" ht="24.75">
      <c r="A403" s="38"/>
      <c r="B403" s="18" t="s">
        <v>520</v>
      </c>
      <c r="C403" s="18" t="s">
        <v>224</v>
      </c>
      <c r="D403" s="17" t="s">
        <v>228</v>
      </c>
    </row>
    <row r="404" spans="1:4" ht="24.75">
      <c r="A404" s="38"/>
      <c r="B404" s="46" t="s">
        <v>521</v>
      </c>
      <c r="C404" s="18" t="s">
        <v>228</v>
      </c>
      <c r="D404" s="17" t="s">
        <v>364</v>
      </c>
    </row>
    <row r="405" spans="1:4" ht="24.75" customHeight="1">
      <c r="A405" s="38"/>
      <c r="B405" s="46"/>
      <c r="C405" s="18" t="s">
        <v>364</v>
      </c>
      <c r="D405" s="17" t="s">
        <v>365</v>
      </c>
    </row>
    <row r="406" spans="1:4" ht="24.75">
      <c r="A406" s="38"/>
      <c r="B406" s="46"/>
      <c r="C406" s="18" t="s">
        <v>365</v>
      </c>
      <c r="D406" s="17" t="s">
        <v>366</v>
      </c>
    </row>
    <row r="407" spans="1:4" ht="24.75">
      <c r="A407" s="38"/>
      <c r="B407" s="46"/>
      <c r="C407" s="18" t="s">
        <v>366</v>
      </c>
      <c r="D407" s="17" t="s">
        <v>76</v>
      </c>
    </row>
    <row r="408" spans="1:4" ht="24.75">
      <c r="A408" s="38"/>
      <c r="B408" s="46"/>
      <c r="C408" s="18" t="s">
        <v>76</v>
      </c>
      <c r="D408" s="17" t="s">
        <v>77</v>
      </c>
    </row>
    <row r="409" spans="1:4" ht="24.75">
      <c r="A409" s="38"/>
      <c r="B409" s="46"/>
      <c r="C409" s="18" t="s">
        <v>77</v>
      </c>
      <c r="D409" s="17" t="s">
        <v>236</v>
      </c>
    </row>
    <row r="410" spans="1:4" ht="21" customHeight="1">
      <c r="A410" s="38"/>
      <c r="B410" s="46"/>
      <c r="C410" s="18" t="s">
        <v>236</v>
      </c>
      <c r="D410" s="17" t="s">
        <v>78</v>
      </c>
    </row>
    <row r="411" spans="1:4" ht="24.75">
      <c r="A411" s="38"/>
      <c r="B411" s="46"/>
      <c r="C411" s="18" t="s">
        <v>78</v>
      </c>
      <c r="D411" s="17" t="s">
        <v>441</v>
      </c>
    </row>
    <row r="412" spans="1:4" ht="24.75">
      <c r="A412" s="38"/>
      <c r="B412" s="18" t="s">
        <v>603</v>
      </c>
      <c r="C412" s="18" t="s">
        <v>80</v>
      </c>
      <c r="D412" s="17" t="s">
        <v>79</v>
      </c>
    </row>
    <row r="413" spans="1:4" ht="24.75">
      <c r="A413" s="39"/>
      <c r="B413" s="18" t="s">
        <v>604</v>
      </c>
      <c r="C413" s="18" t="s">
        <v>236</v>
      </c>
      <c r="D413" s="17" t="s">
        <v>442</v>
      </c>
    </row>
    <row r="414" spans="1:4" ht="24.75">
      <c r="A414" s="37" t="s">
        <v>568</v>
      </c>
      <c r="B414" s="53" t="s">
        <v>522</v>
      </c>
      <c r="C414" s="17" t="s">
        <v>231</v>
      </c>
      <c r="D414" s="17" t="s">
        <v>318</v>
      </c>
    </row>
    <row r="415" spans="1:4" ht="24.75">
      <c r="A415" s="38"/>
      <c r="B415" s="40"/>
      <c r="C415" s="17" t="s">
        <v>318</v>
      </c>
      <c r="D415" s="17" t="s">
        <v>232</v>
      </c>
    </row>
    <row r="416" spans="1:4" ht="24.75">
      <c r="A416" s="38"/>
      <c r="B416" s="40"/>
      <c r="C416" s="17" t="s">
        <v>232</v>
      </c>
      <c r="D416" s="17" t="s">
        <v>319</v>
      </c>
    </row>
    <row r="417" spans="1:4" ht="24.75">
      <c r="A417" s="38"/>
      <c r="B417" s="40"/>
      <c r="C417" s="17" t="s">
        <v>319</v>
      </c>
      <c r="D417" s="17" t="s">
        <v>35</v>
      </c>
    </row>
    <row r="418" spans="1:4" ht="24.75">
      <c r="A418" s="38"/>
      <c r="B418" s="40"/>
      <c r="C418" s="17" t="s">
        <v>35</v>
      </c>
      <c r="D418" s="17" t="s">
        <v>36</v>
      </c>
    </row>
    <row r="419" spans="1:4" ht="24.75">
      <c r="A419" s="38"/>
      <c r="B419" s="40"/>
      <c r="C419" s="17" t="s">
        <v>36</v>
      </c>
      <c r="D419" s="17" t="s">
        <v>320</v>
      </c>
    </row>
    <row r="420" spans="1:4" ht="24.75">
      <c r="A420" s="38"/>
      <c r="B420" s="40"/>
      <c r="C420" s="17" t="s">
        <v>320</v>
      </c>
      <c r="D420" s="17" t="s">
        <v>321</v>
      </c>
    </row>
    <row r="421" spans="1:4" ht="24.75">
      <c r="A421" s="38"/>
      <c r="B421" s="40"/>
      <c r="C421" s="17" t="s">
        <v>321</v>
      </c>
      <c r="D421" s="17" t="s">
        <v>322</v>
      </c>
    </row>
    <row r="422" spans="1:4" ht="24.75">
      <c r="A422" s="38"/>
      <c r="B422" s="40"/>
      <c r="C422" s="17" t="s">
        <v>322</v>
      </c>
      <c r="D422" s="17" t="s">
        <v>37</v>
      </c>
    </row>
    <row r="423" spans="1:4" ht="24.75">
      <c r="A423" s="38"/>
      <c r="B423" s="40"/>
      <c r="C423" s="17" t="s">
        <v>37</v>
      </c>
      <c r="D423" s="17" t="s">
        <v>38</v>
      </c>
    </row>
    <row r="424" spans="1:4" ht="24.75">
      <c r="A424" s="38"/>
      <c r="B424" s="53" t="s">
        <v>523</v>
      </c>
      <c r="C424" s="17" t="s">
        <v>38</v>
      </c>
      <c r="D424" s="17" t="s">
        <v>323</v>
      </c>
    </row>
    <row r="425" spans="1:4" ht="24.75">
      <c r="A425" s="38"/>
      <c r="B425" s="40"/>
      <c r="C425" s="17" t="s">
        <v>323</v>
      </c>
      <c r="D425" s="17" t="s">
        <v>324</v>
      </c>
    </row>
    <row r="426" spans="1:4" ht="21" customHeight="1">
      <c r="A426" s="38"/>
      <c r="B426" s="40"/>
      <c r="C426" s="17" t="s">
        <v>324</v>
      </c>
      <c r="D426" s="17" t="s">
        <v>325</v>
      </c>
    </row>
    <row r="427" spans="1:4" ht="24.75">
      <c r="A427" s="38"/>
      <c r="B427" s="40"/>
      <c r="C427" s="17" t="s">
        <v>325</v>
      </c>
      <c r="D427" s="17" t="s">
        <v>39</v>
      </c>
    </row>
    <row r="428" spans="1:4" ht="24.75">
      <c r="A428" s="38"/>
      <c r="B428" s="40"/>
      <c r="C428" s="17" t="s">
        <v>39</v>
      </c>
      <c r="D428" s="17" t="s">
        <v>326</v>
      </c>
    </row>
    <row r="429" spans="1:4" ht="24.75">
      <c r="A429" s="38"/>
      <c r="B429" s="40"/>
      <c r="C429" s="17" t="s">
        <v>326</v>
      </c>
      <c r="D429" s="17" t="s">
        <v>327</v>
      </c>
    </row>
    <row r="430" spans="1:4" ht="24.75">
      <c r="A430" s="39"/>
      <c r="B430" s="40"/>
      <c r="C430" s="17" t="s">
        <v>327</v>
      </c>
      <c r="D430" s="17" t="s">
        <v>233</v>
      </c>
    </row>
    <row r="431" spans="1:4" ht="24.75">
      <c r="A431" s="37" t="s">
        <v>200</v>
      </c>
      <c r="B431" s="53" t="s">
        <v>524</v>
      </c>
      <c r="C431" s="17" t="s">
        <v>233</v>
      </c>
      <c r="D431" s="17" t="s">
        <v>40</v>
      </c>
    </row>
    <row r="432" spans="1:4" ht="24.75">
      <c r="A432" s="38"/>
      <c r="B432" s="53"/>
      <c r="C432" s="17" t="s">
        <v>40</v>
      </c>
      <c r="D432" s="17" t="s">
        <v>328</v>
      </c>
    </row>
    <row r="433" spans="1:4" ht="21" customHeight="1">
      <c r="A433" s="38"/>
      <c r="B433" s="53"/>
      <c r="C433" s="17" t="s">
        <v>328</v>
      </c>
      <c r="D433" s="17" t="s">
        <v>329</v>
      </c>
    </row>
    <row r="434" spans="1:4" ht="24.75">
      <c r="A434" s="38"/>
      <c r="B434" s="53"/>
      <c r="C434" s="17" t="s">
        <v>329</v>
      </c>
      <c r="D434" s="17" t="s">
        <v>330</v>
      </c>
    </row>
    <row r="435" spans="1:4" ht="24.75">
      <c r="A435" s="38"/>
      <c r="B435" s="53"/>
      <c r="C435" s="17" t="s">
        <v>330</v>
      </c>
      <c r="D435" s="17" t="s">
        <v>41</v>
      </c>
    </row>
    <row r="436" spans="1:4" ht="24.75">
      <c r="A436" s="38"/>
      <c r="B436" s="53"/>
      <c r="C436" s="17" t="s">
        <v>41</v>
      </c>
      <c r="D436" s="17" t="s">
        <v>42</v>
      </c>
    </row>
    <row r="437" spans="1:4" ht="24.75">
      <c r="A437" s="38"/>
      <c r="B437" s="53"/>
      <c r="C437" s="17" t="s">
        <v>42</v>
      </c>
      <c r="D437" s="17" t="s">
        <v>331</v>
      </c>
    </row>
    <row r="438" spans="1:4" ht="24.75">
      <c r="A438" s="38"/>
      <c r="B438" s="53"/>
      <c r="C438" s="17" t="s">
        <v>331</v>
      </c>
      <c r="D438" s="17" t="s">
        <v>43</v>
      </c>
    </row>
    <row r="439" spans="1:4" ht="24.75">
      <c r="A439" s="38"/>
      <c r="B439" s="53"/>
      <c r="C439" s="17" t="s">
        <v>43</v>
      </c>
      <c r="D439" s="17" t="s">
        <v>44</v>
      </c>
    </row>
    <row r="440" spans="1:4" ht="24.75" customHeight="1">
      <c r="A440" s="38"/>
      <c r="B440" s="53"/>
      <c r="C440" s="17" t="s">
        <v>44</v>
      </c>
      <c r="D440" s="17" t="s">
        <v>332</v>
      </c>
    </row>
    <row r="441" spans="1:4" ht="24.75">
      <c r="A441" s="38"/>
      <c r="B441" s="53"/>
      <c r="C441" s="17" t="s">
        <v>332</v>
      </c>
      <c r="D441" s="17" t="s">
        <v>333</v>
      </c>
    </row>
    <row r="442" spans="1:4" ht="24.75">
      <c r="A442" s="38"/>
      <c r="B442" s="53"/>
      <c r="C442" s="17" t="s">
        <v>333</v>
      </c>
      <c r="D442" s="17" t="s">
        <v>45</v>
      </c>
    </row>
    <row r="443" spans="1:4" ht="24.75">
      <c r="A443" s="38"/>
      <c r="B443" s="53" t="s">
        <v>525</v>
      </c>
      <c r="C443" s="17" t="s">
        <v>45</v>
      </c>
      <c r="D443" s="17" t="s">
        <v>336</v>
      </c>
    </row>
    <row r="444" spans="1:4" ht="24.75">
      <c r="A444" s="38"/>
      <c r="B444" s="40"/>
      <c r="C444" s="17" t="s">
        <v>336</v>
      </c>
      <c r="D444" s="17" t="s">
        <v>627</v>
      </c>
    </row>
    <row r="445" spans="1:4" ht="24.75">
      <c r="A445" s="38"/>
      <c r="B445" s="40"/>
      <c r="C445" s="17" t="s">
        <v>627</v>
      </c>
      <c r="D445" s="17" t="s">
        <v>338</v>
      </c>
    </row>
    <row r="446" spans="1:4" ht="24.75">
      <c r="A446" s="38"/>
      <c r="B446" s="40"/>
      <c r="C446" s="17" t="s">
        <v>338</v>
      </c>
      <c r="D446" s="17" t="s">
        <v>339</v>
      </c>
    </row>
    <row r="447" spans="1:4" ht="24.75">
      <c r="A447" s="38"/>
      <c r="B447" s="40"/>
      <c r="C447" s="17" t="s">
        <v>339</v>
      </c>
      <c r="D447" s="17" t="s">
        <v>340</v>
      </c>
    </row>
    <row r="448" spans="1:4" ht="24.75">
      <c r="A448" s="38"/>
      <c r="B448" s="40"/>
      <c r="C448" s="17" t="s">
        <v>340</v>
      </c>
      <c r="D448" s="17" t="s">
        <v>341</v>
      </c>
    </row>
    <row r="449" spans="1:4" ht="24.75">
      <c r="A449" s="38"/>
      <c r="B449" s="40"/>
      <c r="C449" s="17" t="s">
        <v>341</v>
      </c>
      <c r="D449" s="17" t="s">
        <v>342</v>
      </c>
    </row>
    <row r="450" spans="1:4" ht="24.75">
      <c r="A450" s="38"/>
      <c r="B450" s="40"/>
      <c r="C450" s="17" t="s">
        <v>342</v>
      </c>
      <c r="D450" s="17" t="s">
        <v>226</v>
      </c>
    </row>
    <row r="451" spans="1:4" ht="24.75">
      <c r="A451" s="38"/>
      <c r="B451" s="40" t="s">
        <v>526</v>
      </c>
      <c r="C451" s="17" t="s">
        <v>226</v>
      </c>
      <c r="D451" s="17" t="s">
        <v>48</v>
      </c>
    </row>
    <row r="452" spans="1:4" ht="24.75">
      <c r="A452" s="38"/>
      <c r="B452" s="40"/>
      <c r="C452" s="17" t="s">
        <v>48</v>
      </c>
      <c r="D452" s="17" t="s">
        <v>262</v>
      </c>
    </row>
    <row r="453" spans="1:4" ht="24.75">
      <c r="A453" s="38"/>
      <c r="B453" s="40" t="s">
        <v>527</v>
      </c>
      <c r="C453" s="17" t="s">
        <v>262</v>
      </c>
      <c r="D453" s="17" t="s">
        <v>343</v>
      </c>
    </row>
    <row r="454" spans="1:4" ht="24.75">
      <c r="A454" s="38"/>
      <c r="B454" s="40"/>
      <c r="C454" s="17" t="s">
        <v>343</v>
      </c>
      <c r="D454" s="17" t="s">
        <v>49</v>
      </c>
    </row>
    <row r="455" spans="1:4" ht="24.75">
      <c r="A455" s="38"/>
      <c r="B455" s="40"/>
      <c r="C455" s="17" t="s">
        <v>49</v>
      </c>
      <c r="D455" s="17" t="s">
        <v>50</v>
      </c>
    </row>
    <row r="456" spans="1:4" ht="24.75">
      <c r="A456" s="38"/>
      <c r="B456" s="40"/>
      <c r="C456" s="17" t="s">
        <v>50</v>
      </c>
      <c r="D456" s="17" t="s">
        <v>344</v>
      </c>
    </row>
    <row r="457" spans="1:4" ht="21" customHeight="1">
      <c r="A457" s="38"/>
      <c r="B457" s="40"/>
      <c r="C457" s="17" t="s">
        <v>344</v>
      </c>
      <c r="D457" s="17" t="s">
        <v>51</v>
      </c>
    </row>
    <row r="458" spans="1:4" ht="24.75">
      <c r="A458" s="38"/>
      <c r="B458" s="47" t="s">
        <v>528</v>
      </c>
      <c r="C458" s="17" t="s">
        <v>262</v>
      </c>
      <c r="D458" s="17" t="s">
        <v>345</v>
      </c>
    </row>
    <row r="459" spans="1:4" ht="24.75">
      <c r="A459" s="38"/>
      <c r="B459" s="48"/>
      <c r="C459" s="17" t="s">
        <v>345</v>
      </c>
      <c r="D459" s="17" t="s">
        <v>52</v>
      </c>
    </row>
    <row r="460" spans="1:4" ht="24.75">
      <c r="A460" s="38"/>
      <c r="B460" s="48"/>
      <c r="C460" s="17" t="s">
        <v>52</v>
      </c>
      <c r="D460" s="17" t="s">
        <v>346</v>
      </c>
    </row>
    <row r="461" spans="1:4" ht="24.75">
      <c r="A461" s="38"/>
      <c r="B461" s="48"/>
      <c r="C461" s="17" t="s">
        <v>346</v>
      </c>
      <c r="D461" s="17" t="s">
        <v>53</v>
      </c>
    </row>
    <row r="462" spans="1:4" ht="24.75">
      <c r="A462" s="38"/>
      <c r="B462" s="48"/>
      <c r="C462" s="17" t="s">
        <v>53</v>
      </c>
      <c r="D462" s="17" t="s">
        <v>347</v>
      </c>
    </row>
    <row r="463" spans="1:4" ht="24.75">
      <c r="A463" s="38"/>
      <c r="B463" s="48"/>
      <c r="C463" s="17" t="s">
        <v>347</v>
      </c>
      <c r="D463" s="17" t="s">
        <v>348</v>
      </c>
    </row>
    <row r="464" spans="1:4" ht="21" customHeight="1">
      <c r="A464" s="38"/>
      <c r="B464" s="48"/>
      <c r="C464" s="17" t="s">
        <v>348</v>
      </c>
      <c r="D464" s="17" t="s">
        <v>247</v>
      </c>
    </row>
    <row r="465" spans="1:4" ht="24.75">
      <c r="A465" s="39"/>
      <c r="B465" s="49"/>
      <c r="C465" s="17" t="s">
        <v>247</v>
      </c>
      <c r="D465" s="17" t="s">
        <v>439</v>
      </c>
    </row>
    <row r="466" spans="1:4" ht="24.75">
      <c r="A466" s="37" t="s">
        <v>529</v>
      </c>
      <c r="B466" s="40" t="s">
        <v>530</v>
      </c>
      <c r="C466" s="18" t="s">
        <v>6</v>
      </c>
      <c r="D466" s="17" t="s">
        <v>265</v>
      </c>
    </row>
    <row r="467" spans="1:4" ht="24.75">
      <c r="A467" s="38"/>
      <c r="B467" s="40"/>
      <c r="C467" s="17" t="s">
        <v>265</v>
      </c>
      <c r="D467" s="17" t="s">
        <v>266</v>
      </c>
    </row>
    <row r="468" spans="1:4" ht="24.75">
      <c r="A468" s="38"/>
      <c r="B468" s="40"/>
      <c r="C468" s="18" t="s">
        <v>266</v>
      </c>
      <c r="D468" s="17" t="s">
        <v>267</v>
      </c>
    </row>
    <row r="469" spans="1:4" ht="24.75">
      <c r="A469" s="38"/>
      <c r="B469" s="40"/>
      <c r="C469" s="18" t="s">
        <v>267</v>
      </c>
      <c r="D469" s="17" t="s">
        <v>268</v>
      </c>
    </row>
    <row r="470" spans="1:4" ht="24.75">
      <c r="A470" s="38"/>
      <c r="B470" s="40"/>
      <c r="C470" s="18" t="s">
        <v>268</v>
      </c>
      <c r="D470" s="17" t="s">
        <v>557</v>
      </c>
    </row>
    <row r="471" spans="1:4" ht="24.75" customHeight="1">
      <c r="A471" s="38"/>
      <c r="B471" s="40"/>
      <c r="C471" s="18" t="s">
        <v>557</v>
      </c>
      <c r="D471" s="17" t="s">
        <v>269</v>
      </c>
    </row>
    <row r="472" spans="1:4" ht="24.75">
      <c r="A472" s="38"/>
      <c r="B472" s="46" t="s">
        <v>531</v>
      </c>
      <c r="C472" s="18" t="s">
        <v>269</v>
      </c>
      <c r="D472" s="17" t="s">
        <v>270</v>
      </c>
    </row>
    <row r="473" spans="1:4" ht="24.75">
      <c r="A473" s="38"/>
      <c r="B473" s="46"/>
      <c r="C473" s="17" t="s">
        <v>270</v>
      </c>
      <c r="D473" s="17" t="s">
        <v>4</v>
      </c>
    </row>
    <row r="474" spans="1:4" ht="24.75">
      <c r="A474" s="38"/>
      <c r="B474" s="46"/>
      <c r="C474" s="18" t="s">
        <v>4</v>
      </c>
      <c r="D474" s="17" t="s">
        <v>271</v>
      </c>
    </row>
    <row r="475" spans="1:4" ht="24.75">
      <c r="A475" s="38"/>
      <c r="B475" s="46"/>
      <c r="C475" s="18" t="s">
        <v>271</v>
      </c>
      <c r="D475" s="17" t="s">
        <v>3</v>
      </c>
    </row>
    <row r="476" spans="1:4" ht="24.75">
      <c r="A476" s="38"/>
      <c r="B476" s="46"/>
      <c r="C476" s="18" t="s">
        <v>3</v>
      </c>
      <c r="D476" s="17" t="s">
        <v>272</v>
      </c>
    </row>
    <row r="477" spans="1:4" ht="24.75">
      <c r="A477" s="38"/>
      <c r="B477" s="46"/>
      <c r="C477" s="18" t="s">
        <v>272</v>
      </c>
      <c r="D477" s="17" t="s">
        <v>238</v>
      </c>
    </row>
    <row r="478" spans="1:4" ht="24.75">
      <c r="A478" s="38"/>
      <c r="B478" s="46" t="s">
        <v>532</v>
      </c>
      <c r="C478" s="18" t="s">
        <v>238</v>
      </c>
      <c r="D478" s="17" t="s">
        <v>273</v>
      </c>
    </row>
    <row r="479" spans="1:4" ht="24.75">
      <c r="A479" s="38"/>
      <c r="B479" s="46"/>
      <c r="C479" s="18" t="s">
        <v>273</v>
      </c>
      <c r="D479" s="17" t="s">
        <v>274</v>
      </c>
    </row>
    <row r="480" spans="1:4" ht="24.75">
      <c r="A480" s="38"/>
      <c r="B480" s="46"/>
      <c r="C480" s="17" t="s">
        <v>274</v>
      </c>
      <c r="D480" s="17" t="s">
        <v>275</v>
      </c>
    </row>
    <row r="481" spans="1:4" ht="24.75">
      <c r="A481" s="38"/>
      <c r="B481" s="46" t="s">
        <v>533</v>
      </c>
      <c r="C481" s="18" t="s">
        <v>275</v>
      </c>
      <c r="D481" s="17" t="s">
        <v>276</v>
      </c>
    </row>
    <row r="482" spans="1:4" ht="24.75">
      <c r="A482" s="38"/>
      <c r="B482" s="46"/>
      <c r="C482" s="17" t="s">
        <v>276</v>
      </c>
      <c r="D482" s="17" t="s">
        <v>277</v>
      </c>
    </row>
    <row r="483" spans="1:4" ht="24.75">
      <c r="A483" s="38"/>
      <c r="B483" s="46" t="s">
        <v>534</v>
      </c>
      <c r="C483" s="17" t="s">
        <v>277</v>
      </c>
      <c r="D483" s="17" t="s">
        <v>278</v>
      </c>
    </row>
    <row r="484" spans="1:4" ht="24.75">
      <c r="A484" s="38"/>
      <c r="B484" s="46"/>
      <c r="C484" s="18" t="s">
        <v>278</v>
      </c>
      <c r="D484" s="17" t="s">
        <v>217</v>
      </c>
    </row>
    <row r="485" spans="1:4" ht="24.75">
      <c r="A485" s="38"/>
      <c r="B485" s="46"/>
      <c r="C485" s="18" t="s">
        <v>217</v>
      </c>
      <c r="D485" s="17" t="s">
        <v>264</v>
      </c>
    </row>
    <row r="486" spans="1:4" ht="24.75">
      <c r="A486" s="38"/>
      <c r="B486" s="46"/>
      <c r="C486" s="18" t="s">
        <v>264</v>
      </c>
      <c r="D486" s="17" t="s">
        <v>2</v>
      </c>
    </row>
    <row r="487" spans="1:4" ht="24.75">
      <c r="A487" s="38"/>
      <c r="B487" s="18" t="s">
        <v>535</v>
      </c>
      <c r="C487" s="18" t="s">
        <v>264</v>
      </c>
      <c r="D487" s="17" t="s">
        <v>260</v>
      </c>
    </row>
    <row r="488" spans="1:4" ht="24.75">
      <c r="A488" s="38"/>
      <c r="B488" s="53" t="s">
        <v>536</v>
      </c>
      <c r="C488" s="18" t="s">
        <v>2</v>
      </c>
      <c r="D488" s="17" t="s">
        <v>279</v>
      </c>
    </row>
    <row r="489" spans="1:4" ht="24.75">
      <c r="A489" s="39"/>
      <c r="B489" s="53"/>
      <c r="C489" s="18" t="s">
        <v>279</v>
      </c>
      <c r="D489" s="17" t="s">
        <v>1</v>
      </c>
    </row>
    <row r="490" spans="1:4" ht="24.75">
      <c r="A490" s="37" t="s">
        <v>567</v>
      </c>
      <c r="B490" s="53"/>
      <c r="C490" s="18" t="s">
        <v>1</v>
      </c>
      <c r="D490" s="17" t="s">
        <v>181</v>
      </c>
    </row>
    <row r="491" spans="1:4" ht="24.75">
      <c r="A491" s="38"/>
      <c r="B491" s="53"/>
      <c r="C491" s="18" t="s">
        <v>181</v>
      </c>
      <c r="D491" s="17" t="s">
        <v>180</v>
      </c>
    </row>
    <row r="492" spans="1:4" ht="24.75">
      <c r="A492" s="38"/>
      <c r="B492" s="53"/>
      <c r="C492" s="18" t="s">
        <v>180</v>
      </c>
      <c r="D492" s="17" t="s">
        <v>179</v>
      </c>
    </row>
    <row r="493" spans="1:4" ht="24.75">
      <c r="A493" s="38"/>
      <c r="B493" s="53"/>
      <c r="C493" s="17" t="s">
        <v>179</v>
      </c>
      <c r="D493" s="17" t="s">
        <v>178</v>
      </c>
    </row>
    <row r="494" spans="1:4" ht="24.75">
      <c r="A494" s="38"/>
      <c r="B494" s="53" t="s">
        <v>537</v>
      </c>
      <c r="C494" s="18" t="s">
        <v>179</v>
      </c>
      <c r="D494" s="17" t="s">
        <v>316</v>
      </c>
    </row>
    <row r="495" spans="1:4" ht="24.75">
      <c r="A495" s="38"/>
      <c r="B495" s="40"/>
      <c r="C495" s="18" t="s">
        <v>316</v>
      </c>
      <c r="D495" s="17" t="s">
        <v>317</v>
      </c>
    </row>
    <row r="496" spans="1:4" ht="24.75">
      <c r="A496" s="38"/>
      <c r="B496" s="40"/>
      <c r="C496" s="18" t="s">
        <v>317</v>
      </c>
      <c r="D496" s="17" t="s">
        <v>249</v>
      </c>
    </row>
    <row r="497" spans="1:4" ht="24.75">
      <c r="A497" s="39"/>
      <c r="B497" s="40"/>
      <c r="C497" s="18" t="s">
        <v>249</v>
      </c>
      <c r="D497" s="17" t="s">
        <v>437</v>
      </c>
    </row>
    <row r="498" spans="1:4" ht="24.75">
      <c r="A498" s="37" t="s">
        <v>204</v>
      </c>
      <c r="B498" s="53" t="s">
        <v>538</v>
      </c>
      <c r="C498" s="18" t="s">
        <v>375</v>
      </c>
      <c r="D498" s="17" t="s">
        <v>433</v>
      </c>
    </row>
    <row r="499" spans="1:4" ht="24.75">
      <c r="A499" s="38"/>
      <c r="B499" s="53"/>
      <c r="C499" s="18" t="s">
        <v>433</v>
      </c>
      <c r="D499" s="17" t="s">
        <v>153</v>
      </c>
    </row>
    <row r="500" spans="1:4" ht="24.75">
      <c r="A500" s="38"/>
      <c r="B500" s="53"/>
      <c r="C500" s="18" t="s">
        <v>153</v>
      </c>
      <c r="D500" s="17" t="s">
        <v>569</v>
      </c>
    </row>
    <row r="501" spans="1:4" ht="24.75">
      <c r="A501" s="38"/>
      <c r="B501" s="53"/>
      <c r="C501" s="18" t="s">
        <v>569</v>
      </c>
      <c r="D501" s="17" t="s">
        <v>570</v>
      </c>
    </row>
    <row r="502" spans="1:4" ht="24.75">
      <c r="A502" s="38"/>
      <c r="B502" s="53"/>
      <c r="C502" s="18" t="s">
        <v>570</v>
      </c>
      <c r="D502" s="17" t="s">
        <v>154</v>
      </c>
    </row>
    <row r="503" spans="1:4" ht="24.75">
      <c r="A503" s="38"/>
      <c r="B503" s="53" t="s">
        <v>539</v>
      </c>
      <c r="C503" s="18" t="s">
        <v>154</v>
      </c>
      <c r="D503" s="17" t="s">
        <v>434</v>
      </c>
    </row>
    <row r="504" spans="1:4" ht="24.75">
      <c r="A504" s="38"/>
      <c r="B504" s="40"/>
      <c r="C504" s="18" t="s">
        <v>434</v>
      </c>
      <c r="D504" s="17" t="s">
        <v>158</v>
      </c>
    </row>
    <row r="505" spans="1:4" ht="24.75">
      <c r="A505" s="38"/>
      <c r="B505" s="40"/>
      <c r="C505" s="18" t="s">
        <v>158</v>
      </c>
      <c r="D505" s="17" t="s">
        <v>571</v>
      </c>
    </row>
    <row r="506" spans="1:4" ht="24.75">
      <c r="A506" s="38"/>
      <c r="B506" s="40"/>
      <c r="C506" s="18" t="s">
        <v>571</v>
      </c>
      <c r="D506" s="17" t="s">
        <v>155</v>
      </c>
    </row>
    <row r="507" spans="1:4" ht="24.75">
      <c r="A507" s="38"/>
      <c r="B507" s="40"/>
      <c r="C507" s="18" t="s">
        <v>155</v>
      </c>
      <c r="D507" s="17" t="s">
        <v>159</v>
      </c>
    </row>
    <row r="508" spans="1:4" ht="24.75">
      <c r="A508" s="38"/>
      <c r="B508" s="40"/>
      <c r="C508" s="18" t="s">
        <v>159</v>
      </c>
      <c r="D508" s="17" t="s">
        <v>156</v>
      </c>
    </row>
    <row r="509" spans="1:4" ht="24.75">
      <c r="A509" s="38"/>
      <c r="B509" s="40"/>
      <c r="C509" s="18" t="s">
        <v>156</v>
      </c>
      <c r="D509" s="17" t="s">
        <v>242</v>
      </c>
    </row>
    <row r="510" spans="1:4" ht="24.75">
      <c r="A510" s="38"/>
      <c r="B510" s="40"/>
      <c r="C510" s="18" t="s">
        <v>242</v>
      </c>
      <c r="D510" s="17" t="s">
        <v>157</v>
      </c>
    </row>
    <row r="511" spans="1:4" ht="24.75">
      <c r="A511" s="39"/>
      <c r="B511" s="40"/>
      <c r="C511" s="18" t="s">
        <v>157</v>
      </c>
      <c r="D511" s="17" t="s">
        <v>225</v>
      </c>
    </row>
    <row r="512" spans="1:4" ht="24.75">
      <c r="A512" s="37" t="s">
        <v>200</v>
      </c>
      <c r="B512" s="44" t="s">
        <v>605</v>
      </c>
      <c r="C512" s="18" t="s">
        <v>45</v>
      </c>
      <c r="D512" s="18" t="s">
        <v>46</v>
      </c>
    </row>
    <row r="513" spans="1:4" ht="24.75">
      <c r="A513" s="38"/>
      <c r="B513" s="56"/>
      <c r="C513" s="18" t="s">
        <v>46</v>
      </c>
      <c r="D513" s="18" t="s">
        <v>334</v>
      </c>
    </row>
    <row r="514" spans="1:4" ht="24.75">
      <c r="A514" s="38"/>
      <c r="B514" s="56"/>
      <c r="C514" s="18" t="s">
        <v>334</v>
      </c>
      <c r="D514" s="18" t="s">
        <v>47</v>
      </c>
    </row>
    <row r="515" spans="1:4" ht="24.75">
      <c r="A515" s="38"/>
      <c r="B515" s="56"/>
      <c r="C515" s="18" t="s">
        <v>47</v>
      </c>
      <c r="D515" s="18" t="s">
        <v>335</v>
      </c>
    </row>
    <row r="516" spans="1:4" ht="24.75">
      <c r="A516" s="38"/>
      <c r="B516" s="56"/>
      <c r="C516" s="18" t="s">
        <v>335</v>
      </c>
      <c r="D516" s="18" t="s">
        <v>206</v>
      </c>
    </row>
    <row r="517" spans="1:4" ht="24.75">
      <c r="A517" s="38"/>
      <c r="B517" s="56"/>
      <c r="C517" s="18" t="s">
        <v>206</v>
      </c>
      <c r="D517" s="18" t="s">
        <v>572</v>
      </c>
    </row>
    <row r="518" spans="1:4" ht="24.75">
      <c r="A518" s="38"/>
      <c r="B518" s="56"/>
      <c r="C518" s="18" t="s">
        <v>572</v>
      </c>
      <c r="D518" s="18" t="s">
        <v>573</v>
      </c>
    </row>
    <row r="519" spans="1:4" ht="24.75">
      <c r="A519" s="39"/>
      <c r="B519" s="45"/>
      <c r="C519" s="18" t="s">
        <v>573</v>
      </c>
      <c r="D519" s="18" t="s">
        <v>446</v>
      </c>
    </row>
    <row r="520" spans="1:4" ht="24.75">
      <c r="A520" s="37" t="s">
        <v>197</v>
      </c>
      <c r="B520" s="44" t="s">
        <v>606</v>
      </c>
      <c r="C520" s="18" t="s">
        <v>16</v>
      </c>
      <c r="D520" s="18" t="s">
        <v>19</v>
      </c>
    </row>
    <row r="521" spans="1:4" ht="24.75">
      <c r="A521" s="38"/>
      <c r="B521" s="56"/>
      <c r="C521" s="18" t="s">
        <v>19</v>
      </c>
      <c r="D521" s="18" t="s">
        <v>290</v>
      </c>
    </row>
    <row r="522" spans="1:4" ht="24.75">
      <c r="A522" s="38"/>
      <c r="B522" s="56"/>
      <c r="C522" s="18" t="s">
        <v>290</v>
      </c>
      <c r="D522" s="18" t="s">
        <v>20</v>
      </c>
    </row>
    <row r="523" spans="1:4" ht="24.75">
      <c r="A523" s="39"/>
      <c r="B523" s="56"/>
      <c r="C523" s="18" t="s">
        <v>20</v>
      </c>
      <c r="D523" s="18" t="s">
        <v>235</v>
      </c>
    </row>
    <row r="524" spans="1:4" ht="24.75">
      <c r="A524" s="37" t="s">
        <v>463</v>
      </c>
      <c r="B524" s="56"/>
      <c r="C524" s="18" t="s">
        <v>235</v>
      </c>
      <c r="D524" s="18" t="s">
        <v>574</v>
      </c>
    </row>
    <row r="525" spans="1:4" ht="24.75">
      <c r="A525" s="38"/>
      <c r="B525" s="56"/>
      <c r="C525" s="18" t="s">
        <v>574</v>
      </c>
      <c r="D525" s="18" t="s">
        <v>575</v>
      </c>
    </row>
    <row r="526" spans="1:4" ht="24.75">
      <c r="A526" s="38"/>
      <c r="B526" s="56"/>
      <c r="C526" s="18" t="s">
        <v>575</v>
      </c>
      <c r="D526" s="18" t="s">
        <v>576</v>
      </c>
    </row>
    <row r="527" spans="1:4" ht="24.75">
      <c r="A527" s="38"/>
      <c r="B527" s="56"/>
      <c r="C527" s="18" t="s">
        <v>576</v>
      </c>
      <c r="D527" s="18" t="s">
        <v>199</v>
      </c>
    </row>
    <row r="528" spans="1:4" ht="24.75">
      <c r="A528" s="38"/>
      <c r="B528" s="56"/>
      <c r="C528" s="18" t="s">
        <v>199</v>
      </c>
      <c r="D528" s="18" t="s">
        <v>577</v>
      </c>
    </row>
    <row r="529" spans="1:4" ht="24.75">
      <c r="A529" s="38"/>
      <c r="B529" s="56"/>
      <c r="C529" s="18" t="s">
        <v>577</v>
      </c>
      <c r="D529" s="18" t="s">
        <v>578</v>
      </c>
    </row>
    <row r="530" spans="1:4" ht="24.75">
      <c r="A530" s="38"/>
      <c r="B530" s="56"/>
      <c r="C530" s="18" t="s">
        <v>578</v>
      </c>
      <c r="D530" s="18" t="s">
        <v>579</v>
      </c>
    </row>
    <row r="531" spans="1:4" ht="24.75">
      <c r="A531" s="39"/>
      <c r="B531" s="45"/>
      <c r="C531" s="18" t="s">
        <v>579</v>
      </c>
      <c r="D531" s="18" t="s">
        <v>463</v>
      </c>
    </row>
    <row r="532" spans="1:4" ht="24.75">
      <c r="A532" s="37" t="s">
        <v>188</v>
      </c>
      <c r="B532" s="47" t="s">
        <v>607</v>
      </c>
      <c r="C532" s="17" t="s">
        <v>564</v>
      </c>
      <c r="D532" s="17" t="s">
        <v>182</v>
      </c>
    </row>
    <row r="533" spans="1:4" ht="24.75">
      <c r="A533" s="38"/>
      <c r="B533" s="48"/>
      <c r="C533" s="17" t="s">
        <v>182</v>
      </c>
      <c r="D533" s="17" t="s">
        <v>183</v>
      </c>
    </row>
    <row r="534" spans="1:4" ht="24.75">
      <c r="A534" s="38"/>
      <c r="B534" s="48"/>
      <c r="C534" s="17" t="s">
        <v>183</v>
      </c>
      <c r="D534" s="17" t="s">
        <v>184</v>
      </c>
    </row>
    <row r="535" spans="1:4" ht="24.75">
      <c r="A535" s="38"/>
      <c r="B535" s="48"/>
      <c r="C535" s="17" t="s">
        <v>184</v>
      </c>
      <c r="D535" s="17" t="s">
        <v>448</v>
      </c>
    </row>
    <row r="536" spans="1:4" ht="24.75">
      <c r="A536" s="38"/>
      <c r="B536" s="48"/>
      <c r="C536" s="17" t="s">
        <v>448</v>
      </c>
      <c r="D536" s="17" t="s">
        <v>185</v>
      </c>
    </row>
    <row r="537" spans="1:4" ht="24.75">
      <c r="A537" s="38"/>
      <c r="B537" s="48"/>
      <c r="C537" s="17" t="s">
        <v>185</v>
      </c>
      <c r="D537" s="17" t="s">
        <v>186</v>
      </c>
    </row>
    <row r="538" spans="1:4" ht="24.75">
      <c r="A538" s="38"/>
      <c r="B538" s="48"/>
      <c r="C538" s="17" t="s">
        <v>186</v>
      </c>
      <c r="D538" s="17" t="s">
        <v>449</v>
      </c>
    </row>
    <row r="539" spans="1:4" ht="24.75">
      <c r="A539" s="38"/>
      <c r="B539" s="48"/>
      <c r="C539" s="17" t="s">
        <v>449</v>
      </c>
      <c r="D539" s="17" t="s">
        <v>450</v>
      </c>
    </row>
    <row r="540" spans="1:4" ht="24.75">
      <c r="A540" s="38"/>
      <c r="B540" s="48"/>
      <c r="C540" s="17" t="s">
        <v>450</v>
      </c>
      <c r="D540" s="17" t="s">
        <v>451</v>
      </c>
    </row>
    <row r="541" spans="1:4" ht="24.75">
      <c r="A541" s="38"/>
      <c r="B541" s="48"/>
      <c r="C541" s="17" t="s">
        <v>451</v>
      </c>
      <c r="D541" s="17" t="s">
        <v>187</v>
      </c>
    </row>
    <row r="542" spans="1:4" ht="24.75">
      <c r="A542" s="39"/>
      <c r="B542" s="49"/>
      <c r="C542" s="17" t="s">
        <v>187</v>
      </c>
      <c r="D542" s="17" t="s">
        <v>188</v>
      </c>
    </row>
    <row r="543" spans="1:4" ht="24.75">
      <c r="A543" s="37" t="s">
        <v>614</v>
      </c>
      <c r="B543" s="37" t="s">
        <v>616</v>
      </c>
      <c r="C543" s="21" t="s">
        <v>318</v>
      </c>
      <c r="D543" s="21" t="s">
        <v>445</v>
      </c>
    </row>
    <row r="544" spans="1:4" ht="24.75">
      <c r="A544" s="38"/>
      <c r="B544" s="38"/>
      <c r="C544" s="21" t="s">
        <v>445</v>
      </c>
      <c r="D544" s="21" t="s">
        <v>609</v>
      </c>
    </row>
    <row r="545" spans="1:4" ht="24.75">
      <c r="A545" s="38"/>
      <c r="B545" s="38"/>
      <c r="C545" s="21" t="s">
        <v>609</v>
      </c>
      <c r="D545" s="21" t="s">
        <v>610</v>
      </c>
    </row>
    <row r="546" spans="1:4" ht="24.75">
      <c r="A546" s="38"/>
      <c r="B546" s="38"/>
      <c r="C546" s="21" t="s">
        <v>610</v>
      </c>
      <c r="D546" s="21" t="s">
        <v>611</v>
      </c>
    </row>
    <row r="547" spans="1:4" ht="24.75">
      <c r="A547" s="38"/>
      <c r="B547" s="38"/>
      <c r="C547" s="21" t="s">
        <v>611</v>
      </c>
      <c r="D547" s="21" t="s">
        <v>2544</v>
      </c>
    </row>
    <row r="548" spans="1:4" ht="24.75">
      <c r="A548" s="38"/>
      <c r="B548" s="38"/>
      <c r="C548" s="21" t="s">
        <v>2544</v>
      </c>
      <c r="D548" s="21" t="s">
        <v>613</v>
      </c>
    </row>
    <row r="549" spans="1:4" ht="24.75">
      <c r="A549" s="39"/>
      <c r="B549" s="39"/>
      <c r="C549" s="21" t="s">
        <v>613</v>
      </c>
      <c r="D549" s="21" t="s">
        <v>464</v>
      </c>
    </row>
  </sheetData>
  <autoFilter ref="A1:N1"/>
  <mergeCells count="108">
    <mergeCell ref="A498:A511"/>
    <mergeCell ref="B498:B502"/>
    <mergeCell ref="B503:B511"/>
    <mergeCell ref="A512:A519"/>
    <mergeCell ref="B512:B519"/>
    <mergeCell ref="A520:A523"/>
    <mergeCell ref="B520:B531"/>
    <mergeCell ref="A524:A531"/>
    <mergeCell ref="A532:A542"/>
    <mergeCell ref="B532:B542"/>
    <mergeCell ref="B424:B430"/>
    <mergeCell ref="A431:A465"/>
    <mergeCell ref="B431:B442"/>
    <mergeCell ref="B443:B450"/>
    <mergeCell ref="B451:B452"/>
    <mergeCell ref="B453:B457"/>
    <mergeCell ref="B458:B465"/>
    <mergeCell ref="A466:A489"/>
    <mergeCell ref="B466:B471"/>
    <mergeCell ref="B472:B477"/>
    <mergeCell ref="B478:B480"/>
    <mergeCell ref="B481:B482"/>
    <mergeCell ref="B483:B486"/>
    <mergeCell ref="B488:B493"/>
    <mergeCell ref="A490:A497"/>
    <mergeCell ref="B494:B497"/>
    <mergeCell ref="A414:A430"/>
    <mergeCell ref="B414:B423"/>
    <mergeCell ref="A318:A373"/>
    <mergeCell ref="B318:B323"/>
    <mergeCell ref="B324:B329"/>
    <mergeCell ref="B352:B362"/>
    <mergeCell ref="B363:B373"/>
    <mergeCell ref="A374:A413"/>
    <mergeCell ref="B374:B382"/>
    <mergeCell ref="B383:B391"/>
    <mergeCell ref="B392:B394"/>
    <mergeCell ref="B395:B397"/>
    <mergeCell ref="B398:B399"/>
    <mergeCell ref="B400:B401"/>
    <mergeCell ref="B404:B411"/>
    <mergeCell ref="B330:B340"/>
    <mergeCell ref="B341:B351"/>
    <mergeCell ref="B219:B223"/>
    <mergeCell ref="B195:B208"/>
    <mergeCell ref="B209:B218"/>
    <mergeCell ref="B224:B225"/>
    <mergeCell ref="A226:A240"/>
    <mergeCell ref="B226:B231"/>
    <mergeCell ref="B232:B233"/>
    <mergeCell ref="B234:B237"/>
    <mergeCell ref="B238:B248"/>
    <mergeCell ref="A241:A250"/>
    <mergeCell ref="B249:B250"/>
    <mergeCell ref="A2:A10"/>
    <mergeCell ref="B2:B11"/>
    <mergeCell ref="A12:A15"/>
    <mergeCell ref="B12:B20"/>
    <mergeCell ref="A16:A20"/>
    <mergeCell ref="A21:A24"/>
    <mergeCell ref="B21:B28"/>
    <mergeCell ref="A25:A28"/>
    <mergeCell ref="A29:A32"/>
    <mergeCell ref="B29:B36"/>
    <mergeCell ref="A33:A36"/>
    <mergeCell ref="A37:A54"/>
    <mergeCell ref="B37:B40"/>
    <mergeCell ref="A55:A90"/>
    <mergeCell ref="B86:B87"/>
    <mergeCell ref="B88:B90"/>
    <mergeCell ref="A91:A130"/>
    <mergeCell ref="B91:B100"/>
    <mergeCell ref="B105:B107"/>
    <mergeCell ref="B108:B114"/>
    <mergeCell ref="B115:B117"/>
    <mergeCell ref="B119:B128"/>
    <mergeCell ref="B41:B47"/>
    <mergeCell ref="B48:B54"/>
    <mergeCell ref="B55:B58"/>
    <mergeCell ref="B59:B62"/>
    <mergeCell ref="B63:B68"/>
    <mergeCell ref="B69:B70"/>
    <mergeCell ref="B71:B81"/>
    <mergeCell ref="B82:B85"/>
    <mergeCell ref="A543:A549"/>
    <mergeCell ref="B543:B549"/>
    <mergeCell ref="A131:A178"/>
    <mergeCell ref="B131:B140"/>
    <mergeCell ref="B141:B150"/>
    <mergeCell ref="B151:B152"/>
    <mergeCell ref="B153:B154"/>
    <mergeCell ref="B155:B164"/>
    <mergeCell ref="B165:B174"/>
    <mergeCell ref="A251:A262"/>
    <mergeCell ref="B260:B267"/>
    <mergeCell ref="A263:A272"/>
    <mergeCell ref="B268:B276"/>
    <mergeCell ref="A273:A293"/>
    <mergeCell ref="B277:B290"/>
    <mergeCell ref="B291:B299"/>
    <mergeCell ref="A294:A317"/>
    <mergeCell ref="B301:B306"/>
    <mergeCell ref="B307:B311"/>
    <mergeCell ref="B313:B317"/>
    <mergeCell ref="A179:A184"/>
    <mergeCell ref="B179:B184"/>
    <mergeCell ref="A185:A225"/>
    <mergeCell ref="B185:B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2019-07-07T09:40:28Z</dcterms:modified>
</cp:coreProperties>
</file>