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Monemi\Working on it\Plan 1400\version 1\assignment\"/>
    </mc:Choice>
  </mc:AlternateContent>
  <bookViews>
    <workbookView xWindow="480" yWindow="1980" windowWidth="20640" windowHeight="8175" activeTab="2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  <externalReference r:id="rId7"/>
  </externalReferences>
  <definedNames>
    <definedName name="_xlnm._FilterDatabase" localSheetId="0" hidden="1">'ایستگاه ها'!$A$1:$D$484</definedName>
    <definedName name="_xlnm._FilterDatabase" localSheetId="1" hidden="1">'بلاک ها'!$A$1:$K$474</definedName>
    <definedName name="_xlnm._FilterDatabase" localSheetId="2" hidden="1">'تقاضاها مبدا مقصد'!$A$1:$M$679</definedName>
  </definedNames>
  <calcPr calcId="152511"/>
</workbook>
</file>

<file path=xl/calcChain.xml><?xml version="1.0" encoding="utf-8"?>
<calcChain xmlns="http://schemas.openxmlformats.org/spreadsheetml/2006/main">
  <c r="L3" i="3" l="1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L224" i="3"/>
  <c r="M224" i="3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38" i="3"/>
  <c r="M238" i="3"/>
  <c r="L239" i="3"/>
  <c r="M239" i="3"/>
  <c r="L240" i="3"/>
  <c r="M240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250" i="3"/>
  <c r="M250" i="3"/>
  <c r="L251" i="3"/>
  <c r="M251" i="3"/>
  <c r="L252" i="3"/>
  <c r="M252" i="3"/>
  <c r="L253" i="3"/>
  <c r="M253" i="3"/>
  <c r="L254" i="3"/>
  <c r="M254" i="3"/>
  <c r="L255" i="3"/>
  <c r="M255" i="3"/>
  <c r="L256" i="3"/>
  <c r="M256" i="3"/>
  <c r="L257" i="3"/>
  <c r="M257" i="3"/>
  <c r="L258" i="3"/>
  <c r="M258" i="3"/>
  <c r="L259" i="3"/>
  <c r="M259" i="3"/>
  <c r="L260" i="3"/>
  <c r="M260" i="3"/>
  <c r="L261" i="3"/>
  <c r="M261" i="3"/>
  <c r="L262" i="3"/>
  <c r="M262" i="3"/>
  <c r="L263" i="3"/>
  <c r="M263" i="3"/>
  <c r="L264" i="3"/>
  <c r="M264" i="3"/>
  <c r="L265" i="3"/>
  <c r="M265" i="3"/>
  <c r="L266" i="3"/>
  <c r="M266" i="3"/>
  <c r="L267" i="3"/>
  <c r="M267" i="3"/>
  <c r="L268" i="3"/>
  <c r="M268" i="3"/>
  <c r="L269" i="3"/>
  <c r="M269" i="3"/>
  <c r="L270" i="3"/>
  <c r="M270" i="3"/>
  <c r="L271" i="3"/>
  <c r="M271" i="3"/>
  <c r="L272" i="3"/>
  <c r="M272" i="3"/>
  <c r="L273" i="3"/>
  <c r="M273" i="3"/>
  <c r="L274" i="3"/>
  <c r="M274" i="3"/>
  <c r="L275" i="3"/>
  <c r="M275" i="3"/>
  <c r="L276" i="3"/>
  <c r="M276" i="3"/>
  <c r="L277" i="3"/>
  <c r="M277" i="3"/>
  <c r="L278" i="3"/>
  <c r="M278" i="3"/>
  <c r="L279" i="3"/>
  <c r="M279" i="3"/>
  <c r="L280" i="3"/>
  <c r="M280" i="3"/>
  <c r="L281" i="3"/>
  <c r="M281" i="3"/>
  <c r="L282" i="3"/>
  <c r="M282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289" i="3"/>
  <c r="M289" i="3"/>
  <c r="L290" i="3"/>
  <c r="M290" i="3"/>
  <c r="L291" i="3"/>
  <c r="M291" i="3"/>
  <c r="L292" i="3"/>
  <c r="M292" i="3"/>
  <c r="L293" i="3"/>
  <c r="M293" i="3"/>
  <c r="L294" i="3"/>
  <c r="M294" i="3"/>
  <c r="L295" i="3"/>
  <c r="M295" i="3"/>
  <c r="L296" i="3"/>
  <c r="M296" i="3"/>
  <c r="L297" i="3"/>
  <c r="M297" i="3"/>
  <c r="L298" i="3"/>
  <c r="M298" i="3"/>
  <c r="L299" i="3"/>
  <c r="M299" i="3"/>
  <c r="L300" i="3"/>
  <c r="M300" i="3"/>
  <c r="L301" i="3"/>
  <c r="M301" i="3"/>
  <c r="L302" i="3"/>
  <c r="M302" i="3"/>
  <c r="L303" i="3"/>
  <c r="M303" i="3"/>
  <c r="L304" i="3"/>
  <c r="M304" i="3"/>
  <c r="L305" i="3"/>
  <c r="M305" i="3"/>
  <c r="L306" i="3"/>
  <c r="M306" i="3"/>
  <c r="L307" i="3"/>
  <c r="M307" i="3"/>
  <c r="L308" i="3"/>
  <c r="M308" i="3"/>
  <c r="L309" i="3"/>
  <c r="M309" i="3"/>
  <c r="L310" i="3"/>
  <c r="M310" i="3"/>
  <c r="L311" i="3"/>
  <c r="M311" i="3"/>
  <c r="L312" i="3"/>
  <c r="M312" i="3"/>
  <c r="L313" i="3"/>
  <c r="M313" i="3"/>
  <c r="L314" i="3"/>
  <c r="M314" i="3"/>
  <c r="L315" i="3"/>
  <c r="M315" i="3"/>
  <c r="L316" i="3"/>
  <c r="M316" i="3"/>
  <c r="L317" i="3"/>
  <c r="M317" i="3"/>
  <c r="L318" i="3"/>
  <c r="M318" i="3"/>
  <c r="L319" i="3"/>
  <c r="M319" i="3"/>
  <c r="L320" i="3"/>
  <c r="M320" i="3"/>
  <c r="L321" i="3"/>
  <c r="M321" i="3"/>
  <c r="L322" i="3"/>
  <c r="M322" i="3"/>
  <c r="L323" i="3"/>
  <c r="M323" i="3"/>
  <c r="L324" i="3"/>
  <c r="M324" i="3"/>
  <c r="L325" i="3"/>
  <c r="M325" i="3"/>
  <c r="L326" i="3"/>
  <c r="M326" i="3"/>
  <c r="L327" i="3"/>
  <c r="M327" i="3"/>
  <c r="L328" i="3"/>
  <c r="M328" i="3"/>
  <c r="L329" i="3"/>
  <c r="M329" i="3"/>
  <c r="L330" i="3"/>
  <c r="M330" i="3"/>
  <c r="L331" i="3"/>
  <c r="M331" i="3"/>
  <c r="L332" i="3"/>
  <c r="M332" i="3"/>
  <c r="L333" i="3"/>
  <c r="M333" i="3"/>
  <c r="L334" i="3"/>
  <c r="M334" i="3"/>
  <c r="L335" i="3"/>
  <c r="M335" i="3"/>
  <c r="L336" i="3"/>
  <c r="M336" i="3"/>
  <c r="L337" i="3"/>
  <c r="M337" i="3"/>
  <c r="L338" i="3"/>
  <c r="M338" i="3"/>
  <c r="L339" i="3"/>
  <c r="M339" i="3"/>
  <c r="L340" i="3"/>
  <c r="M340" i="3"/>
  <c r="L341" i="3"/>
  <c r="M341" i="3"/>
  <c r="L342" i="3"/>
  <c r="M342" i="3"/>
  <c r="L343" i="3"/>
  <c r="M343" i="3"/>
  <c r="L344" i="3"/>
  <c r="M344" i="3"/>
  <c r="L345" i="3"/>
  <c r="M345" i="3"/>
  <c r="L346" i="3"/>
  <c r="M346" i="3"/>
  <c r="L347" i="3"/>
  <c r="M347" i="3"/>
  <c r="L348" i="3"/>
  <c r="M348" i="3"/>
  <c r="L349" i="3"/>
  <c r="M349" i="3"/>
  <c r="L350" i="3"/>
  <c r="M350" i="3"/>
  <c r="L351" i="3"/>
  <c r="M351" i="3"/>
  <c r="L352" i="3"/>
  <c r="M352" i="3"/>
  <c r="L353" i="3"/>
  <c r="M353" i="3"/>
  <c r="L354" i="3"/>
  <c r="M354" i="3"/>
  <c r="L355" i="3"/>
  <c r="M355" i="3"/>
  <c r="L356" i="3"/>
  <c r="M356" i="3"/>
  <c r="L357" i="3"/>
  <c r="M357" i="3"/>
  <c r="L358" i="3"/>
  <c r="M358" i="3"/>
  <c r="L359" i="3"/>
  <c r="M359" i="3"/>
  <c r="L360" i="3"/>
  <c r="M360" i="3"/>
  <c r="L361" i="3"/>
  <c r="M361" i="3"/>
  <c r="L362" i="3"/>
  <c r="M362" i="3"/>
  <c r="L363" i="3"/>
  <c r="M363" i="3"/>
  <c r="L364" i="3"/>
  <c r="M364" i="3"/>
  <c r="L365" i="3"/>
  <c r="M365" i="3"/>
  <c r="L366" i="3"/>
  <c r="M366" i="3"/>
  <c r="L367" i="3"/>
  <c r="M367" i="3"/>
  <c r="L368" i="3"/>
  <c r="M368" i="3"/>
  <c r="L369" i="3"/>
  <c r="M369" i="3"/>
  <c r="L370" i="3"/>
  <c r="M370" i="3"/>
  <c r="L371" i="3"/>
  <c r="M371" i="3"/>
  <c r="L372" i="3"/>
  <c r="M372" i="3"/>
  <c r="L373" i="3"/>
  <c r="M373" i="3"/>
  <c r="L374" i="3"/>
  <c r="M374" i="3"/>
  <c r="L375" i="3"/>
  <c r="M375" i="3"/>
  <c r="L376" i="3"/>
  <c r="M376" i="3"/>
  <c r="L377" i="3"/>
  <c r="M377" i="3"/>
  <c r="L378" i="3"/>
  <c r="M378" i="3"/>
  <c r="L379" i="3"/>
  <c r="M379" i="3"/>
  <c r="L380" i="3"/>
  <c r="M380" i="3"/>
  <c r="L381" i="3"/>
  <c r="M381" i="3"/>
  <c r="L382" i="3"/>
  <c r="M382" i="3"/>
  <c r="L383" i="3"/>
  <c r="M383" i="3"/>
  <c r="L384" i="3"/>
  <c r="M384" i="3"/>
  <c r="L385" i="3"/>
  <c r="M385" i="3"/>
  <c r="L386" i="3"/>
  <c r="M386" i="3"/>
  <c r="L387" i="3"/>
  <c r="M387" i="3"/>
  <c r="L388" i="3"/>
  <c r="M388" i="3"/>
  <c r="L389" i="3"/>
  <c r="M389" i="3"/>
  <c r="L390" i="3"/>
  <c r="M390" i="3"/>
  <c r="L391" i="3"/>
  <c r="M391" i="3"/>
  <c r="L392" i="3"/>
  <c r="M392" i="3"/>
  <c r="L393" i="3"/>
  <c r="M393" i="3"/>
  <c r="L394" i="3"/>
  <c r="M394" i="3"/>
  <c r="L395" i="3"/>
  <c r="M395" i="3"/>
  <c r="L396" i="3"/>
  <c r="M396" i="3"/>
  <c r="L397" i="3"/>
  <c r="M397" i="3"/>
  <c r="L398" i="3"/>
  <c r="M398" i="3"/>
  <c r="L399" i="3"/>
  <c r="M399" i="3"/>
  <c r="L400" i="3"/>
  <c r="M400" i="3"/>
  <c r="L401" i="3"/>
  <c r="M401" i="3"/>
  <c r="L402" i="3"/>
  <c r="M402" i="3"/>
  <c r="L403" i="3"/>
  <c r="M403" i="3"/>
  <c r="L404" i="3"/>
  <c r="M404" i="3"/>
  <c r="L405" i="3"/>
  <c r="M405" i="3"/>
  <c r="L406" i="3"/>
  <c r="M406" i="3"/>
  <c r="L407" i="3"/>
  <c r="M407" i="3"/>
  <c r="L408" i="3"/>
  <c r="M408" i="3"/>
  <c r="L409" i="3"/>
  <c r="M409" i="3"/>
  <c r="L410" i="3"/>
  <c r="M410" i="3"/>
  <c r="L411" i="3"/>
  <c r="M411" i="3"/>
  <c r="L412" i="3"/>
  <c r="M412" i="3"/>
  <c r="L413" i="3"/>
  <c r="M413" i="3"/>
  <c r="L414" i="3"/>
  <c r="M414" i="3"/>
  <c r="L415" i="3"/>
  <c r="M415" i="3"/>
  <c r="L416" i="3"/>
  <c r="M416" i="3"/>
  <c r="L417" i="3"/>
  <c r="M417" i="3"/>
  <c r="L418" i="3"/>
  <c r="M418" i="3"/>
  <c r="L419" i="3"/>
  <c r="M419" i="3"/>
  <c r="L420" i="3"/>
  <c r="M420" i="3"/>
  <c r="L421" i="3"/>
  <c r="M421" i="3"/>
  <c r="L422" i="3"/>
  <c r="M422" i="3"/>
  <c r="L423" i="3"/>
  <c r="M423" i="3"/>
  <c r="L424" i="3"/>
  <c r="M424" i="3"/>
  <c r="L425" i="3"/>
  <c r="M425" i="3"/>
  <c r="L426" i="3"/>
  <c r="M426" i="3"/>
  <c r="L427" i="3"/>
  <c r="M427" i="3"/>
  <c r="L428" i="3"/>
  <c r="M428" i="3"/>
  <c r="L429" i="3"/>
  <c r="M429" i="3"/>
  <c r="L430" i="3"/>
  <c r="M430" i="3"/>
  <c r="L431" i="3"/>
  <c r="M431" i="3"/>
  <c r="L432" i="3"/>
  <c r="M432" i="3"/>
  <c r="L433" i="3"/>
  <c r="M433" i="3"/>
  <c r="L434" i="3"/>
  <c r="M434" i="3"/>
  <c r="L435" i="3"/>
  <c r="M435" i="3"/>
  <c r="L436" i="3"/>
  <c r="M436" i="3"/>
  <c r="L437" i="3"/>
  <c r="M437" i="3"/>
  <c r="L438" i="3"/>
  <c r="M438" i="3"/>
  <c r="L439" i="3"/>
  <c r="M439" i="3"/>
  <c r="L440" i="3"/>
  <c r="M440" i="3"/>
  <c r="L441" i="3"/>
  <c r="M441" i="3"/>
  <c r="L442" i="3"/>
  <c r="M442" i="3"/>
  <c r="L443" i="3"/>
  <c r="M443" i="3"/>
  <c r="L444" i="3"/>
  <c r="M444" i="3"/>
  <c r="L445" i="3"/>
  <c r="M445" i="3"/>
  <c r="L446" i="3"/>
  <c r="M446" i="3"/>
  <c r="L447" i="3"/>
  <c r="M447" i="3"/>
  <c r="L448" i="3"/>
  <c r="M448" i="3"/>
  <c r="L449" i="3"/>
  <c r="M449" i="3"/>
  <c r="L450" i="3"/>
  <c r="M450" i="3"/>
  <c r="L451" i="3"/>
  <c r="M451" i="3"/>
  <c r="L452" i="3"/>
  <c r="M452" i="3"/>
  <c r="L453" i="3"/>
  <c r="M453" i="3"/>
  <c r="L454" i="3"/>
  <c r="M454" i="3"/>
  <c r="L455" i="3"/>
  <c r="M455" i="3"/>
  <c r="L456" i="3"/>
  <c r="M456" i="3"/>
  <c r="L457" i="3"/>
  <c r="M457" i="3"/>
  <c r="L458" i="3"/>
  <c r="M458" i="3"/>
  <c r="L459" i="3"/>
  <c r="M459" i="3"/>
  <c r="L460" i="3"/>
  <c r="M460" i="3"/>
  <c r="L461" i="3"/>
  <c r="M461" i="3"/>
  <c r="L462" i="3"/>
  <c r="M462" i="3"/>
  <c r="L463" i="3"/>
  <c r="M463" i="3"/>
  <c r="L464" i="3"/>
  <c r="M464" i="3"/>
  <c r="L465" i="3"/>
  <c r="M465" i="3"/>
  <c r="L466" i="3"/>
  <c r="M466" i="3"/>
  <c r="L467" i="3"/>
  <c r="M467" i="3"/>
  <c r="L468" i="3"/>
  <c r="M468" i="3"/>
  <c r="L469" i="3"/>
  <c r="M469" i="3"/>
  <c r="L470" i="3"/>
  <c r="M470" i="3"/>
  <c r="L471" i="3"/>
  <c r="M471" i="3"/>
  <c r="L472" i="3"/>
  <c r="M472" i="3"/>
  <c r="L473" i="3"/>
  <c r="M473" i="3"/>
  <c r="L474" i="3"/>
  <c r="M474" i="3"/>
  <c r="L475" i="3"/>
  <c r="M475" i="3"/>
  <c r="L476" i="3"/>
  <c r="M476" i="3"/>
  <c r="L477" i="3"/>
  <c r="M477" i="3"/>
  <c r="L478" i="3"/>
  <c r="M478" i="3"/>
  <c r="L479" i="3"/>
  <c r="M479" i="3"/>
  <c r="L480" i="3"/>
  <c r="M480" i="3"/>
  <c r="L481" i="3"/>
  <c r="M481" i="3"/>
  <c r="L482" i="3"/>
  <c r="M482" i="3"/>
  <c r="L483" i="3"/>
  <c r="M483" i="3"/>
  <c r="L484" i="3"/>
  <c r="M484" i="3"/>
  <c r="L485" i="3"/>
  <c r="M485" i="3"/>
  <c r="L486" i="3"/>
  <c r="M486" i="3"/>
  <c r="L487" i="3"/>
  <c r="M487" i="3"/>
  <c r="L488" i="3"/>
  <c r="M488" i="3"/>
  <c r="L489" i="3"/>
  <c r="M489" i="3"/>
  <c r="L490" i="3"/>
  <c r="M490" i="3"/>
  <c r="L491" i="3"/>
  <c r="M491" i="3"/>
  <c r="L492" i="3"/>
  <c r="M492" i="3"/>
  <c r="L493" i="3"/>
  <c r="M493" i="3"/>
  <c r="L494" i="3"/>
  <c r="M494" i="3"/>
  <c r="L495" i="3"/>
  <c r="M495" i="3"/>
  <c r="L496" i="3"/>
  <c r="M496" i="3"/>
  <c r="L497" i="3"/>
  <c r="M497" i="3"/>
  <c r="L498" i="3"/>
  <c r="M498" i="3"/>
  <c r="L499" i="3"/>
  <c r="M499" i="3"/>
  <c r="L500" i="3"/>
  <c r="M500" i="3"/>
  <c r="L501" i="3"/>
  <c r="M501" i="3"/>
  <c r="L502" i="3"/>
  <c r="M502" i="3"/>
  <c r="L503" i="3"/>
  <c r="M503" i="3"/>
  <c r="L504" i="3"/>
  <c r="M504" i="3"/>
  <c r="L505" i="3"/>
  <c r="M505" i="3"/>
  <c r="L506" i="3"/>
  <c r="M506" i="3"/>
  <c r="L507" i="3"/>
  <c r="M507" i="3"/>
  <c r="L508" i="3"/>
  <c r="M508" i="3"/>
  <c r="L509" i="3"/>
  <c r="M509" i="3"/>
  <c r="L510" i="3"/>
  <c r="M510" i="3"/>
  <c r="L511" i="3"/>
  <c r="M511" i="3"/>
  <c r="L512" i="3"/>
  <c r="M512" i="3"/>
  <c r="L513" i="3"/>
  <c r="M513" i="3"/>
  <c r="L514" i="3"/>
  <c r="M514" i="3"/>
  <c r="L515" i="3"/>
  <c r="M515" i="3"/>
  <c r="L516" i="3"/>
  <c r="M516" i="3"/>
  <c r="L517" i="3"/>
  <c r="M517" i="3"/>
  <c r="L518" i="3"/>
  <c r="M518" i="3"/>
  <c r="L519" i="3"/>
  <c r="M519" i="3"/>
  <c r="L520" i="3"/>
  <c r="M520" i="3"/>
  <c r="L521" i="3"/>
  <c r="M521" i="3"/>
  <c r="L522" i="3"/>
  <c r="M522" i="3"/>
  <c r="L523" i="3"/>
  <c r="M523" i="3"/>
  <c r="M2" i="3"/>
  <c r="L2" i="3"/>
  <c r="I4" i="2" l="1"/>
  <c r="I474" i="2" l="1"/>
  <c r="I473" i="2"/>
  <c r="I472" i="2"/>
  <c r="I471" i="2"/>
  <c r="I470" i="2"/>
  <c r="I469" i="2"/>
  <c r="I468" i="2"/>
  <c r="I467" i="2"/>
  <c r="I466" i="2"/>
  <c r="I465" i="2"/>
  <c r="I464" i="2"/>
  <c r="I463" i="2"/>
  <c r="I462" i="2"/>
  <c r="I459" i="2"/>
  <c r="I458" i="2"/>
  <c r="I457" i="2"/>
  <c r="I455" i="2"/>
  <c r="I453" i="2"/>
  <c r="I451" i="2"/>
  <c r="I450" i="2"/>
  <c r="I449" i="2"/>
  <c r="I448" i="2"/>
  <c r="I443" i="2"/>
  <c r="I442" i="2"/>
  <c r="I441" i="2"/>
  <c r="I440" i="2"/>
  <c r="I439" i="2"/>
  <c r="I438" i="2"/>
  <c r="I437" i="2"/>
  <c r="I435" i="2"/>
  <c r="I434" i="2"/>
  <c r="I433" i="2"/>
  <c r="I432" i="2"/>
  <c r="I431" i="2"/>
  <c r="I430" i="2"/>
  <c r="I418" i="2"/>
  <c r="K417" i="2"/>
  <c r="I417" i="2"/>
  <c r="K416" i="2"/>
  <c r="I416" i="2"/>
  <c r="K415" i="2"/>
  <c r="I415" i="2"/>
  <c r="K414" i="2"/>
  <c r="I414" i="2"/>
  <c r="K413" i="2"/>
  <c r="I413" i="2"/>
  <c r="K412" i="2"/>
  <c r="I412" i="2"/>
  <c r="K411" i="2"/>
  <c r="I411" i="2"/>
  <c r="K410" i="2"/>
  <c r="I410" i="2"/>
  <c r="K409" i="2"/>
  <c r="I409" i="2"/>
  <c r="K404" i="2"/>
  <c r="I404" i="2"/>
  <c r="K403" i="2"/>
  <c r="I403" i="2"/>
  <c r="K402" i="2"/>
  <c r="I402" i="2"/>
  <c r="K401" i="2"/>
  <c r="I401" i="2"/>
  <c r="K399" i="2"/>
  <c r="I399" i="2"/>
  <c r="K398" i="2"/>
  <c r="I398" i="2"/>
  <c r="K397" i="2"/>
  <c r="I397" i="2"/>
  <c r="K395" i="2"/>
  <c r="I395" i="2"/>
  <c r="K394" i="2"/>
  <c r="I394" i="2"/>
  <c r="K393" i="2"/>
  <c r="I393" i="2"/>
  <c r="I392" i="2"/>
  <c r="I391" i="2"/>
  <c r="I390" i="2"/>
  <c r="I389" i="2"/>
  <c r="I388" i="2"/>
  <c r="I386" i="2"/>
  <c r="I385" i="2"/>
  <c r="I374" i="2"/>
  <c r="I372" i="2"/>
  <c r="I371" i="2"/>
  <c r="I368" i="2"/>
  <c r="I365" i="2"/>
  <c r="I364" i="2"/>
  <c r="I363" i="2"/>
  <c r="I360" i="2"/>
  <c r="I359" i="2"/>
  <c r="K351" i="2"/>
  <c r="I351" i="2"/>
  <c r="K350" i="2"/>
  <c r="I350" i="2"/>
  <c r="I349" i="2"/>
  <c r="I348" i="2"/>
  <c r="I346" i="2"/>
  <c r="I345" i="2"/>
  <c r="I342" i="2"/>
  <c r="I341" i="2"/>
  <c r="I340" i="2"/>
  <c r="I339" i="2"/>
  <c r="I336" i="2"/>
  <c r="I331" i="2"/>
  <c r="I330" i="2"/>
  <c r="I326" i="2"/>
  <c r="I325" i="2"/>
  <c r="I324" i="2"/>
  <c r="I323" i="2"/>
  <c r="I322" i="2"/>
  <c r="I321" i="2"/>
  <c r="I320" i="2"/>
  <c r="I319" i="2"/>
  <c r="I318" i="2"/>
  <c r="I316" i="2"/>
  <c r="I315" i="2"/>
  <c r="I314" i="2"/>
  <c r="I313" i="2"/>
  <c r="I311" i="2"/>
  <c r="I310" i="2"/>
  <c r="I309" i="2"/>
  <c r="I308" i="2"/>
  <c r="I307" i="2"/>
  <c r="I305" i="2"/>
  <c r="I304" i="2"/>
  <c r="I303" i="2"/>
  <c r="K297" i="2"/>
  <c r="I297" i="2"/>
  <c r="K296" i="2"/>
  <c r="I296" i="2"/>
  <c r="K293" i="2"/>
  <c r="I293" i="2"/>
  <c r="K292" i="2"/>
  <c r="I292" i="2"/>
  <c r="K291" i="2"/>
  <c r="I291" i="2"/>
  <c r="K290" i="2"/>
  <c r="I290" i="2"/>
  <c r="K289" i="2"/>
  <c r="I289" i="2"/>
  <c r="K288" i="2"/>
  <c r="I288" i="2"/>
  <c r="K286" i="2"/>
  <c r="I286" i="2"/>
  <c r="K285" i="2"/>
  <c r="I285" i="2"/>
  <c r="K284" i="2"/>
  <c r="I284" i="2"/>
  <c r="K277" i="2"/>
  <c r="I277" i="2"/>
  <c r="K276" i="2"/>
  <c r="I276" i="2"/>
  <c r="K275" i="2"/>
  <c r="I275" i="2"/>
  <c r="K274" i="2"/>
  <c r="I274" i="2"/>
  <c r="K272" i="2"/>
  <c r="I272" i="2"/>
  <c r="K271" i="2"/>
  <c r="I271" i="2"/>
  <c r="K270" i="2"/>
  <c r="I270" i="2"/>
  <c r="I260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27" i="2"/>
  <c r="I225" i="2"/>
  <c r="I224" i="2"/>
  <c r="I221" i="2"/>
  <c r="I216" i="2"/>
  <c r="I215" i="2"/>
  <c r="I214" i="2"/>
  <c r="I213" i="2"/>
  <c r="I211" i="2"/>
  <c r="I210" i="2"/>
  <c r="I209" i="2"/>
  <c r="I208" i="2"/>
  <c r="I207" i="2"/>
  <c r="I206" i="2"/>
  <c r="I203" i="2"/>
  <c r="I202" i="2"/>
  <c r="I199" i="2"/>
  <c r="I198" i="2"/>
  <c r="I197" i="2"/>
  <c r="I196" i="2"/>
  <c r="I195" i="2"/>
  <c r="I194" i="2"/>
  <c r="I192" i="2"/>
  <c r="I190" i="2"/>
  <c r="I189" i="2"/>
  <c r="I188" i="2"/>
  <c r="I187" i="2"/>
  <c r="I184" i="2"/>
  <c r="I183" i="2"/>
  <c r="I182" i="2"/>
  <c r="K179" i="2"/>
  <c r="I179" i="2"/>
  <c r="I175" i="2"/>
  <c r="I174" i="2"/>
  <c r="I172" i="2"/>
  <c r="I171" i="2"/>
  <c r="I170" i="2"/>
  <c r="I169" i="2"/>
  <c r="I168" i="2"/>
  <c r="K165" i="2"/>
  <c r="I165" i="2"/>
  <c r="K164" i="2"/>
  <c r="I164" i="2"/>
  <c r="K162" i="2"/>
  <c r="I162" i="2"/>
  <c r="K161" i="2"/>
  <c r="I161" i="2"/>
  <c r="K160" i="2"/>
  <c r="I160" i="2"/>
  <c r="K157" i="2"/>
  <c r="I157" i="2"/>
  <c r="K156" i="2"/>
  <c r="I156" i="2"/>
  <c r="K155" i="2"/>
  <c r="I155" i="2"/>
  <c r="I151" i="2"/>
  <c r="I150" i="2"/>
  <c r="I149" i="2"/>
  <c r="I147" i="2"/>
  <c r="K145" i="2"/>
  <c r="I145" i="2"/>
  <c r="K144" i="2"/>
  <c r="I144" i="2"/>
  <c r="K143" i="2"/>
  <c r="I143" i="2"/>
  <c r="I142" i="2"/>
  <c r="I141" i="2"/>
  <c r="I140" i="2"/>
  <c r="I139" i="2"/>
  <c r="I136" i="2"/>
  <c r="I135" i="2"/>
  <c r="I134" i="2"/>
  <c r="I133" i="2"/>
  <c r="I132" i="2"/>
  <c r="I129" i="2"/>
  <c r="I128" i="2"/>
  <c r="I127" i="2"/>
  <c r="I123" i="2"/>
  <c r="I121" i="2"/>
  <c r="I120" i="2"/>
  <c r="I118" i="2"/>
  <c r="I117" i="2"/>
  <c r="I116" i="2"/>
  <c r="I115" i="2"/>
  <c r="I114" i="2"/>
  <c r="I113" i="2"/>
  <c r="I103" i="2"/>
  <c r="K102" i="2"/>
  <c r="I102" i="2"/>
  <c r="K101" i="2"/>
  <c r="I101" i="2"/>
  <c r="K100" i="2"/>
  <c r="I100" i="2"/>
  <c r="K99" i="2"/>
  <c r="I99" i="2"/>
  <c r="K98" i="2"/>
  <c r="I98" i="2"/>
  <c r="I97" i="2"/>
  <c r="I88" i="2"/>
  <c r="I87" i="2"/>
  <c r="I84" i="2"/>
  <c r="I83" i="2"/>
  <c r="I82" i="2"/>
  <c r="I81" i="2"/>
  <c r="I80" i="2"/>
  <c r="I79" i="2"/>
  <c r="I78" i="2"/>
  <c r="I77" i="2"/>
  <c r="I76" i="2"/>
  <c r="I74" i="2"/>
  <c r="I73" i="2"/>
  <c r="I72" i="2"/>
  <c r="I71" i="2"/>
  <c r="I70" i="2"/>
  <c r="I69" i="2"/>
  <c r="I68" i="2"/>
  <c r="I67" i="2"/>
  <c r="I66" i="2"/>
  <c r="I64" i="2"/>
  <c r="I63" i="2"/>
  <c r="I62" i="2"/>
  <c r="I60" i="2"/>
  <c r="I59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1" i="2"/>
  <c r="I38" i="2"/>
  <c r="I37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1" i="2"/>
  <c r="I10" i="2"/>
  <c r="I7" i="2"/>
  <c r="I6" i="2"/>
  <c r="H475" i="2" l="1"/>
  <c r="H2" i="2" l="1"/>
  <c r="H4" i="2"/>
  <c r="J124" i="2" l="1"/>
  <c r="J112" i="2"/>
  <c r="J111" i="2"/>
  <c r="J110" i="2"/>
  <c r="H474" i="2" l="1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J418" i="2"/>
  <c r="H418" i="2"/>
  <c r="J417" i="2"/>
  <c r="H417" i="2"/>
  <c r="J416" i="2"/>
  <c r="H416" i="2"/>
  <c r="J415" i="2"/>
  <c r="H415" i="2"/>
  <c r="J414" i="2"/>
  <c r="H414" i="2"/>
  <c r="J413" i="2"/>
  <c r="H413" i="2"/>
  <c r="J412" i="2"/>
  <c r="H412" i="2"/>
  <c r="J411" i="2"/>
  <c r="H411" i="2"/>
  <c r="J410" i="2"/>
  <c r="H410" i="2"/>
  <c r="J409" i="2"/>
  <c r="H409" i="2"/>
  <c r="J408" i="2"/>
  <c r="H408" i="2"/>
  <c r="H407" i="2"/>
  <c r="H406" i="2"/>
  <c r="H405" i="2"/>
  <c r="J404" i="2"/>
  <c r="H404" i="2"/>
  <c r="J403" i="2"/>
  <c r="H403" i="2"/>
  <c r="J402" i="2"/>
  <c r="H402" i="2"/>
  <c r="J401" i="2"/>
  <c r="H401" i="2"/>
  <c r="J400" i="2"/>
  <c r="H400" i="2"/>
  <c r="J399" i="2"/>
  <c r="H399" i="2"/>
  <c r="J398" i="2"/>
  <c r="H398" i="2"/>
  <c r="J397" i="2"/>
  <c r="H397" i="2"/>
  <c r="H396" i="2"/>
  <c r="J395" i="2"/>
  <c r="H395" i="2"/>
  <c r="J394" i="2"/>
  <c r="H394" i="2"/>
  <c r="J393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J354" i="2"/>
  <c r="H354" i="2"/>
  <c r="J353" i="2"/>
  <c r="H353" i="2"/>
  <c r="H352" i="2"/>
  <c r="J351" i="2"/>
  <c r="H351" i="2"/>
  <c r="J350" i="2"/>
  <c r="H350" i="2"/>
  <c r="H349" i="2"/>
  <c r="J348" i="2"/>
  <c r="K348" i="2" s="1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J298" i="2"/>
  <c r="H298" i="2"/>
  <c r="J297" i="2"/>
  <c r="H297" i="2"/>
  <c r="J296" i="2"/>
  <c r="H296" i="2"/>
  <c r="J295" i="2"/>
  <c r="H295" i="2"/>
  <c r="J294" i="2"/>
  <c r="H294" i="2"/>
  <c r="J293" i="2"/>
  <c r="H293" i="2"/>
  <c r="J292" i="2"/>
  <c r="H292" i="2"/>
  <c r="J291" i="2"/>
  <c r="H291" i="2"/>
  <c r="J290" i="2"/>
  <c r="H290" i="2"/>
  <c r="J289" i="2"/>
  <c r="H289" i="2"/>
  <c r="J288" i="2"/>
  <c r="H288" i="2"/>
  <c r="J287" i="2"/>
  <c r="H287" i="2"/>
  <c r="J286" i="2"/>
  <c r="H286" i="2"/>
  <c r="J285" i="2"/>
  <c r="H285" i="2"/>
  <c r="J284" i="2"/>
  <c r="H284" i="2"/>
  <c r="J283" i="2"/>
  <c r="H283" i="2"/>
  <c r="J282" i="2"/>
  <c r="H282" i="2"/>
  <c r="J281" i="2"/>
  <c r="H281" i="2"/>
  <c r="J280" i="2"/>
  <c r="H280" i="2"/>
  <c r="J279" i="2"/>
  <c r="H279" i="2"/>
  <c r="J278" i="2"/>
  <c r="H278" i="2"/>
  <c r="J277" i="2"/>
  <c r="H277" i="2"/>
  <c r="J276" i="2"/>
  <c r="H276" i="2"/>
  <c r="J275" i="2"/>
  <c r="H275" i="2"/>
  <c r="J274" i="2"/>
  <c r="H274" i="2"/>
  <c r="J273" i="2"/>
  <c r="H273" i="2"/>
  <c r="J272" i="2"/>
  <c r="H272" i="2"/>
  <c r="J271" i="2"/>
  <c r="H271" i="2"/>
  <c r="J270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J179" i="2"/>
  <c r="H179" i="2"/>
  <c r="J178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J166" i="2"/>
  <c r="H166" i="2"/>
  <c r="J165" i="2"/>
  <c r="H165" i="2"/>
  <c r="J164" i="2"/>
  <c r="H164" i="2"/>
  <c r="J163" i="2"/>
  <c r="H163" i="2"/>
  <c r="J162" i="2"/>
  <c r="H162" i="2"/>
  <c r="J161" i="2"/>
  <c r="H161" i="2"/>
  <c r="J160" i="2"/>
  <c r="H160" i="2"/>
  <c r="J159" i="2"/>
  <c r="H159" i="2"/>
  <c r="J158" i="2"/>
  <c r="H158" i="2"/>
  <c r="J157" i="2"/>
  <c r="H157" i="2"/>
  <c r="J156" i="2"/>
  <c r="H156" i="2"/>
  <c r="J155" i="2"/>
  <c r="H155" i="2"/>
  <c r="H154" i="2"/>
  <c r="H153" i="2"/>
  <c r="H152" i="2"/>
  <c r="H151" i="2"/>
  <c r="H150" i="2"/>
  <c r="H149" i="2"/>
  <c r="H148" i="2"/>
  <c r="J147" i="2"/>
  <c r="K147" i="2" s="1"/>
  <c r="H147" i="2"/>
  <c r="H146" i="2"/>
  <c r="J145" i="2"/>
  <c r="H145" i="2"/>
  <c r="J144" i="2"/>
  <c r="H144" i="2"/>
  <c r="J143" i="2"/>
  <c r="H143" i="2"/>
  <c r="J142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J123" i="2"/>
  <c r="K123" i="2" s="1"/>
  <c r="H123" i="2"/>
  <c r="H122" i="2"/>
  <c r="H121" i="2"/>
  <c r="H120" i="2"/>
  <c r="J119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J105" i="2"/>
  <c r="H105" i="2"/>
  <c r="J104" i="2"/>
  <c r="H104" i="2"/>
  <c r="J103" i="2"/>
  <c r="H103" i="2"/>
  <c r="J102" i="2"/>
  <c r="H102" i="2"/>
  <c r="J101" i="2"/>
  <c r="H101" i="2"/>
  <c r="J100" i="2"/>
  <c r="H100" i="2"/>
  <c r="J99" i="2"/>
  <c r="H99" i="2"/>
  <c r="J98" i="2"/>
  <c r="H98" i="2"/>
  <c r="J97" i="2"/>
  <c r="K97" i="2" s="1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H3" i="2"/>
  <c r="I108" i="2" l="1"/>
  <c r="K103" i="2" l="1"/>
  <c r="K418" i="2" l="1"/>
  <c r="I226" i="2" l="1"/>
  <c r="I230" i="2"/>
  <c r="K142" i="2" l="1"/>
  <c r="I86" i="2" l="1"/>
  <c r="I337" i="2"/>
  <c r="I338" i="2" s="1"/>
  <c r="I332" i="2"/>
  <c r="I333" i="2" s="1"/>
  <c r="I327" i="2" l="1"/>
  <c r="I328" i="2" s="1"/>
  <c r="I329" i="2" s="1"/>
  <c r="I85" i="2"/>
  <c r="K354" i="2" l="1"/>
  <c r="I343" i="2"/>
  <c r="K119" i="2"/>
  <c r="I109" i="2"/>
  <c r="I354" i="2" l="1"/>
  <c r="I119" i="2"/>
  <c r="I35" i="2" l="1"/>
  <c r="I36" i="2"/>
  <c r="I39" i="2"/>
  <c r="I436" i="2" l="1"/>
  <c r="I454" i="2" l="1"/>
  <c r="I460" i="2"/>
  <c r="I408" i="2"/>
  <c r="I444" i="2"/>
  <c r="I461" i="2"/>
  <c r="K408" i="2" l="1"/>
  <c r="I400" i="2" l="1"/>
  <c r="I446" i="2" l="1"/>
  <c r="K400" i="2"/>
  <c r="I447" i="2"/>
  <c r="I445" i="2"/>
  <c r="I223" i="2" l="1"/>
  <c r="I217" i="2"/>
  <c r="I220" i="2"/>
  <c r="I229" i="2" s="1"/>
  <c r="I228" i="2"/>
  <c r="I219" i="2"/>
  <c r="I222" i="2"/>
  <c r="I218" i="2"/>
  <c r="I204" i="2" l="1"/>
  <c r="I200" i="2"/>
  <c r="I212" i="2"/>
  <c r="I201" i="2"/>
  <c r="I205" i="2"/>
  <c r="I367" i="2" l="1"/>
  <c r="I366" i="2"/>
  <c r="I362" i="2" l="1"/>
  <c r="I361" i="2"/>
  <c r="I369" i="2" l="1"/>
  <c r="I131" i="2" l="1"/>
  <c r="I126" i="2"/>
  <c r="I130" i="2"/>
  <c r="I370" i="2"/>
  <c r="I125" i="2"/>
  <c r="I353" i="2" l="1"/>
  <c r="K353" i="2" s="1"/>
  <c r="I2" i="2" l="1"/>
  <c r="I3" i="2"/>
  <c r="I352" i="2"/>
  <c r="I9" i="2" l="1"/>
  <c r="I384" i="2"/>
  <c r="I383" i="2"/>
  <c r="I8" i="2"/>
  <c r="I186" i="2" l="1"/>
  <c r="I387" i="2"/>
  <c r="I185" i="2"/>
  <c r="I137" i="2" l="1"/>
  <c r="I191" i="2"/>
  <c r="I138" i="2"/>
  <c r="I148" i="2" l="1"/>
  <c r="I273" i="2" l="1"/>
  <c r="I146" i="2"/>
  <c r="I280" i="2" l="1"/>
  <c r="K287" i="2"/>
  <c r="K281" i="2"/>
  <c r="I178" i="2"/>
  <c r="K278" i="2"/>
  <c r="K163" i="2"/>
  <c r="I279" i="2"/>
  <c r="K158" i="2"/>
  <c r="I158" i="2"/>
  <c r="K178" i="2"/>
  <c r="I282" i="2"/>
  <c r="I166" i="2"/>
  <c r="I159" i="2"/>
  <c r="K159" i="2"/>
  <c r="I294" i="2"/>
  <c r="K282" i="2"/>
  <c r="K280" i="2"/>
  <c r="I281" i="2"/>
  <c r="I283" i="2"/>
  <c r="K283" i="2"/>
  <c r="K294" i="2"/>
  <c r="I287" i="2"/>
  <c r="K295" i="2"/>
  <c r="K273" i="2"/>
  <c r="I295" i="2"/>
  <c r="K279" i="2"/>
  <c r="K166" i="2"/>
  <c r="I278" i="2"/>
  <c r="I163" i="2"/>
  <c r="I173" i="2" l="1"/>
  <c r="I312" i="2" l="1"/>
  <c r="I317" i="2"/>
  <c r="I58" i="2" l="1"/>
  <c r="I61" i="2"/>
  <c r="I65" i="2" l="1"/>
  <c r="I335" i="2" l="1"/>
  <c r="I75" i="2"/>
  <c r="I334" i="2"/>
  <c r="I300" i="2" l="1"/>
  <c r="I302" i="2"/>
  <c r="I301" i="2"/>
  <c r="I299" i="2"/>
</calcChain>
</file>

<file path=xl/sharedStrings.xml><?xml version="1.0" encoding="utf-8"?>
<sst xmlns="http://schemas.openxmlformats.org/spreadsheetml/2006/main" count="12601" uniqueCount="2844">
  <si>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</si>
  <si>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</si>
  <si>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</si>
  <si>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</si>
  <si>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</si>
  <si>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</si>
  <si>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</si>
  <si>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</si>
  <si>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</si>
  <si>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</si>
  <si>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</si>
  <si>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</si>
  <si>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</si>
  <si>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</si>
  <si>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</si>
  <si>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</si>
  <si>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</si>
  <si>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</si>
  <si>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</si>
  <si>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</si>
  <si>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</si>
  <si>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</si>
  <si>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</si>
  <si>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</si>
  <si>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</si>
  <si>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</si>
  <si>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</si>
  <si>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</si>
  <si>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</si>
  <si>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</si>
  <si>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</si>
  <si>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</si>
  <si>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</si>
  <si>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</si>
  <si>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</si>
  <si>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</si>
  <si>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</si>
  <si>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</si>
  <si>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</si>
  <si>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</si>
  <si>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</si>
  <si>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</si>
  <si>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</si>
  <si>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</si>
  <si>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</si>
  <si>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</si>
  <si>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</si>
  <si>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</si>
  <si>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</si>
  <si>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</si>
  <si>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</si>
  <si>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</si>
  <si>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</si>
  <si>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</si>
  <si>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</si>
  <si>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</si>
  <si>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</si>
  <si>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</si>
  <si>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</si>
  <si>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</si>
  <si>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</si>
  <si>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</si>
  <si>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</si>
  <si>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</si>
  <si>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</si>
  <si>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</si>
  <si>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</si>
  <si>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</si>
  <si>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</si>
  <si>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</si>
  <si>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</si>
  <si>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</si>
  <si>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</si>
  <si>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</si>
  <si>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</si>
  <si>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</si>
  <si>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</si>
  <si>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</si>
  <si>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</si>
  <si>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</si>
  <si>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</si>
  <si>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</si>
  <si>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</si>
  <si>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</si>
  <si>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</si>
  <si>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</si>
  <si>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</si>
  <si>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</si>
  <si>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</si>
  <si>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</si>
  <si>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</si>
  <si>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</si>
  <si>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</si>
  <si>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</si>
  <si>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</si>
  <si>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</si>
  <si>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</si>
  <si>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</si>
  <si>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</si>
  <si>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</si>
  <si>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</si>
  <si>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</si>
  <si>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</si>
  <si>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</si>
  <si>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</si>
  <si>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</si>
  <si>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</si>
  <si>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</si>
  <si>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</si>
  <si>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</si>
  <si>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</si>
  <si>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</si>
  <si>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</si>
  <si>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</si>
  <si>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</si>
  <si>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</si>
  <si>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</si>
  <si>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</si>
  <si>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</si>
  <si>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</si>
  <si>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</si>
  <si>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</si>
  <si>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</si>
  <si>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</si>
  <si>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</si>
  <si>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</si>
  <si>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</si>
  <si>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</si>
  <si>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</si>
  <si>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</si>
  <si>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</si>
  <si>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</si>
  <si>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</si>
  <si>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</si>
  <si>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</si>
  <si>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</si>
  <si>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</si>
  <si>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</si>
  <si>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</si>
  <si>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</si>
  <si>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</si>
  <si>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</si>
  <si>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</si>
  <si>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</si>
  <si>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</si>
  <si>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</si>
  <si>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</si>
  <si>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</si>
  <si>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</si>
  <si>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</si>
  <si>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</si>
  <si>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</si>
  <si>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</si>
  <si>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</si>
  <si>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</si>
  <si>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</si>
  <si>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</si>
  <si>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</si>
  <si>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</si>
  <si>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</si>
  <si>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</si>
  <si>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</si>
  <si>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</si>
  <si>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</si>
  <si>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</si>
  <si>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</si>
  <si>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</si>
  <si>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</si>
  <si>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</si>
  <si>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</si>
  <si>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</si>
  <si>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</si>
  <si>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</si>
  <si>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</si>
  <si>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</si>
  <si>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</si>
  <si>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</si>
  <si>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</si>
  <si>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</si>
  <si>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</si>
  <si>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</si>
  <si>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</si>
  <si>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</si>
  <si>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</si>
  <si>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</si>
  <si>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</si>
  <si>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</si>
  <si>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</si>
  <si>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</si>
  <si>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</si>
  <si>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</si>
  <si>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</si>
  <si>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</si>
  <si>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</si>
  <si>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</si>
  <si>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</si>
  <si>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ردیف</t>
  </si>
  <si>
    <t>استثنا 1</t>
  </si>
  <si>
    <t>بلاک های لازم به عبور</t>
  </si>
  <si>
    <t>مبدا و مقصد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</si>
  <si>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</si>
  <si>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</si>
  <si>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</si>
  <si>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</si>
  <si>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</si>
  <si>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</si>
  <si>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</si>
  <si>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</si>
  <si>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</si>
  <si>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</si>
  <si>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</si>
  <si>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</si>
  <si>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</si>
  <si>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</si>
  <si>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</si>
  <si>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تناژ برنامه</t>
  </si>
  <si>
    <t>عملکرد (تناژ سالانه)</t>
  </si>
  <si>
    <t>عملکرد (واگن سالانه)</t>
  </si>
  <si>
    <t>واگن برنامه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</si>
  <si>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</si>
  <si>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</si>
  <si>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</si>
  <si>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</si>
  <si>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</si>
  <si>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</si>
  <si>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</si>
  <si>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</si>
  <si>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</si>
  <si>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</si>
  <si>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</si>
  <si>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</si>
  <si>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</si>
  <si>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</si>
  <si>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</si>
  <si>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</si>
  <si>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</si>
  <si>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</si>
  <si>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</si>
  <si>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</si>
  <si>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</si>
  <si>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</si>
  <si>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</si>
  <si>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</si>
  <si>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</si>
  <si>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</si>
  <si>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</si>
  <si>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</si>
  <si>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</si>
  <si>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</si>
  <si>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</si>
  <si>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</si>
  <si>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</si>
  <si>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</si>
  <si>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</si>
  <si>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</si>
  <si>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</si>
  <si>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</si>
  <si>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</si>
  <si>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</si>
  <si>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</si>
  <si>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</si>
  <si>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</si>
  <si>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</si>
  <si>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</si>
  <si>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</si>
  <si>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</si>
  <si>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</si>
  <si>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</si>
  <si>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</si>
  <si>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</si>
  <si>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</si>
  <si>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</si>
  <si>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</si>
  <si>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</si>
  <si>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</si>
  <si>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</si>
  <si>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</si>
  <si>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</si>
  <si>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</si>
  <si>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</si>
  <si>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</si>
  <si>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</si>
  <si>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</si>
  <si>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</si>
  <si>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</si>
  <si>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</si>
  <si>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</si>
  <si>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</si>
  <si>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</si>
  <si>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</si>
  <si>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</si>
  <si>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</si>
  <si>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</si>
  <si>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</si>
  <si>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</si>
  <si>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</si>
  <si>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</si>
  <si>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</si>
  <si>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</si>
  <si>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</si>
  <si>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</si>
  <si>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</si>
  <si>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</si>
  <si>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</si>
  <si>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</si>
  <si>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</si>
  <si>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</si>
  <si>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</si>
  <si>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</si>
  <si>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</si>
  <si>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</si>
  <si>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</si>
  <si>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</si>
  <si>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</si>
  <si>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</si>
  <si>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</si>
  <si>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</si>
  <si>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</si>
  <si>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</si>
  <si>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</si>
  <si>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</si>
  <si>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</si>
  <si>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</si>
  <si>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</si>
  <si>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</si>
  <si>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</si>
  <si>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</si>
  <si>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</si>
  <si>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</si>
  <si>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</si>
  <si>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</si>
  <si>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</si>
  <si>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</si>
  <si>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</si>
  <si>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</si>
  <si>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</si>
  <si>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</si>
  <si>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</si>
  <si>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</si>
  <si>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</si>
  <si>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</si>
  <si>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</si>
  <si>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</si>
  <si>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</si>
  <si>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</si>
  <si>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</si>
  <si>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</si>
  <si>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</si>
  <si>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</si>
  <si>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</si>
  <si>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</si>
  <si>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</si>
  <si>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</si>
  <si>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</si>
  <si>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</si>
  <si>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</si>
  <si>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</si>
  <si>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</si>
  <si>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</si>
  <si>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</si>
  <si>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</si>
  <si>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</si>
  <si>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</si>
  <si>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</si>
  <si>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</si>
  <si>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</si>
  <si>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</si>
  <si>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</si>
  <si>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</si>
  <si>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</si>
  <si>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</si>
  <si>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</si>
  <si>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</si>
  <si>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</si>
  <si>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</si>
  <si>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</si>
  <si>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</si>
  <si>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</si>
  <si>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</si>
  <si>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</si>
  <si>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</si>
  <si>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</si>
  <si>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</si>
  <si>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</si>
  <si>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</si>
  <si>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</si>
  <si>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</si>
  <si>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</si>
  <si>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</si>
  <si>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</si>
  <si>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</si>
  <si>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</si>
  <si>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</si>
  <si>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</si>
  <si>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</si>
  <si>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</si>
  <si>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</si>
  <si>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</si>
  <si>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</si>
  <si>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</si>
  <si>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</si>
  <si>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</si>
  <si>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</si>
  <si>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</si>
  <si>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</si>
  <si>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</si>
  <si>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</si>
  <si>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</si>
  <si>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</si>
  <si>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</si>
  <si>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</si>
  <si>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</si>
  <si>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</si>
  <si>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</si>
  <si>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</si>
  <si>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</si>
  <si>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</si>
  <si>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</si>
  <si>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</si>
  <si>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</si>
  <si>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</si>
  <si>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</si>
  <si>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</si>
  <si>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</si>
  <si>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</si>
  <si>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</si>
  <si>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</si>
  <si>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</si>
  <si>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</si>
  <si>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</si>
  <si>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</si>
  <si>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</si>
  <si>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</si>
  <si>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</si>
  <si>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</si>
  <si>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</si>
  <si>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</si>
  <si>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</si>
  <si>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</si>
  <si>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</si>
  <si>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</si>
  <si>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</si>
  <si>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</si>
  <si>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</si>
  <si>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</si>
  <si>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</si>
  <si>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</si>
  <si>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</si>
  <si>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</si>
  <si>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</si>
  <si>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</si>
  <si>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</si>
  <si>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</si>
  <si>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</si>
  <si>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</si>
  <si>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</si>
  <si>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</si>
  <si>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</si>
  <si>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</si>
  <si>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</si>
  <si>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</si>
  <si>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</si>
  <si>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</si>
  <si>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</si>
  <si>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</si>
  <si>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</si>
  <si>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</si>
  <si>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</si>
  <si>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</si>
  <si>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</si>
  <si>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</si>
  <si>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</si>
  <si>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رودشور (قم)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</si>
  <si>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</si>
  <si>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</si>
  <si>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</si>
  <si>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</si>
  <si>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</si>
  <si>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</si>
  <si>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</si>
  <si>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</si>
  <si>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</si>
  <si>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</si>
  <si>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</si>
  <si>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</si>
  <si>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</si>
  <si>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</si>
  <si>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</si>
  <si>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</si>
  <si>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</si>
  <si>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</si>
  <si>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</si>
  <si>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</si>
  <si>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</si>
  <si>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</si>
  <si>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</si>
  <si>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</si>
  <si>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</si>
  <si>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</si>
  <si>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</si>
  <si>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</si>
  <si>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</si>
  <si>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</si>
  <si>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</si>
  <si>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</si>
  <si>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</si>
  <si>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</si>
  <si>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</si>
  <si>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</si>
  <si>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</si>
  <si>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</si>
  <si>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</si>
  <si>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</si>
  <si>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</si>
  <si>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</si>
  <si>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</si>
  <si>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</si>
  <si>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</si>
  <si>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</si>
  <si>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</si>
  <si>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</si>
  <si>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</si>
  <si>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</si>
  <si>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</si>
  <si>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</si>
  <si>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</si>
  <si>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</si>
  <si>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</si>
  <si>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</si>
  <si>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</si>
  <si>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</si>
  <si>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</si>
  <si>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</si>
  <si>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</si>
  <si>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</si>
  <si>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</si>
  <si>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</si>
  <si>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</si>
  <si>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</si>
  <si>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</si>
  <si>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</si>
  <si>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</si>
  <si>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</si>
  <si>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</si>
  <si>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</si>
  <si>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</si>
  <si>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</si>
  <si>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</si>
  <si>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</si>
  <si>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</si>
  <si>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</si>
  <si>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</si>
  <si>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</si>
  <si>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</si>
  <si>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</si>
  <si>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</si>
  <si>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</si>
  <si>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</si>
  <si>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</si>
  <si>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</si>
  <si>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</si>
  <si>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</si>
  <si>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</si>
  <si>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</si>
  <si>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</si>
  <si>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</si>
  <si>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</si>
  <si>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</si>
  <si>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</si>
  <si>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</si>
  <si>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</si>
  <si>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</si>
  <si>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</si>
  <si>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</si>
  <si>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</si>
  <si>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</si>
  <si>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</si>
  <si>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</si>
  <si>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</si>
  <si>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</si>
  <si>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</si>
  <si>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</si>
  <si>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</si>
  <si>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</si>
  <si>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</si>
  <si>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</si>
  <si>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</si>
  <si>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</si>
  <si>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</si>
  <si>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</si>
  <si>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</si>
  <si>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</si>
  <si>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</si>
  <si>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</si>
  <si>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</si>
  <si>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</si>
  <si>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</si>
  <si>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</si>
  <si>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</si>
  <si>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</si>
  <si>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</si>
  <si>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</si>
  <si>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</si>
  <si>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</si>
  <si>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</si>
  <si>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</si>
  <si>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</si>
  <si>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</si>
  <si>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</si>
  <si>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</si>
  <si>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</si>
  <si>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</si>
  <si>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</si>
  <si>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</si>
  <si>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</si>
  <si>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</si>
  <si>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</si>
  <si>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</si>
  <si>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</si>
  <si>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</si>
  <si>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</si>
  <si>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</si>
  <si>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</si>
  <si>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</si>
  <si>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</si>
  <si>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</si>
  <si>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</si>
  <si>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</si>
  <si>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</si>
  <si>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</si>
  <si>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</si>
  <si>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</si>
  <si>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</si>
  <si>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</si>
  <si>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</si>
  <si>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</si>
  <si>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</si>
  <si>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</si>
  <si>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</si>
  <si>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</si>
  <si>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</si>
  <si>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</si>
  <si>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</si>
  <si>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</si>
  <si>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</si>
  <si>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</si>
  <si>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</si>
  <si>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</si>
  <si>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</si>
  <si>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</si>
  <si>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</si>
  <si>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</si>
  <si>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</si>
  <si>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</si>
  <si>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</si>
  <si>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</si>
  <si>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</si>
  <si>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</si>
  <si>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</si>
  <si>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</si>
  <si>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</si>
  <si>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</si>
  <si>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</si>
  <si>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</si>
  <si>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</si>
  <si>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</si>
  <si>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</si>
  <si>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</si>
  <si>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</si>
  <si>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</si>
  <si>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</si>
  <si>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</si>
  <si>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</si>
  <si>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</si>
  <si>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</si>
  <si>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</si>
  <si>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</si>
  <si>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</si>
  <si>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</si>
  <si>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</si>
  <si>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</si>
  <si>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</si>
  <si>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</si>
  <si>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</si>
  <si>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</si>
  <si>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</si>
  <si>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</si>
  <si>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</si>
  <si>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</si>
  <si>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</si>
  <si>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</si>
  <si>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</si>
  <si>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</si>
  <si>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</si>
  <si>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</si>
  <si>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</si>
  <si>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</si>
  <si>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</si>
  <si>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</si>
  <si>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</si>
  <si>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</si>
  <si>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</si>
  <si>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</si>
  <si>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</si>
  <si>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</si>
  <si>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</si>
  <si>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</si>
  <si>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</si>
  <si>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</si>
  <si>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</si>
  <si>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</si>
  <si>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</si>
  <si>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</si>
  <si>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</si>
  <si>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</si>
  <si>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</si>
  <si>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</si>
  <si>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</si>
  <si>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</si>
  <si>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</si>
  <si>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</si>
  <si>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</si>
  <si>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</si>
  <si>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</si>
  <si>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</si>
  <si>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</si>
  <si>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</si>
  <si>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</si>
  <si>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</si>
  <si>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</si>
  <si>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</si>
  <si>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</si>
  <si>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</si>
  <si>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</si>
  <si>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</si>
  <si>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</si>
  <si>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</si>
  <si>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</si>
  <si>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</si>
  <si>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</si>
  <si>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</si>
  <si>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</si>
  <si>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</si>
  <si>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</si>
  <si>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</si>
  <si>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</si>
  <si>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</si>
  <si>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</si>
  <si>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</si>
  <si>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</si>
  <si>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</si>
  <si>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</si>
  <si>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</si>
  <si>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</si>
  <si>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</si>
  <si>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</si>
  <si>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</si>
  <si>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</si>
  <si>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</si>
  <si>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</si>
  <si>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</si>
  <si>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</si>
  <si>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</si>
  <si>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</si>
  <si>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</si>
  <si>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</si>
  <si>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</si>
  <si>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</si>
  <si>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</si>
  <si>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</si>
  <si>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</si>
  <si>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</si>
  <si>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</si>
  <si>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</si>
  <si>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</si>
  <si>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</si>
  <si>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</si>
  <si>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</si>
  <si>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</si>
  <si>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</si>
  <si>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</si>
  <si>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</si>
  <si>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</si>
  <si>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</si>
  <si>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</si>
  <si>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</si>
  <si>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</si>
  <si>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</si>
  <si>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</si>
  <si>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</si>
  <si>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</si>
  <si>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</si>
  <si>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</si>
  <si>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</si>
  <si>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</si>
  <si>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</si>
  <si>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</si>
  <si>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</si>
  <si>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</si>
  <si>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</si>
  <si>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</si>
  <si>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</si>
  <si>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</si>
  <si>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</si>
  <si>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</si>
  <si>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</si>
  <si>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</si>
  <si>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</si>
  <si>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</si>
  <si>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</si>
  <si>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</si>
  <si>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</si>
  <si>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</si>
  <si>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</si>
  <si>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</si>
  <si>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</si>
  <si>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</si>
  <si>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</si>
  <si>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</si>
  <si>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</si>
  <si>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</si>
  <si>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</si>
  <si>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</si>
  <si>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</si>
  <si>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</si>
  <si>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</si>
  <si>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</si>
  <si>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</si>
  <si>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</si>
  <si>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</si>
  <si>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</si>
  <si>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</si>
  <si>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</si>
  <si>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</si>
  <si>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</si>
  <si>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</si>
  <si>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</si>
  <si>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</si>
  <si>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</si>
  <si>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</si>
  <si>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</si>
  <si>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</si>
  <si>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</si>
  <si>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</si>
  <si>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</si>
  <si>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</si>
  <si>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</si>
  <si>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</si>
  <si>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</si>
  <si>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</si>
  <si>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</si>
  <si>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</si>
  <si>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</si>
  <si>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</si>
  <si>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</si>
  <si>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</si>
  <si>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</si>
  <si>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</si>
  <si>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</si>
  <si>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</si>
  <si>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</si>
  <si>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</si>
  <si>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</si>
  <si>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</si>
  <si>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</si>
  <si>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</si>
  <si>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</si>
  <si>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</si>
  <si>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</si>
  <si>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</si>
  <si>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</si>
  <si>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</si>
  <si>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</si>
  <si>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</si>
  <si>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</si>
  <si>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</si>
  <si>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</si>
  <si>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</si>
  <si>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</si>
  <si>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</si>
  <si>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</si>
  <si>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</si>
  <si>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</si>
  <si>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</si>
  <si>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</si>
  <si>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</si>
  <si>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</si>
  <si>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</si>
  <si>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</si>
  <si>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</si>
  <si>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</si>
  <si>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</si>
  <si>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</si>
  <si>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</si>
  <si>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</si>
  <si>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</si>
  <si>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</si>
  <si>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</si>
  <si>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</si>
  <si>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</si>
  <si>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</si>
  <si>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</si>
  <si>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</si>
  <si>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</si>
  <si>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</si>
  <si>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</si>
  <si>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</si>
  <si>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</si>
  <si>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</si>
  <si>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</si>
  <si>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</si>
  <si>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</si>
  <si>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</si>
  <si>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</si>
  <si>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</si>
  <si>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</si>
  <si>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</si>
  <si>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</si>
  <si>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</si>
  <si>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</si>
  <si>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</si>
  <si>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</si>
  <si>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</si>
  <si>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</si>
  <si>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</si>
  <si>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</si>
  <si>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</si>
  <si>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</si>
  <si>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</si>
  <si>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</si>
  <si>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</si>
  <si>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</si>
  <si>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</si>
  <si>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</si>
  <si>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</si>
  <si>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</si>
  <si>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</si>
  <si>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</si>
  <si>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</si>
  <si>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</si>
  <si>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</si>
  <si>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</si>
  <si>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</si>
  <si>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</si>
  <si>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</si>
  <si>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</si>
  <si>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</si>
  <si>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</si>
  <si>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</si>
  <si>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</si>
  <si>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</si>
  <si>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</si>
  <si>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</si>
  <si>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</si>
  <si>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</si>
  <si>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</si>
  <si>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</si>
  <si>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</si>
  <si>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</si>
  <si>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</si>
  <si>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</si>
  <si>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</si>
  <si>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</si>
  <si>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</si>
  <si>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</si>
  <si>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</si>
  <si>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</si>
  <si>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</si>
  <si>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</si>
  <si>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</si>
  <si>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</si>
  <si>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</si>
  <si>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</si>
  <si>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</si>
  <si>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</si>
  <si>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</si>
  <si>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</si>
  <si>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</si>
  <si>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</si>
  <si>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</si>
  <si>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</si>
  <si>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</si>
  <si>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</si>
  <si>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</si>
  <si>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</si>
  <si>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</si>
  <si>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</si>
  <si>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</si>
  <si>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</si>
  <si>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</si>
  <si>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</si>
  <si>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</si>
  <si>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</si>
  <si>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</si>
  <si>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</si>
  <si>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</si>
  <si>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</si>
  <si>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</si>
  <si>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</si>
  <si>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</si>
  <si>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</si>
  <si>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</si>
  <si>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</si>
  <si>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</si>
  <si>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</si>
  <si>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</si>
  <si>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</si>
  <si>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</si>
  <si>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</si>
  <si>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</si>
  <si>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</si>
  <si>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</si>
  <si>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</si>
  <si>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</si>
  <si>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</si>
  <si>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</si>
  <si>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</si>
  <si>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</si>
  <si>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</si>
  <si>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</si>
  <si>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</si>
  <si>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</si>
  <si>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</si>
  <si>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</si>
  <si>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</si>
  <si>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</si>
  <si>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</si>
  <si>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</si>
  <si>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</si>
  <si>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</si>
  <si>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قم</t>
  </si>
  <si>
    <t>جلفای نخجوان</t>
  </si>
  <si>
    <t>رود شورقم</t>
  </si>
  <si>
    <t>رود شور قم</t>
  </si>
  <si>
    <t>رودشور_قم</t>
  </si>
  <si>
    <t>رودشور-قم</t>
  </si>
  <si>
    <t>رود شور - قم</t>
  </si>
  <si>
    <t>رودشور _ قم</t>
  </si>
  <si>
    <t>رودشور(قم)</t>
  </si>
  <si>
    <t>رود شور (قم)</t>
  </si>
  <si>
    <t>رود شور ( قم )</t>
  </si>
  <si>
    <t>رودشور تهران</t>
  </si>
  <si>
    <t>رودشور (تهران)</t>
  </si>
  <si>
    <t>رودشورتهران</t>
  </si>
  <si>
    <t>رودشور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</si>
  <si>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</si>
  <si>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</si>
  <si>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</si>
  <si>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</si>
  <si>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</si>
  <si>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</si>
  <si>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</si>
  <si>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</si>
  <si>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</si>
  <si>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</si>
  <si>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</si>
  <si>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</si>
  <si>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</si>
  <si>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</si>
  <si>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</si>
  <si>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</si>
  <si>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</si>
  <si>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</si>
  <si>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</si>
  <si>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</si>
  <si>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</si>
  <si>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</si>
  <si>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</si>
  <si>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</si>
  <si>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</si>
  <si>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</si>
  <si>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</si>
  <si>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</si>
  <si>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</si>
  <si>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</si>
  <si>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</si>
  <si>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</si>
  <si>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</si>
  <si>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</si>
  <si>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</si>
  <si>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</si>
  <si>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</si>
  <si>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</si>
  <si>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</si>
  <si>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</si>
  <si>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</si>
  <si>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</si>
  <si>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</si>
  <si>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</si>
  <si>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</si>
  <si>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</si>
  <si>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</si>
  <si>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</si>
  <si>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</si>
  <si>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</si>
  <si>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</si>
  <si>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</si>
  <si>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</si>
  <si>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</si>
  <si>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</si>
  <si>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</si>
  <si>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</si>
  <si>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</si>
  <si>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</si>
  <si>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</si>
  <si>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</si>
  <si>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</si>
  <si>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</si>
  <si>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</si>
  <si>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</si>
  <si>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</si>
  <si>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</si>
  <si>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</si>
  <si>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</si>
  <si>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</si>
  <si>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</si>
  <si>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</si>
  <si>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</si>
  <si>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</si>
  <si>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</si>
  <si>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</si>
  <si>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</si>
  <si>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</si>
  <si>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</si>
  <si>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</si>
  <si>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</si>
  <si>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</si>
  <si>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</si>
  <si>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</si>
  <si>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</si>
  <si>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</si>
  <si>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</si>
  <si>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</si>
  <si>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</si>
  <si>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</si>
  <si>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</si>
  <si>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</si>
  <si>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</si>
  <si>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</si>
  <si>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</si>
  <si>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</si>
  <si>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</si>
  <si>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</si>
  <si>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</si>
  <si>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</si>
  <si>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</si>
  <si>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</si>
  <si>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</si>
  <si>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</si>
  <si>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</si>
  <si>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</si>
  <si>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</si>
  <si>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</si>
  <si>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</si>
  <si>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</si>
  <si>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</si>
  <si>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</si>
  <si>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</si>
  <si>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</si>
  <si>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</si>
  <si>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</si>
  <si>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</si>
  <si>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</si>
  <si>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</si>
  <si>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</si>
  <si>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</si>
  <si>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</si>
  <si>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</si>
  <si>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</si>
  <si>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</si>
  <si>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</si>
  <si>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</si>
  <si>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</si>
  <si>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</si>
  <si>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</si>
  <si>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</si>
  <si>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</si>
  <si>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</si>
  <si>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</si>
  <si>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</si>
  <si>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</si>
  <si>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</si>
  <si>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</si>
  <si>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</si>
  <si>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</si>
  <si>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</si>
  <si>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</si>
  <si>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</si>
  <si>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</si>
  <si>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</si>
  <si>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</si>
  <si>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</si>
  <si>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</si>
  <si>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</si>
  <si>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</si>
  <si>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</si>
  <si>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</si>
  <si>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</si>
  <si>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</si>
  <si>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</si>
  <si>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</si>
  <si>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</si>
  <si>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</si>
  <si>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</si>
  <si>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</si>
  <si>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</si>
  <si>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</si>
  <si>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</si>
  <si>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</si>
  <si>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</si>
  <si>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</si>
  <si>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</si>
  <si>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</si>
  <si>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</si>
  <si>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</si>
  <si>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</si>
  <si>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</si>
  <si>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</si>
  <si>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</si>
  <si>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</si>
  <si>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</si>
  <si>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</si>
  <si>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</si>
  <si>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</si>
  <si>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</si>
  <si>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</si>
  <si>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</si>
  <si>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</si>
  <si>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</si>
  <si>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</si>
  <si>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</si>
  <si>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</si>
  <si>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</si>
  <si>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</si>
  <si>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</si>
  <si>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</si>
  <si>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</si>
  <si>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</si>
  <si>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</si>
  <si>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</si>
  <si>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</si>
  <si>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</si>
  <si>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</si>
  <si>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</si>
  <si>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</si>
  <si>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</si>
  <si>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</si>
  <si>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</si>
  <si>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</si>
  <si>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</si>
  <si>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</si>
  <si>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</si>
  <si>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</si>
  <si>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</si>
  <si>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</si>
  <si>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</si>
  <si>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</si>
  <si>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</si>
  <si>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</si>
  <si>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</si>
  <si>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</si>
  <si>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</si>
  <si>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</si>
  <si>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</si>
  <si>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</si>
  <si>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</si>
  <si>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</si>
  <si>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</si>
  <si>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</si>
  <si>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</si>
  <si>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</si>
  <si>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</si>
  <si>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</si>
  <si>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</si>
  <si>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</si>
  <si>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</si>
  <si>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</si>
  <si>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</si>
  <si>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</si>
  <si>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</si>
  <si>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</si>
  <si>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</si>
  <si>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</si>
  <si>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</si>
  <si>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</si>
  <si>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</si>
  <si>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</si>
  <si>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</si>
  <si>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</si>
  <si>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</si>
  <si>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</si>
  <si>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</si>
  <si>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</si>
  <si>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</si>
  <si>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</si>
  <si>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</si>
  <si>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</si>
  <si>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</si>
  <si>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</si>
  <si>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</si>
  <si>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</si>
  <si>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</si>
  <si>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</si>
  <si>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</si>
  <si>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</si>
  <si>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</si>
  <si>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</si>
  <si>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</si>
  <si>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</si>
  <si>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</si>
  <si>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</si>
  <si>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</si>
  <si>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</si>
  <si>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</si>
  <si>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</si>
  <si>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</si>
  <si>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</si>
  <si>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</si>
  <si>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</si>
  <si>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</si>
  <si>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</si>
  <si>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</si>
  <si>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</si>
  <si>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</si>
  <si>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</si>
  <si>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</si>
  <si>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</si>
  <si>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</si>
  <si>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</si>
  <si>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</si>
  <si>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</si>
  <si>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</si>
  <si>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</si>
  <si>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</si>
  <si>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</si>
  <si>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</si>
  <si>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</si>
  <si>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</si>
  <si>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</si>
  <si>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</si>
  <si>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</si>
  <si>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</si>
  <si>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</si>
  <si>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</si>
  <si>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</si>
  <si>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</si>
  <si>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</si>
  <si>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</si>
  <si>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</si>
  <si>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</si>
  <si>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</si>
  <si>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</si>
  <si>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</si>
  <si>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</si>
  <si>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</si>
  <si>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</si>
  <si>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</si>
  <si>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</si>
  <si>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</si>
  <si>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</si>
  <si>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</si>
  <si>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</si>
  <si>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</si>
  <si>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</si>
  <si>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</si>
  <si>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</si>
  <si>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</si>
  <si>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</si>
  <si>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</si>
  <si>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</si>
  <si>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</si>
  <si>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</si>
  <si>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</si>
  <si>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</si>
  <si>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</si>
  <si>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</si>
  <si>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</si>
  <si>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</si>
  <si>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</si>
  <si>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</si>
  <si>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</si>
  <si>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</si>
  <si>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</si>
  <si>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</si>
  <si>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</si>
  <si>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</si>
  <si>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</si>
  <si>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</si>
  <si>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</si>
  <si>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</si>
  <si>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</si>
  <si>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</si>
  <si>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</si>
  <si>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</si>
  <si>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</si>
  <si>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</si>
  <si>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</si>
  <si>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</si>
  <si>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</si>
  <si>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</si>
  <si>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</si>
  <si>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</si>
  <si>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</si>
  <si>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</si>
  <si>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</si>
  <si>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</si>
  <si>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</si>
  <si>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</si>
  <si>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</si>
  <si>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</si>
  <si>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</si>
  <si>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</si>
  <si>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</si>
  <si>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</si>
  <si>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</si>
  <si>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</si>
  <si>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</si>
  <si>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</si>
  <si>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</si>
  <si>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</si>
  <si>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</si>
  <si>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</si>
  <si>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</si>
  <si>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</si>
  <si>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</si>
  <si>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</si>
  <si>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</si>
  <si>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</si>
  <si>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</si>
  <si>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</si>
  <si>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</si>
  <si>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</si>
  <si>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</si>
  <si>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</si>
  <si>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</si>
  <si>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</si>
  <si>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</si>
  <si>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</si>
  <si>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</si>
  <si>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</si>
  <si>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</si>
  <si>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</si>
  <si>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</si>
  <si>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</si>
  <si>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</si>
  <si>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</si>
  <si>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</si>
  <si>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</si>
  <si>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</si>
  <si>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</si>
  <si>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</si>
  <si>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</si>
  <si>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</si>
  <si>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</si>
  <si>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</si>
  <si>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</si>
  <si>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</si>
  <si>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</si>
  <si>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</si>
  <si>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</si>
  <si>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</si>
  <si>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</si>
  <si>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</si>
  <si>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</si>
  <si>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</si>
  <si>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</si>
  <si>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</si>
  <si>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</si>
  <si>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</si>
  <si>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</si>
  <si>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</si>
  <si>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</si>
  <si>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</si>
  <si>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</si>
  <si>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</si>
  <si>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</si>
  <si>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</si>
  <si>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</si>
  <si>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</si>
  <si>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</si>
  <si>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</si>
  <si>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</si>
  <si>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</si>
  <si>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</si>
  <si>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</si>
  <si>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</si>
  <si>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</si>
  <si>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</si>
  <si>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</si>
  <si>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</si>
  <si>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</si>
  <si>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</si>
  <si>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</si>
  <si>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</si>
  <si>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</si>
  <si>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</si>
  <si>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</si>
  <si>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</si>
  <si>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</si>
  <si>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</si>
  <si>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</si>
  <si>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</si>
  <si>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</si>
  <si>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</si>
  <si>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</si>
  <si>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</si>
  <si>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</si>
  <si>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</si>
  <si>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</si>
  <si>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</si>
  <si>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</si>
  <si>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</si>
  <si>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</si>
  <si>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</si>
  <si>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</si>
  <si>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</si>
  <si>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</si>
  <si>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</si>
  <si>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</si>
  <si>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</si>
  <si>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</si>
  <si>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</si>
  <si>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</si>
  <si>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</si>
  <si>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</si>
  <si>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</si>
  <si>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</si>
  <si>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</si>
  <si>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</si>
  <si>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</si>
  <si>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</si>
  <si>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</si>
  <si>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</si>
  <si>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</si>
  <si>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</si>
  <si>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</si>
  <si>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</si>
  <si>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</si>
  <si>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</si>
  <si>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</si>
  <si>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</si>
  <si>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</si>
  <si>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</si>
  <si>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</si>
  <si>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</si>
  <si>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</si>
  <si>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</si>
  <si>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</si>
  <si>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</si>
  <si>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</si>
  <si>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</si>
  <si>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</si>
  <si>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</si>
  <si>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</si>
  <si>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</si>
  <si>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</si>
  <si>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</si>
  <si>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</si>
  <si>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</si>
  <si>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</si>
  <si>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</si>
  <si>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</si>
  <si>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</si>
  <si>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</si>
  <si>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</si>
  <si>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</si>
  <si>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</si>
  <si>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</si>
  <si>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</si>
  <si>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</si>
  <si>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</si>
  <si>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</si>
  <si>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</si>
  <si>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</si>
  <si>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</si>
  <si>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</si>
  <si>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</si>
  <si>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</si>
  <si>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</si>
  <si>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</si>
  <si>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</si>
  <si>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</si>
  <si>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</si>
  <si>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</si>
  <si>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</si>
  <si>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</si>
  <si>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</si>
  <si>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</si>
  <si>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</si>
  <si>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</si>
  <si>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</si>
  <si>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</si>
  <si>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</si>
  <si>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</si>
  <si>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</si>
  <si>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</si>
  <si>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</si>
  <si>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</si>
  <si>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</si>
  <si>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</si>
  <si>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</si>
  <si>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</si>
  <si>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</si>
  <si>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</si>
  <si>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</si>
  <si>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</si>
  <si>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</si>
  <si>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</si>
  <si>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</si>
  <si>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</si>
  <si>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</si>
  <si>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</si>
  <si>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</si>
  <si>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</si>
  <si>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</si>
  <si>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</si>
  <si>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</si>
  <si>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</si>
  <si>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</si>
  <si>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</si>
  <si>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</si>
  <si>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</si>
  <si>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</si>
  <si>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</si>
  <si>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</si>
  <si>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</si>
  <si>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</si>
  <si>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</si>
  <si>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</si>
  <si>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</si>
  <si>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</si>
  <si>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</si>
  <si>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</si>
  <si>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</si>
  <si>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</si>
  <si>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</si>
  <si>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</si>
  <si>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</si>
  <si>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</si>
  <si>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</si>
  <si>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</si>
  <si>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</si>
  <si>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</si>
  <si>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</si>
  <si>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</si>
  <si>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</si>
  <si>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</si>
  <si>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</si>
  <si>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</si>
  <si>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</si>
  <si>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</si>
  <si>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</si>
  <si>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</si>
  <si>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</si>
  <si>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</si>
  <si>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</si>
  <si>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</si>
  <si>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</si>
  <si>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</si>
  <si>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</si>
  <si>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</si>
  <si>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</si>
  <si>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</si>
  <si>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</si>
  <si>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</si>
  <si>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</si>
  <si>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</si>
  <si>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</si>
  <si>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</si>
  <si>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</si>
  <si>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</si>
  <si>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</si>
  <si>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</si>
  <si>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</si>
  <si>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</si>
  <si>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</si>
  <si>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</si>
  <si>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</si>
  <si>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</si>
  <si>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</si>
  <si>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</si>
  <si>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</si>
  <si>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</si>
  <si>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</si>
  <si>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</si>
  <si>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</si>
  <si>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</si>
  <si>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</si>
  <si>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</si>
  <si>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</si>
  <si>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</si>
  <si>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</si>
  <si>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</si>
  <si>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</si>
  <si>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</si>
  <si>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</si>
  <si>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</si>
  <si>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</si>
  <si>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</si>
  <si>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</si>
  <si>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</si>
  <si>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</si>
  <si>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</si>
  <si>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</si>
  <si>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</si>
  <si>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</si>
  <si>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</si>
  <si>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</si>
  <si>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</si>
  <si>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</si>
  <si>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</si>
  <si>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</si>
  <si>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</si>
  <si>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</si>
  <si>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</si>
  <si>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</si>
  <si>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</si>
  <si>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</si>
  <si>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</si>
  <si>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</si>
  <si>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</si>
  <si>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</si>
  <si>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</si>
  <si>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</si>
  <si>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</si>
  <si>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</si>
  <si>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</si>
  <si>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</si>
  <si>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</si>
  <si>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</si>
  <si>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</si>
  <si>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</si>
  <si>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</si>
  <si>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</si>
  <si>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</si>
  <si>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</si>
  <si>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</si>
  <si>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</si>
  <si>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</si>
  <si>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</si>
  <si>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</si>
  <si>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</si>
  <si>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</si>
  <si>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</si>
  <si>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</si>
  <si>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</si>
  <si>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</si>
  <si>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</si>
  <si>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</si>
  <si>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</si>
  <si>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</si>
  <si>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</si>
  <si>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</si>
  <si>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</si>
  <si>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</si>
  <si>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</si>
  <si>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</si>
  <si>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</si>
  <si>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</si>
  <si>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</si>
  <si>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</si>
  <si>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</si>
  <si>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</si>
  <si>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</si>
  <si>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</si>
  <si>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</si>
  <si>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</si>
  <si>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</si>
  <si>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</si>
  <si>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</si>
  <si>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</si>
  <si>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</si>
  <si>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</si>
  <si>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</si>
  <si>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</si>
  <si>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</si>
  <si>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</si>
  <si>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</si>
  <si>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</si>
  <si>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</si>
  <si>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</si>
  <si>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</si>
  <si>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</si>
  <si>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</si>
  <si>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</si>
  <si>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</si>
  <si>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</si>
  <si>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</si>
  <si>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</si>
  <si>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</si>
  <si>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</si>
  <si>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</si>
  <si>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</si>
  <si>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</si>
  <si>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</si>
  <si>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</si>
  <si>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</si>
  <si>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</si>
  <si>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</si>
  <si>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</si>
  <si>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</si>
  <si>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</si>
  <si>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</si>
  <si>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</si>
  <si>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</si>
  <si>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</si>
  <si>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</si>
  <si>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</si>
  <si>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</si>
  <si>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</si>
  <si>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</si>
  <si>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</si>
  <si>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</si>
  <si>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</si>
  <si>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</si>
  <si>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</si>
  <si>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</si>
  <si>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</si>
  <si>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</si>
  <si>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</si>
  <si>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</si>
  <si>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</si>
  <si>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</si>
  <si>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</si>
  <si>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</si>
  <si>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</si>
  <si>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</si>
  <si>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</si>
  <si>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</si>
  <si>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</si>
  <si>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</si>
  <si>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</si>
  <si>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</si>
  <si>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</si>
  <si>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</si>
  <si>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</si>
  <si>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</si>
  <si>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</si>
  <si>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</si>
  <si>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</si>
  <si>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</si>
  <si>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</si>
  <si>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</si>
  <si>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</si>
  <si>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</si>
  <si>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</si>
  <si>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</si>
  <si>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</si>
  <si>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</si>
  <si>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</si>
  <si>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</si>
  <si>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</si>
  <si>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</si>
  <si>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</si>
  <si>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</si>
  <si>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</si>
  <si>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</si>
  <si>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</si>
  <si>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</si>
  <si>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</si>
  <si>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</si>
  <si>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</si>
  <si>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</si>
  <si>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</si>
  <si>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</si>
  <si>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</si>
  <si>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</si>
  <si>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</si>
  <si>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</si>
  <si>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</si>
  <si>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</si>
  <si>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</si>
  <si>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</si>
  <si>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</si>
  <si>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</si>
  <si>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</si>
  <si>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</si>
  <si>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</si>
  <si>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</si>
  <si>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</si>
  <si>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</si>
  <si>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</si>
  <si>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</si>
  <si>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</si>
  <si>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</si>
  <si>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</si>
  <si>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</si>
  <si>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</si>
  <si>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</si>
  <si>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</si>
  <si>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</si>
  <si>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</si>
  <si>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</si>
  <si>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</si>
  <si>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</si>
  <si>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</si>
  <si>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</si>
  <si>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</si>
  <si>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</si>
  <si>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</si>
  <si>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</si>
  <si>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</si>
  <si>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</si>
  <si>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</si>
  <si>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</si>
  <si>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</si>
  <si>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</si>
  <si>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</si>
  <si>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</si>
  <si>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</si>
  <si>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</si>
  <si>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</si>
  <si>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</si>
  <si>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</si>
  <si>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</si>
  <si>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</si>
  <si>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</si>
  <si>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</si>
  <si>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</si>
  <si>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</si>
  <si>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</si>
  <si>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</si>
  <si>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</si>
  <si>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</si>
  <si>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</si>
  <si>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</si>
  <si>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</si>
  <si>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</si>
  <si>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</si>
  <si>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</si>
  <si>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</si>
  <si>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</si>
  <si>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</si>
  <si>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</si>
  <si>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</si>
  <si>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</si>
  <si>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</si>
  <si>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</si>
  <si>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</si>
  <si>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</si>
  <si>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</si>
  <si>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</si>
  <si>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</si>
  <si>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</si>
  <si>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</si>
  <si>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</si>
  <si>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</si>
  <si>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</si>
  <si>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</si>
  <si>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</si>
  <si>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</si>
  <si>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</si>
  <si>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</si>
  <si>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</si>
  <si>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</si>
  <si>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</si>
  <si>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</si>
  <si>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</si>
  <si>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</si>
  <si>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</si>
  <si>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</si>
  <si>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</si>
  <si>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</si>
  <si>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</si>
  <si>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</si>
  <si>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</si>
  <si>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</si>
  <si>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</si>
  <si>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</si>
  <si>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</si>
  <si>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</si>
  <si>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</si>
  <si>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</si>
  <si>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</si>
  <si>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</si>
  <si>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</si>
  <si>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</si>
  <si>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</si>
  <si>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</si>
  <si>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</si>
  <si>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</si>
  <si>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</si>
  <si>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</si>
  <si>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</si>
  <si>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</si>
  <si>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</si>
  <si>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</si>
  <si>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</si>
  <si>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</si>
  <si>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</si>
  <si>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</si>
  <si>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</si>
  <si>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</si>
  <si>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</si>
  <si>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</si>
  <si>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</si>
  <si>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</si>
  <si>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</si>
  <si>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</si>
  <si>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</si>
  <si>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</si>
  <si>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</si>
  <si>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</si>
  <si>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</si>
  <si>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</si>
  <si>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</si>
  <si>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</si>
  <si>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</si>
  <si>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</si>
  <si>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</si>
  <si>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</si>
  <si>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</si>
  <si>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</si>
  <si>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</si>
  <si>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</si>
  <si>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</si>
  <si>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</si>
  <si>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</si>
  <si>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</si>
  <si>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</si>
  <si>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</si>
  <si>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</si>
  <si>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</si>
  <si>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</si>
  <si>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</si>
  <si>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</si>
  <si>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</si>
  <si>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</si>
  <si>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</si>
  <si>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</si>
  <si>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</si>
  <si>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</si>
  <si>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</si>
  <si>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</si>
  <si>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</si>
  <si>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</si>
  <si>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</si>
  <si>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</si>
  <si>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</si>
  <si>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</si>
  <si>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</si>
  <si>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</si>
  <si>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</si>
  <si>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</si>
  <si>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</si>
  <si>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</si>
  <si>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</si>
  <si>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</si>
  <si>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</si>
  <si>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</si>
  <si>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</si>
  <si>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</si>
  <si>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</si>
  <si>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</si>
  <si>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</si>
  <si>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</si>
  <si>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</si>
  <si>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</si>
  <si>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</si>
  <si>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</si>
  <si>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</si>
  <si>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</si>
  <si>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</si>
  <si>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</si>
  <si>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</si>
  <si>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</si>
  <si>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</si>
  <si>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</si>
  <si>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</si>
  <si>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</si>
  <si>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</si>
  <si>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</si>
  <si>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</si>
  <si>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</si>
  <si>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</si>
  <si>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</si>
  <si>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</si>
  <si>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</si>
  <si>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</si>
  <si>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</si>
  <si>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</si>
  <si>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</si>
  <si>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</si>
  <si>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</si>
  <si>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</si>
  <si>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</si>
  <si>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</si>
  <si>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</si>
  <si>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</si>
  <si>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</si>
  <si>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</si>
  <si>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</si>
  <si>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</si>
  <si>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</si>
  <si>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</si>
  <si>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</si>
  <si>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</si>
  <si>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</si>
  <si>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</si>
  <si>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</si>
  <si>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</si>
  <si>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</si>
  <si>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</si>
  <si>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</si>
  <si>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</si>
  <si>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</si>
  <si>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</si>
  <si>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</si>
  <si>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</si>
  <si>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</si>
  <si>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</si>
  <si>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</si>
  <si>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</si>
  <si>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</si>
  <si>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</si>
  <si>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</si>
  <si>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</si>
  <si>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</si>
  <si>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</si>
  <si>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</si>
  <si>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</si>
  <si>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</si>
  <si>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</si>
  <si>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</si>
  <si>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</si>
  <si>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</si>
  <si>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</si>
  <si>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</si>
  <si>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</si>
  <si>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</si>
  <si>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</si>
  <si>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</si>
  <si>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</si>
  <si>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</si>
  <si>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</si>
  <si>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</si>
  <si>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</si>
  <si>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</si>
  <si>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</si>
  <si>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</si>
  <si>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</si>
  <si>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</si>
  <si>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</si>
  <si>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</si>
  <si>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</si>
  <si>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</si>
  <si>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</si>
  <si>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</si>
  <si>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</si>
  <si>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</si>
  <si>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</si>
  <si>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</si>
  <si>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</si>
  <si>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</si>
  <si>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</si>
  <si>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</si>
  <si>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</si>
  <si>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</si>
  <si>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</si>
  <si>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</si>
  <si>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</si>
  <si>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</si>
  <si>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</si>
  <si>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</si>
  <si>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</si>
  <si>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</si>
  <si>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</si>
  <si>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</si>
  <si>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</si>
  <si>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</si>
  <si>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</si>
  <si>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</si>
  <si>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</si>
  <si>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</si>
  <si>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</si>
  <si>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</si>
  <si>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</si>
  <si>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</si>
  <si>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</si>
  <si>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</si>
  <si>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</si>
  <si>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</si>
  <si>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</si>
  <si>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</si>
  <si>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</si>
  <si>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</si>
  <si>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</si>
  <si>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</si>
  <si>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</si>
  <si>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</si>
  <si>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</si>
  <si>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</si>
  <si>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</si>
  <si>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</si>
  <si>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</si>
  <si>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</si>
  <si>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</si>
  <si>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</si>
  <si>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</si>
  <si>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</si>
  <si>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</si>
  <si>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</si>
  <si>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</si>
  <si>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</si>
  <si>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</si>
  <si>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</si>
  <si>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</si>
  <si>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</si>
  <si>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</si>
  <si>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</si>
  <si>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</si>
  <si>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</si>
  <si>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</si>
  <si>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</si>
  <si>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</si>
  <si>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</si>
  <si>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</si>
  <si>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</si>
  <si>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</si>
  <si>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</si>
  <si>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</si>
  <si>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</si>
  <si>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</si>
  <si>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</si>
  <si>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</si>
  <si>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</si>
  <si>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</si>
  <si>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</si>
  <si>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</si>
  <si>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</si>
  <si>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</si>
  <si>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</si>
  <si>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</si>
  <si>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</si>
  <si>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</si>
  <si>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</si>
  <si>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</si>
  <si>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</si>
  <si>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</si>
  <si>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</si>
  <si>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</si>
  <si>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</si>
  <si>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</si>
  <si>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</si>
  <si>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</si>
  <si>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</si>
  <si>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</si>
  <si>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</si>
  <si>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</si>
  <si>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</si>
  <si>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</si>
  <si>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</si>
  <si>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</si>
  <si>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</si>
  <si>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</si>
  <si>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</si>
  <si>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</si>
  <si>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</si>
  <si>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</si>
  <si>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</si>
  <si>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</si>
  <si>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</si>
  <si>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</si>
  <si>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</si>
  <si>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</si>
  <si>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</si>
  <si>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</si>
  <si>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</si>
  <si>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</si>
  <si>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</si>
  <si>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</si>
  <si>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</si>
  <si>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</si>
  <si>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</si>
  <si>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</si>
  <si>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</si>
  <si>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</si>
  <si>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</si>
  <si>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</si>
  <si>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</si>
  <si>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</si>
  <si>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</si>
  <si>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</si>
  <si>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</si>
  <si>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</si>
  <si>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</si>
  <si>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</si>
  <si>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</si>
  <si>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</si>
  <si>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</si>
  <si>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</si>
  <si>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</si>
  <si>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</si>
  <si>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</si>
  <si>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</si>
  <si>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</si>
  <si>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</si>
  <si>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</si>
  <si>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</si>
  <si>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</si>
  <si>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</si>
  <si>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</si>
  <si>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</si>
  <si>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</si>
  <si>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</si>
  <si>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</si>
  <si>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</si>
  <si>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</si>
  <si>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</si>
  <si>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</si>
  <si>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</si>
  <si>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</si>
  <si>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</si>
  <si>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</si>
  <si>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</si>
  <si>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</si>
  <si>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</si>
  <si>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</si>
  <si>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</si>
  <si>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</si>
  <si>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</si>
  <si>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</si>
  <si>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</si>
  <si>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</si>
  <si>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</si>
  <si>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</si>
  <si>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</si>
  <si>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</si>
  <si>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</si>
  <si>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</si>
  <si>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</si>
  <si>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</si>
  <si>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</si>
  <si>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</si>
  <si>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</si>
  <si>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</si>
  <si>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</si>
  <si>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</si>
  <si>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</si>
  <si>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</si>
  <si>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</si>
  <si>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</si>
  <si>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</si>
  <si>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</si>
  <si>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</si>
  <si>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</si>
  <si>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</si>
  <si>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</si>
  <si>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</si>
  <si>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</si>
  <si>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</si>
  <si>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</si>
  <si>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</si>
  <si>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</si>
  <si>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</si>
  <si>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</si>
  <si>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</si>
  <si>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</si>
  <si>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</si>
  <si>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</si>
  <si>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</si>
  <si>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</si>
  <si>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</si>
  <si>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</si>
  <si>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</si>
  <si>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</si>
  <si>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</si>
  <si>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</si>
  <si>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</si>
  <si>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</si>
  <si>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</si>
  <si>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</si>
  <si>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</si>
  <si>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</si>
  <si>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</si>
  <si>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</si>
  <si>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</si>
  <si>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</si>
  <si>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</si>
  <si>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</si>
  <si>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</si>
  <si>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</si>
  <si>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</si>
  <si>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</si>
  <si>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</si>
  <si>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</si>
  <si>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</si>
  <si>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</si>
  <si>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</si>
  <si>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</si>
  <si>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</si>
  <si>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</si>
  <si>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</si>
  <si>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</si>
  <si>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</si>
  <si>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</si>
  <si>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</si>
  <si>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</si>
  <si>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</si>
  <si>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</si>
  <si>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</si>
  <si>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</si>
  <si>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</si>
  <si>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</si>
  <si>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</si>
  <si>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</si>
  <si>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</si>
  <si>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</si>
  <si>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</si>
  <si>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</si>
  <si>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</si>
  <si>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</si>
  <si>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</si>
  <si>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</si>
  <si>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</si>
  <si>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</si>
  <si>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</si>
  <si>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</si>
  <si>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</si>
  <si>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</si>
  <si>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</si>
  <si>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</si>
  <si>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</si>
  <si>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</si>
  <si>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</si>
  <si>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</si>
  <si>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</si>
  <si>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</si>
  <si>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</si>
  <si>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</si>
  <si>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</si>
  <si>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</si>
  <si>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</si>
  <si>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</si>
  <si>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</si>
  <si>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</si>
  <si>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</si>
  <si>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</si>
  <si>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</si>
  <si>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</si>
  <si>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</si>
  <si>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</si>
  <si>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</si>
  <si>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</si>
  <si>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</si>
  <si>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</si>
  <si>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</si>
  <si>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</si>
  <si>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</si>
  <si>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</si>
  <si>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</si>
  <si>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</si>
  <si>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</si>
  <si>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</si>
  <si>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</si>
  <si>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</si>
  <si>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</si>
  <si>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</si>
  <si>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</si>
  <si>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</si>
  <si>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</si>
  <si>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</si>
  <si>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</si>
  <si>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</si>
  <si>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</si>
  <si>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</si>
  <si>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</si>
  <si>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</si>
  <si>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</si>
  <si>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</si>
  <si>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</si>
  <si>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</si>
  <si>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</si>
  <si>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</si>
  <si>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</si>
  <si>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</si>
  <si>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</si>
  <si>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</si>
  <si>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</si>
  <si>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</si>
  <si>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</si>
  <si>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</si>
  <si>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</si>
  <si>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</si>
  <si>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</si>
  <si>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</si>
  <si>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</si>
  <si>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</si>
  <si>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</si>
  <si>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</si>
  <si>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</si>
  <si>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</si>
  <si>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</si>
  <si>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</si>
  <si>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</si>
  <si>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</si>
  <si>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</si>
  <si>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</si>
  <si>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</si>
  <si>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</si>
  <si>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</si>
  <si>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</si>
  <si>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</si>
  <si>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</si>
  <si>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</si>
  <si>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</si>
  <si>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مبادله-رخش</t>
  </si>
  <si>
    <t>مبادله رخش</t>
  </si>
  <si>
    <t>مبادلهرخش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</si>
  <si>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</si>
  <si>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</si>
  <si>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</si>
  <si>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</si>
  <si>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</si>
  <si>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</si>
  <si>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</si>
  <si>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</si>
  <si>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</si>
  <si>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</si>
  <si>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</si>
  <si>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</si>
  <si>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</si>
  <si>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</si>
  <si>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</si>
  <si>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</si>
  <si>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</si>
  <si>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</si>
  <si>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</si>
  <si>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</si>
  <si>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</si>
  <si>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</si>
  <si>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</si>
  <si>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</si>
  <si>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</si>
  <si>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</si>
  <si>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</si>
  <si>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</si>
  <si>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</si>
  <si>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</si>
  <si>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</si>
  <si>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</si>
  <si>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</si>
  <si>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</si>
  <si>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</si>
  <si>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</si>
  <si>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</si>
  <si>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</si>
  <si>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</si>
  <si>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</si>
  <si>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</si>
  <si>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</si>
  <si>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</si>
  <si>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</si>
  <si>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</si>
  <si>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</si>
  <si>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</si>
  <si>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</si>
  <si>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</si>
  <si>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</si>
  <si>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</si>
  <si>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</si>
  <si>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</si>
  <si>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</si>
  <si>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</si>
  <si>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</si>
  <si>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</si>
  <si>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</si>
  <si>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</si>
  <si>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</si>
  <si>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</si>
  <si>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</si>
  <si>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</si>
  <si>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</si>
  <si>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</si>
  <si>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</si>
  <si>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</si>
  <si>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</si>
  <si>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</si>
  <si>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</si>
  <si>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</si>
  <si>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</si>
  <si>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</si>
  <si>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</si>
  <si>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</si>
  <si>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</si>
  <si>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</si>
  <si>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</si>
  <si>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</si>
  <si>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</si>
  <si>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</si>
  <si>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</si>
  <si>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</si>
  <si>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</si>
  <si>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</si>
  <si>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</si>
  <si>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</si>
  <si>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</si>
  <si>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</si>
  <si>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</si>
  <si>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</si>
  <si>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</si>
  <si>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</si>
  <si>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</si>
  <si>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</si>
  <si>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</si>
  <si>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</si>
  <si>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</si>
  <si>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</si>
  <si>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</si>
  <si>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</si>
  <si>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</si>
  <si>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</si>
  <si>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</si>
  <si>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</si>
  <si>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</si>
  <si>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</si>
  <si>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</si>
  <si>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</si>
  <si>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</si>
  <si>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</si>
  <si>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</si>
  <si>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</si>
  <si>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</si>
  <si>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</si>
  <si>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</si>
  <si>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</si>
  <si>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</si>
  <si>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</si>
  <si>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</si>
  <si>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</si>
  <si>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</si>
  <si>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</si>
  <si>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</si>
  <si>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</si>
  <si>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</si>
  <si>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</si>
  <si>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</si>
  <si>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</si>
  <si>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</si>
  <si>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</si>
  <si>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</si>
  <si>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</si>
  <si>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</si>
  <si>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</si>
  <si>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</si>
  <si>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</si>
  <si>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</si>
  <si>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</si>
  <si>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</si>
  <si>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</si>
  <si>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</si>
  <si>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</si>
  <si>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</si>
  <si>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</si>
  <si>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</si>
  <si>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</si>
  <si>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</si>
  <si>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</si>
  <si>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</si>
  <si>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</si>
  <si>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</si>
  <si>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</si>
  <si>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</si>
  <si>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</si>
  <si>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</si>
  <si>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</si>
  <si>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</si>
  <si>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</si>
  <si>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</si>
  <si>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</si>
  <si>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</si>
  <si>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</si>
  <si>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</si>
  <si>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</si>
  <si>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</si>
  <si>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</si>
  <si>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</si>
  <si>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</si>
  <si>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</si>
  <si>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</si>
  <si>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</si>
  <si>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</si>
  <si>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</si>
  <si>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</si>
  <si>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</si>
  <si>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</si>
  <si>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</si>
  <si>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</si>
  <si>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</si>
  <si>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</si>
  <si>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</si>
  <si>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</si>
  <si>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</si>
  <si>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</si>
  <si>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</si>
  <si>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</si>
  <si>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</si>
  <si>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</si>
  <si>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</si>
  <si>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</si>
  <si>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</si>
  <si>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</si>
  <si>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</si>
  <si>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</si>
  <si>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</si>
  <si>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</si>
  <si>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</si>
  <si>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</si>
  <si>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</si>
  <si>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</si>
  <si>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</si>
  <si>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کرج قزوین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</si>
  <si>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</si>
  <si>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</si>
  <si>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</si>
  <si>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</si>
  <si>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</si>
  <si>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</si>
  <si>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</si>
  <si>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</si>
  <si>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</si>
  <si>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</si>
  <si>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</si>
  <si>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</si>
  <si>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</si>
  <si>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</si>
  <si>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</si>
  <si>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</si>
  <si>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</si>
  <si>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</si>
  <si>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</si>
  <si>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</si>
  <si>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</si>
  <si>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تن کیلومتر برنامه</t>
  </si>
  <si>
    <t>کیلومتر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</si>
  <si>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</si>
  <si>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</si>
  <si>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</si>
  <si>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</si>
  <si>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</si>
  <si>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</si>
  <si>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</si>
  <si>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فولادآلياژي</t>
  </si>
  <si>
    <t>بندرخشك</t>
  </si>
  <si>
    <t>فرآوري چغارت</t>
  </si>
  <si>
    <t>فولادآلیاژی</t>
  </si>
  <si>
    <t>کرمانشاه (مسافری)</t>
  </si>
  <si>
    <t xml:space="preserve">اسفراین </t>
  </si>
  <si>
    <t xml:space="preserve">بندرامیرآباد </t>
  </si>
  <si>
    <t xml:space="preserve">مامونیه </t>
  </si>
  <si>
    <t>پورمند/جلال آباد</t>
  </si>
  <si>
    <t xml:space="preserve">میبد </t>
  </si>
  <si>
    <t xml:space="preserve">کرمان </t>
  </si>
  <si>
    <t>خراسانک(هشترود)</t>
  </si>
  <si>
    <t>قدس 2</t>
  </si>
  <si>
    <t xml:space="preserve">تجرک </t>
  </si>
  <si>
    <t xml:space="preserve">ورامین </t>
  </si>
  <si>
    <t>شهرک صنعتی بناب</t>
  </si>
  <si>
    <t>گازهای مایع</t>
  </si>
  <si>
    <t>مازوت</t>
  </si>
  <si>
    <t>روغن خوراکی و مواد اولیه روغن</t>
  </si>
  <si>
    <t>گندم</t>
  </si>
  <si>
    <t>پلی اتیلن (کیسه ای)-PET</t>
  </si>
  <si>
    <t>سیمان ساده(کیسه أی)</t>
  </si>
  <si>
    <t>کلینگر سیمان</t>
  </si>
  <si>
    <t>گوگرد خام</t>
  </si>
  <si>
    <t>اتومبیل خودرو(طبق مقررات تعرفه )</t>
  </si>
  <si>
    <t>کانتینر باردار</t>
  </si>
  <si>
    <t>سنگ آهک</t>
  </si>
  <si>
    <t>سنگ سرباره یا سرباره</t>
  </si>
  <si>
    <t>قیر</t>
  </si>
  <si>
    <t>آهن آلات ( بصورت ورق ، میله ، میل گرد ، تیر ، پروفیل)</t>
  </si>
  <si>
    <t>آهن به صورت شمش</t>
  </si>
  <si>
    <t>گازوئیل</t>
  </si>
  <si>
    <t>شیشه (جام شیشه)</t>
  </si>
  <si>
    <t xml:space="preserve">پودر کربنات سدیم </t>
  </si>
  <si>
    <t>سنگ نمک</t>
  </si>
  <si>
    <t>روغن مخصوص ماشین آلات</t>
  </si>
  <si>
    <t>گندله آهن</t>
  </si>
  <si>
    <t>زغال سنگ و بریکت آن و زغال سنگ سوخته</t>
  </si>
  <si>
    <t>زغال کک</t>
  </si>
  <si>
    <t>برنج خوارکی از هر نوع</t>
  </si>
  <si>
    <t>جو</t>
  </si>
  <si>
    <t>دانه های نباتی و روغنی</t>
  </si>
  <si>
    <t>ذرت</t>
  </si>
  <si>
    <t>شکر</t>
  </si>
  <si>
    <t>کنجاله سویا و سایر تفاله های دانه های روغنی</t>
  </si>
  <si>
    <t>ورق عریض</t>
  </si>
  <si>
    <t>لوله های فلزی و سرلوله از هر قبیل</t>
  </si>
  <si>
    <t>کود شیمیایی</t>
  </si>
  <si>
    <t>نئوپان</t>
  </si>
  <si>
    <t>پودر آلومینیوم</t>
  </si>
  <si>
    <t>سود محرق یاسود کستیک یا….</t>
  </si>
  <si>
    <t>لجن اکسید آهن</t>
  </si>
  <si>
    <t>آهن اسفنجی</t>
  </si>
  <si>
    <t>سنگ آهن</t>
  </si>
  <si>
    <t>سنگ آهن به صورت پودر کنستانتره</t>
  </si>
  <si>
    <t>شن وماسه</t>
  </si>
  <si>
    <t>گچ کیسه ای</t>
  </si>
  <si>
    <t>خاک نسوز</t>
  </si>
  <si>
    <t>کاغذ از هر نوع</t>
  </si>
  <si>
    <t>کانتیر-کاتد</t>
  </si>
  <si>
    <t>بنزین</t>
  </si>
  <si>
    <t>کاشی</t>
  </si>
  <si>
    <t>آگلومره</t>
  </si>
  <si>
    <t>مواد نفتی</t>
  </si>
  <si>
    <t>کالای اساسی</t>
  </si>
  <si>
    <t>محصولات صنعتی</t>
  </si>
  <si>
    <t>مواد معدنی</t>
  </si>
  <si>
    <t>داخلی</t>
  </si>
  <si>
    <t>سایر آذربايجان</t>
  </si>
  <si>
    <t>سایر شمال شرق2</t>
  </si>
  <si>
    <t>سایر</t>
  </si>
  <si>
    <t>مخزن دار</t>
  </si>
  <si>
    <t>فله بر</t>
  </si>
  <si>
    <t>لبه کوتاه</t>
  </si>
  <si>
    <t>مسطح</t>
  </si>
  <si>
    <t>مسقف</t>
  </si>
  <si>
    <t>لبه بلند</t>
  </si>
  <si>
    <t>شن کش و ...</t>
  </si>
  <si>
    <t>مسقف حمل آلومينيوم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</si>
  <si>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</si>
  <si>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</si>
  <si>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</si>
  <si>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</si>
  <si>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</si>
  <si>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مواد شیمیایی، پتروشیمی و صنعتی</t>
  </si>
  <si>
    <t>آهن‌آلات و فلزات</t>
  </si>
  <si>
    <t>غلات و مواد کشاورزی و غذایی</t>
  </si>
  <si>
    <t>کانتینر</t>
  </si>
  <si>
    <t>سایر گروه های کالایی</t>
  </si>
  <si>
    <t>ابزار و مواد صنعتی</t>
  </si>
  <si>
    <t>آهن‌آلات</t>
  </si>
  <si>
    <t>مواد شیمیایی، پتروشیمی</t>
  </si>
  <si>
    <t>انواع روغن</t>
  </si>
  <si>
    <t>انواع سیمان</t>
  </si>
  <si>
    <t>مصالح ساختمانی</t>
  </si>
  <si>
    <t>پنبه</t>
  </si>
  <si>
    <t>انواع گوگرد</t>
  </si>
  <si>
    <t>انواع کود</t>
  </si>
  <si>
    <t>انواع پنبه</t>
  </si>
  <si>
    <t>صادرات</t>
  </si>
  <si>
    <t>واردات</t>
  </si>
  <si>
    <t>ترانزیت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</si>
</sst>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[$-3000401]0"/>
  </numFmts>
  <fonts count="13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B Zar"/>
      <charset val="178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2" borderId="0" xfId="0" applyFill="1"/>
    <xf numFmtId="0" fontId="7" fillId="3" borderId="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1" fontId="11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readingOrder="2"/>
    </xf>
    <xf numFmtId="0" fontId="12" fillId="0" borderId="1" xfId="0" applyFont="1" applyFill="1" applyBorder="1" applyAlignment="1">
      <alignment horizontal="center" vertical="center" readingOrder="2"/>
    </xf>
    <xf numFmtId="3" fontId="11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0" fillId="0" borderId="0" xfId="0" quotePrefix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3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1" fontId="11" fillId="0" borderId="2" xfId="0" applyNumberFormat="1" applyFont="1" applyFill="1" applyBorder="1" applyAlignment="1">
      <alignment horizontal="center" vertical="center" readingOrder="2"/>
    </xf>
    <xf numFmtId="1" fontId="11" fillId="0" borderId="3" xfId="0" applyNumberFormat="1" applyFont="1" applyFill="1" applyBorder="1" applyAlignment="1">
      <alignment horizontal="center" vertical="center" readingOrder="2"/>
    </xf>
    <xf numFmtId="1" fontId="11" fillId="0" borderId="4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readingOrder="2"/>
    </xf>
    <xf numFmtId="3" fontId="11" fillId="0" borderId="2" xfId="0" applyNumberFormat="1" applyFont="1" applyFill="1" applyBorder="1" applyAlignment="1">
      <alignment horizontal="center" vertical="center" readingOrder="2"/>
    </xf>
    <xf numFmtId="3" fontId="11" fillId="0" borderId="3" xfId="0" applyNumberFormat="1" applyFont="1" applyFill="1" applyBorder="1" applyAlignment="1">
      <alignment horizontal="center" vertical="center" readingOrder="2"/>
    </xf>
    <xf numFmtId="3" fontId="11" fillId="0" borderId="4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2" fillId="0" borderId="1" xfId="0" applyFont="1" applyFill="1" applyBorder="1" applyAlignment="1">
      <alignment horizontal="center" vertical="center" readingOrder="2"/>
    </xf>
    <xf numFmtId="0" fontId="12" fillId="0" borderId="2" xfId="0" applyFont="1" applyFill="1" applyBorder="1" applyAlignment="1">
      <alignment horizontal="center" vertical="center" readingOrder="2"/>
    </xf>
    <xf numFmtId="0" fontId="12" fillId="0" borderId="4" xfId="0" applyFont="1" applyFill="1" applyBorder="1" applyAlignment="1">
      <alignment horizontal="center" vertical="center" readingOrder="2"/>
    </xf>
    <xf numFmtId="1" fontId="11" fillId="0" borderId="1" xfId="0" applyNumberFormat="1" applyFont="1" applyFill="1" applyBorder="1" applyAlignment="1">
      <alignment horizontal="center" vertical="center" readingOrder="2"/>
    </xf>
    <xf numFmtId="3" fontId="8" fillId="4" borderId="2" xfId="0" applyNumberFormat="1" applyFont="1" applyFill="1" applyBorder="1" applyAlignment="1">
      <alignment horizontal="center" vertical="center" readingOrder="2"/>
    </xf>
    <xf numFmtId="3" fontId="8" fillId="4" borderId="3" xfId="0" applyNumberFormat="1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externalLinks/externalLink2.xml" Type="http://schemas.openxmlformats.org/officeDocument/2006/relationships/externalLink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externalLinks/_rels/externalLink1.xml.rels><?xml version="1.0" encoding="UTF-8" standalone="no"?><Relationships xmlns="http://schemas.openxmlformats.org/package/2006/relationships"><Relationship Id="rId1" Target="/Monemi/Working%20on%20it/Plan%201400/version%201/Infrastructure.xlsm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total-dakheli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"/>
      <sheetName val="98 2"/>
    </sheetNames>
    <sheetDataSet>
      <sheetData sheetId="0">
        <row r="3">
          <cell r="AW3" t="str">
            <v>تهراننیک پسندی</v>
          </cell>
          <cell r="AX3">
            <v>5548789.6000680011</v>
          </cell>
        </row>
        <row r="4">
          <cell r="AW4" t="str">
            <v>نیک پسندیلشکر</v>
          </cell>
          <cell r="AX4">
            <v>8958793.4822005481</v>
          </cell>
        </row>
        <row r="5">
          <cell r="AW5" t="str">
            <v>لشکرملکی</v>
          </cell>
          <cell r="AX5">
            <v>15931127.429372873</v>
          </cell>
        </row>
        <row r="6">
          <cell r="AW6" t="str">
            <v>ملکیکرج</v>
          </cell>
          <cell r="AX6">
            <v>5193517.3288967637</v>
          </cell>
        </row>
        <row r="7">
          <cell r="AW7" t="str">
            <v>نیک پسندیتهران</v>
          </cell>
          <cell r="AX7">
            <v>4030724.5208041156</v>
          </cell>
        </row>
        <row r="8">
          <cell r="AW8" t="str">
            <v>لشکرنیک پسندی</v>
          </cell>
          <cell r="AX8">
            <v>21798554.919015523</v>
          </cell>
        </row>
        <row r="9">
          <cell r="AW9" t="str">
            <v>ملکیلشکر</v>
          </cell>
          <cell r="AX9">
            <v>15515456.607607987</v>
          </cell>
        </row>
        <row r="10">
          <cell r="AW10" t="str">
            <v>کرجملکی</v>
          </cell>
          <cell r="AX10">
            <v>7890036.9789332161</v>
          </cell>
        </row>
        <row r="11">
          <cell r="AW11" t="str">
            <v>کرجکردان</v>
          </cell>
          <cell r="AX11">
            <v>2030451.0621557832</v>
          </cell>
        </row>
        <row r="12">
          <cell r="AW12" t="str">
            <v>کردانهشتگرد</v>
          </cell>
          <cell r="AX12">
            <v>2033747.8363493313</v>
          </cell>
        </row>
        <row r="13">
          <cell r="AW13" t="str">
            <v>هشتگردآبیک</v>
          </cell>
          <cell r="AX13">
            <v>4312493.7255480913</v>
          </cell>
        </row>
        <row r="14">
          <cell r="AW14" t="str">
            <v>آبیکزیاران</v>
          </cell>
          <cell r="AX14">
            <v>4553065.9793032892</v>
          </cell>
        </row>
        <row r="15">
          <cell r="AW15" t="str">
            <v>زیارانکهندژ</v>
          </cell>
          <cell r="AX15">
            <v>4805263.3941093981</v>
          </cell>
        </row>
        <row r="16">
          <cell r="AW16" t="str">
            <v>کهندژقزوین</v>
          </cell>
          <cell r="AX16">
            <v>4315790.4997416399</v>
          </cell>
        </row>
        <row r="17">
          <cell r="AW17" t="str">
            <v>اسلام شهررباط کریم</v>
          </cell>
          <cell r="AX17">
            <v>5006207.9242636757</v>
          </cell>
        </row>
        <row r="18">
          <cell r="AW18" t="str">
            <v>رباط کریمجدایش</v>
          </cell>
          <cell r="AX18">
            <v>11965652.173913045</v>
          </cell>
        </row>
        <row r="19">
          <cell r="AW19" t="str">
            <v>جدایشرودشور (قم)</v>
          </cell>
          <cell r="AX19">
            <v>16357938.288920056</v>
          </cell>
        </row>
        <row r="20">
          <cell r="AW20" t="str">
            <v>رودشور (قم)پرندک</v>
          </cell>
          <cell r="AX20">
            <v>7014347.826086957</v>
          </cell>
        </row>
        <row r="21">
          <cell r="AW21" t="str">
            <v>پرندکشهید خیری پور</v>
          </cell>
          <cell r="AX21">
            <v>11140434.782608697</v>
          </cell>
        </row>
        <row r="22">
          <cell r="AW22" t="str">
            <v>شهید خیری پورکوه پنگ</v>
          </cell>
          <cell r="AX22">
            <v>9214927.5362318847</v>
          </cell>
        </row>
        <row r="23">
          <cell r="AW23" t="str">
            <v>کوه پنگانجیلاوند</v>
          </cell>
          <cell r="AX23">
            <v>9396579.163248565</v>
          </cell>
        </row>
        <row r="24">
          <cell r="AW24" t="str">
            <v>انجیلاوندنودژ</v>
          </cell>
          <cell r="AX24">
            <v>14878184.143222511</v>
          </cell>
        </row>
        <row r="25">
          <cell r="AW25" t="str">
            <v>نودژگار</v>
          </cell>
          <cell r="AX25">
            <v>6612890.7168037612</v>
          </cell>
        </row>
        <row r="26">
          <cell r="AW26" t="str">
            <v>تهرانتپه سپید</v>
          </cell>
          <cell r="AX26">
            <v>14509157.404160822</v>
          </cell>
        </row>
        <row r="27">
          <cell r="AW27" t="str">
            <v>تپه سپیداسلام شهر</v>
          </cell>
          <cell r="AX27">
            <v>16581985.19460028</v>
          </cell>
        </row>
        <row r="28">
          <cell r="AW28" t="str">
            <v>اسلام شهرفرودگاه</v>
          </cell>
          <cell r="AX28">
            <v>5757746.3797335215</v>
          </cell>
        </row>
        <row r="29">
          <cell r="AW29" t="str">
            <v>فرودگاهعلی آباد</v>
          </cell>
          <cell r="AX29">
            <v>9749996.1635109875</v>
          </cell>
        </row>
        <row r="30">
          <cell r="AW30" t="str">
            <v>علی آباددریاچه (نمکزار)</v>
          </cell>
          <cell r="AX30">
            <v>2579852.5070126243</v>
          </cell>
        </row>
        <row r="31">
          <cell r="AW31" t="str">
            <v>دریاچه (نمکزار)سپر رستم</v>
          </cell>
          <cell r="AX31">
            <v>8945253.4199817274</v>
          </cell>
        </row>
        <row r="32">
          <cell r="AW32" t="str">
            <v>سپر رستمقمرود</v>
          </cell>
          <cell r="AX32">
            <v>20806310.732234694</v>
          </cell>
        </row>
        <row r="33">
          <cell r="AW33" t="str">
            <v>قمرودمحمدیه</v>
          </cell>
          <cell r="AX33">
            <v>14570272.294296404</v>
          </cell>
        </row>
        <row r="34">
          <cell r="AW34" t="str">
            <v>تپه سپیدتهران</v>
          </cell>
          <cell r="AX34">
            <v>18821264.673913047</v>
          </cell>
        </row>
        <row r="35">
          <cell r="AW35" t="str">
            <v>اسلام شهرتپه سپید</v>
          </cell>
          <cell r="AX35">
            <v>21475092.391304351</v>
          </cell>
        </row>
        <row r="36">
          <cell r="AW36" t="str">
            <v>فرودگاهاسلام شهر</v>
          </cell>
          <cell r="AX36">
            <v>7786878.2608695673</v>
          </cell>
        </row>
        <row r="37">
          <cell r="AW37" t="str">
            <v>علی آبادفرودگاه</v>
          </cell>
          <cell r="AX37">
            <v>14428291.304347832</v>
          </cell>
        </row>
        <row r="38">
          <cell r="AW38" t="str">
            <v>دریاچه (نمکزار)علی آباد</v>
          </cell>
          <cell r="AX38">
            <v>2363944.8616600796</v>
          </cell>
        </row>
        <row r="39">
          <cell r="AW39" t="str">
            <v>سپر رستمدریاچه (نمکزار)</v>
          </cell>
          <cell r="AX39">
            <v>13237186.660079055</v>
          </cell>
        </row>
        <row r="40">
          <cell r="AW40" t="str">
            <v>قمرودسپر رستم</v>
          </cell>
          <cell r="AX40">
            <v>34368955.434782609</v>
          </cell>
        </row>
        <row r="41">
          <cell r="AW41" t="str">
            <v>محمدیهقمرود</v>
          </cell>
          <cell r="AX41">
            <v>23033650.743707091</v>
          </cell>
        </row>
        <row r="42">
          <cell r="AW42" t="str">
            <v>بهرامآپرین</v>
          </cell>
          <cell r="AX42">
            <v>5424985.8123569805</v>
          </cell>
        </row>
        <row r="43">
          <cell r="AW43" t="str">
            <v>آپریناسلام شهر</v>
          </cell>
          <cell r="AX43">
            <v>12510568.756319515</v>
          </cell>
        </row>
        <row r="44">
          <cell r="AW44" t="str">
            <v>تپه سپیدآپرین</v>
          </cell>
          <cell r="AX44">
            <v>22746839.673913047</v>
          </cell>
        </row>
        <row r="45">
          <cell r="AW45" t="str">
            <v>آپرینملکی</v>
          </cell>
          <cell r="AX45">
            <v>8112741.4715719074</v>
          </cell>
        </row>
        <row r="46">
          <cell r="AW46" t="str">
            <v>تهرانری</v>
          </cell>
          <cell r="AX46">
            <v>29062986.959197324</v>
          </cell>
        </row>
        <row r="47">
          <cell r="AW47" t="str">
            <v>ریبهرام</v>
          </cell>
          <cell r="AX47">
            <v>9750845.8852173891</v>
          </cell>
        </row>
        <row r="48">
          <cell r="AW48" t="str">
            <v>بهرامورامین</v>
          </cell>
          <cell r="AX48">
            <v>8133765.1200000038</v>
          </cell>
        </row>
        <row r="49">
          <cell r="AW49" t="str">
            <v>ورامینپیشوا</v>
          </cell>
          <cell r="AX49">
            <v>44045048.431304343</v>
          </cell>
        </row>
        <row r="50">
          <cell r="AW50" t="str">
            <v>پیشواابردژ</v>
          </cell>
          <cell r="AX50">
            <v>35182841.32173913</v>
          </cell>
        </row>
        <row r="51">
          <cell r="AW51" t="str">
            <v>ابردژکویر</v>
          </cell>
          <cell r="AX51">
            <v>6619452.1043478269</v>
          </cell>
        </row>
        <row r="52">
          <cell r="AW52" t="str">
            <v>کویرگرمسار</v>
          </cell>
          <cell r="AX52">
            <v>2535945.3495652177</v>
          </cell>
        </row>
        <row r="53">
          <cell r="AW53" t="str">
            <v>ریتهران</v>
          </cell>
          <cell r="AX53">
            <v>14786270.608695654</v>
          </cell>
        </row>
        <row r="54">
          <cell r="AW54" t="str">
            <v>بهرامری</v>
          </cell>
          <cell r="AX54">
            <v>3197237.7164461222</v>
          </cell>
        </row>
        <row r="55">
          <cell r="AW55" t="str">
            <v>ورامینبهرام</v>
          </cell>
          <cell r="AX55">
            <v>4018492.4584980207</v>
          </cell>
        </row>
        <row r="56">
          <cell r="AW56" t="str">
            <v>پیشواورامین</v>
          </cell>
          <cell r="AX56">
            <v>26638322.08695652</v>
          </cell>
        </row>
        <row r="57">
          <cell r="AW57" t="str">
            <v>ابردژپیشوا</v>
          </cell>
          <cell r="AX57">
            <v>14360306.08695652</v>
          </cell>
        </row>
        <row r="58">
          <cell r="AW58" t="str">
            <v>کویرابردژ</v>
          </cell>
          <cell r="AX58">
            <v>3305338.4347826075</v>
          </cell>
        </row>
        <row r="59">
          <cell r="AW59" t="str">
            <v>گرمسارکویر</v>
          </cell>
          <cell r="AX59">
            <v>2078633.7391304343</v>
          </cell>
        </row>
        <row r="60">
          <cell r="AW60" t="str">
            <v>شورآبفیروزآباد</v>
          </cell>
          <cell r="AX60">
            <v>12338767.032423072</v>
          </cell>
        </row>
        <row r="61">
          <cell r="AW61" t="str">
            <v>فیروزآباددهنار</v>
          </cell>
          <cell r="AX61">
            <v>12333524.956686744</v>
          </cell>
        </row>
        <row r="62">
          <cell r="AW62" t="str">
            <v>دهنارمدآباد</v>
          </cell>
          <cell r="AX62">
            <v>11645271.248246845</v>
          </cell>
        </row>
        <row r="63">
          <cell r="AW63" t="str">
            <v>مدآبادکاشان</v>
          </cell>
          <cell r="AX63">
            <v>11642650.21037868</v>
          </cell>
        </row>
        <row r="64">
          <cell r="AW64" t="str">
            <v>کاشانگز</v>
          </cell>
          <cell r="AX64">
            <v>11443451.332398318</v>
          </cell>
        </row>
        <row r="65">
          <cell r="AW65" t="str">
            <v>گزسرخ گل</v>
          </cell>
          <cell r="AX65">
            <v>12779101.394274404</v>
          </cell>
        </row>
        <row r="66">
          <cell r="AW66" t="str">
            <v>سرخ گلده آباد</v>
          </cell>
          <cell r="AX66">
            <v>14284656.381486678</v>
          </cell>
        </row>
        <row r="67">
          <cell r="AW67" t="str">
            <v>ده آبادبادرود</v>
          </cell>
          <cell r="AX67">
            <v>12781722.432142567</v>
          </cell>
        </row>
        <row r="68">
          <cell r="AW68" t="str">
            <v>بادروداسپیدان</v>
          </cell>
          <cell r="AX68">
            <v>2143415.1472650776</v>
          </cell>
        </row>
        <row r="69">
          <cell r="AW69" t="str">
            <v>اسپیدانابیازان</v>
          </cell>
          <cell r="AX69">
            <v>5279123.6818866562</v>
          </cell>
        </row>
        <row r="70">
          <cell r="AW70" t="str">
            <v>ابیازانرنکان</v>
          </cell>
          <cell r="AX70">
            <v>3401233.2092132042</v>
          </cell>
        </row>
        <row r="71">
          <cell r="AW71" t="str">
            <v>رنکانچاریسه</v>
          </cell>
          <cell r="AX71">
            <v>3259713.7742673652</v>
          </cell>
        </row>
        <row r="72">
          <cell r="AW72" t="str">
            <v>چاریسهورتون</v>
          </cell>
          <cell r="AX72">
            <v>2022465.6196943976</v>
          </cell>
        </row>
        <row r="73">
          <cell r="AW73" t="str">
            <v>ورتونسیستان</v>
          </cell>
          <cell r="AX73">
            <v>4828129.8665183531</v>
          </cell>
        </row>
        <row r="74">
          <cell r="AW74" t="str">
            <v>سیستانفیروزه</v>
          </cell>
          <cell r="AX74">
            <v>18914026.895854399</v>
          </cell>
        </row>
        <row r="75">
          <cell r="AW75" t="str">
            <v>فیروزهاصفهان</v>
          </cell>
          <cell r="AX75">
            <v>14664503.678929765</v>
          </cell>
        </row>
        <row r="76">
          <cell r="AW76" t="str">
            <v>سیستانخیرآباد</v>
          </cell>
          <cell r="AX76">
            <v>24020173.91304348</v>
          </cell>
        </row>
        <row r="77">
          <cell r="AW77" t="str">
            <v>خیرآبادهرند</v>
          </cell>
          <cell r="AX77">
            <v>26030547.591069333</v>
          </cell>
        </row>
        <row r="78">
          <cell r="AW78" t="str">
            <v>هرندمشک</v>
          </cell>
          <cell r="AX78">
            <v>26775130.434782609</v>
          </cell>
        </row>
        <row r="79">
          <cell r="AW79" t="str">
            <v>مشکورزنه</v>
          </cell>
          <cell r="AX79">
            <v>26775130.434782609</v>
          </cell>
        </row>
        <row r="80">
          <cell r="AW80" t="str">
            <v>ورزنهشیرازکوه</v>
          </cell>
          <cell r="AX80">
            <v>25325153.318077803</v>
          </cell>
        </row>
        <row r="81">
          <cell r="AW81" t="str">
            <v>شیرازکوهشبنم</v>
          </cell>
          <cell r="AX81">
            <v>19469236.024844721</v>
          </cell>
        </row>
        <row r="82">
          <cell r="AW82" t="str">
            <v>شبنمهما</v>
          </cell>
          <cell r="AX82">
            <v>21268391.304347828</v>
          </cell>
        </row>
        <row r="83">
          <cell r="AW83" t="str">
            <v>هماساسان</v>
          </cell>
          <cell r="AX83">
            <v>22293491.40546006</v>
          </cell>
        </row>
        <row r="84">
          <cell r="AW84" t="str">
            <v>ساساناشک</v>
          </cell>
          <cell r="AX84">
            <v>17264355.731225297</v>
          </cell>
        </row>
        <row r="85">
          <cell r="AW85" t="str">
            <v>اشکعقدا</v>
          </cell>
          <cell r="AX85">
            <v>26781478.260869566</v>
          </cell>
        </row>
        <row r="86">
          <cell r="AW86" t="str">
            <v>عقداارژنگ</v>
          </cell>
          <cell r="AX86">
            <v>19067600</v>
          </cell>
        </row>
        <row r="87">
          <cell r="AW87" t="str">
            <v>اصفهانایرانکوه</v>
          </cell>
          <cell r="AX87">
            <v>18418355.387523625</v>
          </cell>
        </row>
        <row r="88">
          <cell r="AW88" t="str">
            <v>ایرانکوهابنیل</v>
          </cell>
          <cell r="AX88">
            <v>22291367.89297659</v>
          </cell>
        </row>
        <row r="89">
          <cell r="AW89" t="str">
            <v>ابنیلصید آباد</v>
          </cell>
          <cell r="AX89">
            <v>35009725.752508357</v>
          </cell>
        </row>
        <row r="90">
          <cell r="AW90" t="str">
            <v>صید آباددیزیچه</v>
          </cell>
          <cell r="AX90">
            <v>37358421.404682271</v>
          </cell>
        </row>
        <row r="91">
          <cell r="AW91" t="str">
            <v>دیزیچهحسن آباد</v>
          </cell>
          <cell r="AX91">
            <v>16539637.435519528</v>
          </cell>
        </row>
        <row r="92">
          <cell r="AW92" t="str">
            <v>حسن آبادمجتمع فولاد مبارکه</v>
          </cell>
          <cell r="AX92">
            <v>29298578.005115096</v>
          </cell>
        </row>
        <row r="93">
          <cell r="AW93" t="str">
            <v>دیزیچهریز</v>
          </cell>
          <cell r="AX93">
            <v>15558521.739130436</v>
          </cell>
        </row>
        <row r="94">
          <cell r="AW94" t="str">
            <v>ریززرین شهر</v>
          </cell>
          <cell r="AX94">
            <v>37268086.956521742</v>
          </cell>
        </row>
        <row r="95">
          <cell r="AW95" t="str">
            <v>زرین شهرپولاد</v>
          </cell>
          <cell r="AX95">
            <v>17512382.608695652</v>
          </cell>
        </row>
        <row r="96">
          <cell r="AW96" t="str">
            <v>بادرودزواره</v>
          </cell>
          <cell r="AX96">
            <v>8319555.3652311871</v>
          </cell>
        </row>
        <row r="97">
          <cell r="AW97" t="str">
            <v>زوارهسهامیه</v>
          </cell>
          <cell r="AX97">
            <v>19027170.518555023</v>
          </cell>
        </row>
        <row r="98">
          <cell r="AW98" t="str">
            <v>سهامیهشهراب</v>
          </cell>
          <cell r="AX98">
            <v>8583294.9509116393</v>
          </cell>
        </row>
        <row r="99">
          <cell r="AW99" t="str">
            <v>شهرابسنگی</v>
          </cell>
          <cell r="AX99">
            <v>20580686.255259469</v>
          </cell>
        </row>
        <row r="100">
          <cell r="AW100" t="str">
            <v>سنگیویادوک</v>
          </cell>
          <cell r="AX100">
            <v>6389564.3789255433</v>
          </cell>
        </row>
        <row r="101">
          <cell r="AW101" t="str">
            <v>ویادوکنائین</v>
          </cell>
          <cell r="AX101">
            <v>19021365.329214208</v>
          </cell>
        </row>
        <row r="102">
          <cell r="AW102" t="str">
            <v>نائیننوگنبد</v>
          </cell>
          <cell r="AX102">
            <v>5597969.7054698449</v>
          </cell>
        </row>
        <row r="103">
          <cell r="AW103" t="str">
            <v>نوگنبدسیاه کوه</v>
          </cell>
          <cell r="AX103">
            <v>19030073.11322543</v>
          </cell>
        </row>
        <row r="104">
          <cell r="AW104" t="str">
            <v>سیاه کوهبی سیم</v>
          </cell>
          <cell r="AX104">
            <v>7786371.4586255271</v>
          </cell>
        </row>
        <row r="105">
          <cell r="AW105" t="str">
            <v>بی سیماردکان</v>
          </cell>
          <cell r="AX105">
            <v>20583588.849929873</v>
          </cell>
        </row>
        <row r="106">
          <cell r="AW106" t="str">
            <v>اردکانمیبد</v>
          </cell>
          <cell r="AX106">
            <v>6273891.0512836147</v>
          </cell>
        </row>
        <row r="107">
          <cell r="AW107" t="str">
            <v>ارژنگاردکان</v>
          </cell>
          <cell r="AX107">
            <v>17005500.895634748</v>
          </cell>
        </row>
        <row r="108">
          <cell r="AW108" t="str">
            <v>ارژنگمیبد</v>
          </cell>
          <cell r="AX108">
            <v>21386955.882057909</v>
          </cell>
        </row>
        <row r="109">
          <cell r="AW109" t="str">
            <v>گندله سازیارژنگ</v>
          </cell>
          <cell r="AX109" t="e">
            <v>#N/A</v>
          </cell>
        </row>
        <row r="110">
          <cell r="AW110" t="str">
            <v>میبدشمسی</v>
          </cell>
          <cell r="AX110">
            <v>38394152.506089911</v>
          </cell>
        </row>
        <row r="111">
          <cell r="AW111" t="str">
            <v>شمسیاشکذر</v>
          </cell>
          <cell r="AX111">
            <v>21929896.213183731</v>
          </cell>
        </row>
        <row r="112">
          <cell r="AW112" t="str">
            <v>اشکذریزد</v>
          </cell>
          <cell r="AX112">
            <v>48801677.419354849</v>
          </cell>
        </row>
        <row r="113">
          <cell r="AW113" t="str">
            <v>یزدیزدگرد</v>
          </cell>
          <cell r="AX113">
            <v>67975542.075736314</v>
          </cell>
        </row>
        <row r="114">
          <cell r="AW114" t="str">
            <v>یزدگردرخش</v>
          </cell>
          <cell r="AX114">
            <v>37736310.799438991</v>
          </cell>
        </row>
        <row r="115">
          <cell r="AW115" t="str">
            <v>رخشچاه خاور</v>
          </cell>
          <cell r="AX115">
            <v>10754665.348135117</v>
          </cell>
        </row>
        <row r="116">
          <cell r="AW116" t="str">
            <v>چاه خاورتبرکوه</v>
          </cell>
          <cell r="AX116">
            <v>11999824.792808877</v>
          </cell>
        </row>
        <row r="117">
          <cell r="AW117" t="str">
            <v>تبرکوهمهرداد</v>
          </cell>
          <cell r="AX117">
            <v>12339144.950911641</v>
          </cell>
        </row>
        <row r="118">
          <cell r="AW118" t="str">
            <v>مهردادبهرام گور</v>
          </cell>
          <cell r="AX118">
            <v>11356902.387982579</v>
          </cell>
        </row>
        <row r="119">
          <cell r="AW119" t="str">
            <v>بهرام گوربافق</v>
          </cell>
          <cell r="AX119">
            <v>12691269.64328244</v>
          </cell>
        </row>
        <row r="120">
          <cell r="AW120" t="str">
            <v>بیشه درچغارت</v>
          </cell>
          <cell r="AX120" t="str">
            <v>-</v>
          </cell>
        </row>
        <row r="121">
          <cell r="AW121" t="str">
            <v>بافقمبارکه</v>
          </cell>
          <cell r="AX121">
            <v>42193590.462833107</v>
          </cell>
        </row>
        <row r="122">
          <cell r="AW122" t="str">
            <v>مبارکهچغارت</v>
          </cell>
          <cell r="AX122">
            <v>16810996.655518394</v>
          </cell>
        </row>
        <row r="123">
          <cell r="AW123" t="str">
            <v>جندقچادرملو</v>
          </cell>
          <cell r="AX123">
            <v>15787896.792587312</v>
          </cell>
        </row>
        <row r="124">
          <cell r="AW124" t="str">
            <v>اردکانگلدانه</v>
          </cell>
          <cell r="AX124">
            <v>19915889.59335357</v>
          </cell>
        </row>
        <row r="125">
          <cell r="AW125" t="str">
            <v>گلدانهچغاسرخ</v>
          </cell>
          <cell r="AX125">
            <v>19915889.59335357</v>
          </cell>
        </row>
        <row r="126">
          <cell r="AW126" t="str">
            <v>چغاسرختوت</v>
          </cell>
          <cell r="AX126">
            <v>19521064.176842481</v>
          </cell>
        </row>
        <row r="127">
          <cell r="AW127" t="str">
            <v>توتزرین کوه</v>
          </cell>
          <cell r="AX127">
            <v>19915889.59335357</v>
          </cell>
        </row>
        <row r="128">
          <cell r="AW128" t="str">
            <v>زرین کوهریگ</v>
          </cell>
          <cell r="AX128">
            <v>19140861.923905872</v>
          </cell>
        </row>
        <row r="129">
          <cell r="AW129" t="str">
            <v>ریگنی باد</v>
          </cell>
          <cell r="AX129">
            <v>17125789.983341858</v>
          </cell>
        </row>
        <row r="130">
          <cell r="AW130" t="str">
            <v>نی باددارانجیر</v>
          </cell>
          <cell r="AX130">
            <v>18421193.373704441</v>
          </cell>
        </row>
        <row r="131">
          <cell r="AW131" t="str">
            <v>دارانجیرخوشومی</v>
          </cell>
          <cell r="AX131">
            <v>18774485.207439691</v>
          </cell>
        </row>
        <row r="132">
          <cell r="AW132" t="str">
            <v>خوشومیساغند</v>
          </cell>
          <cell r="AX132">
            <v>20326198.359531764</v>
          </cell>
        </row>
        <row r="133">
          <cell r="AW133" t="str">
            <v>ساغندچادرملو</v>
          </cell>
          <cell r="AX133">
            <v>21197057.781624254</v>
          </cell>
        </row>
        <row r="134">
          <cell r="AW134" t="str">
            <v>مبارکهاضطراری 26</v>
          </cell>
          <cell r="AX134">
            <v>29351204.651175149</v>
          </cell>
        </row>
        <row r="135">
          <cell r="AW135" t="str">
            <v>بافقاضطراری 26</v>
          </cell>
          <cell r="AX135">
            <v>32937740.881472558</v>
          </cell>
        </row>
        <row r="136">
          <cell r="AW136" t="str">
            <v>اضطراری 26اضطراری 25</v>
          </cell>
          <cell r="AX136">
            <v>41675130.069757141</v>
          </cell>
        </row>
        <row r="137">
          <cell r="AW137" t="str">
            <v>اضطراری 25جنت آباد</v>
          </cell>
          <cell r="AX137">
            <v>9881479.6729960088</v>
          </cell>
        </row>
        <row r="138">
          <cell r="AW138" t="str">
            <v>جنت آباداضطراری 22</v>
          </cell>
          <cell r="AX138">
            <v>9892406.3293774929</v>
          </cell>
        </row>
        <row r="139">
          <cell r="AW139" t="str">
            <v>اضطراری 22بیاض</v>
          </cell>
          <cell r="AX139">
            <v>33867408.990426242</v>
          </cell>
        </row>
        <row r="140">
          <cell r="AW140" t="str">
            <v>بیاضاحمدآباد</v>
          </cell>
          <cell r="AX140">
            <v>13164519.659618083</v>
          </cell>
        </row>
        <row r="141">
          <cell r="AW141" t="str">
            <v>احمدآباداضطراری 18</v>
          </cell>
          <cell r="AX141">
            <v>10298373.639551194</v>
          </cell>
        </row>
        <row r="142">
          <cell r="AW142" t="str">
            <v>اضطراری 18میمند</v>
          </cell>
          <cell r="AX142">
            <v>19212224.898132425</v>
          </cell>
        </row>
        <row r="143">
          <cell r="AW143" t="str">
            <v>میمندخاتون آباد</v>
          </cell>
          <cell r="AX143">
            <v>33861945.662235498</v>
          </cell>
        </row>
        <row r="144">
          <cell r="AW144" t="str">
            <v>خاتون آبادچوران</v>
          </cell>
          <cell r="AX144">
            <v>37396481.465638153</v>
          </cell>
        </row>
        <row r="145">
          <cell r="AW145" t="str">
            <v>چورانسیرجان</v>
          </cell>
          <cell r="AX145">
            <v>19212224.898132425</v>
          </cell>
        </row>
        <row r="146">
          <cell r="AW146" t="str">
            <v>اضطراری 25اضطراری 26</v>
          </cell>
          <cell r="AX146">
            <v>35989674.456521749</v>
          </cell>
        </row>
        <row r="147">
          <cell r="AW147" t="str">
            <v>جنت آباداضطراری 25</v>
          </cell>
          <cell r="AX147">
            <v>11549509.099378884</v>
          </cell>
        </row>
        <row r="148">
          <cell r="AW148" t="str">
            <v>اضطراری 22جنت آباد</v>
          </cell>
          <cell r="AX148">
            <v>10992895.434782611</v>
          </cell>
        </row>
        <row r="149">
          <cell r="AW149" t="str">
            <v>بیاضاضطراری 22</v>
          </cell>
          <cell r="AX149">
            <v>27594502.996219281</v>
          </cell>
        </row>
        <row r="150">
          <cell r="AW150" t="str">
            <v>احمدآبادبیاض</v>
          </cell>
          <cell r="AX150">
            <v>13162423.695652174</v>
          </cell>
        </row>
        <row r="151">
          <cell r="AW151" t="str">
            <v>اضطراری 18احمدآباد</v>
          </cell>
          <cell r="AX151">
            <v>13162423.695652174</v>
          </cell>
        </row>
        <row r="152">
          <cell r="AW152" t="str">
            <v>میمنداضطراری 18</v>
          </cell>
          <cell r="AX152">
            <v>23119155.543478262</v>
          </cell>
        </row>
        <row r="153">
          <cell r="AW153" t="str">
            <v>خاتون آبادمیمند</v>
          </cell>
          <cell r="AX153">
            <v>27598954.409262758</v>
          </cell>
        </row>
        <row r="154">
          <cell r="AW154" t="str">
            <v>چورانخاتون آباد</v>
          </cell>
          <cell r="AX154">
            <v>28973438.152173914</v>
          </cell>
        </row>
        <row r="155">
          <cell r="AW155" t="str">
            <v>سیرجانچوران</v>
          </cell>
          <cell r="AX155">
            <v>14747531.413043479</v>
          </cell>
        </row>
        <row r="156">
          <cell r="AW156" t="str">
            <v>سیرجاناضطراری 16</v>
          </cell>
          <cell r="AX156">
            <v>31148708.924000703</v>
          </cell>
        </row>
        <row r="157">
          <cell r="AW157" t="str">
            <v>اضطراری 16گل گهر</v>
          </cell>
          <cell r="AX157">
            <v>17640896.043565921</v>
          </cell>
        </row>
        <row r="158">
          <cell r="AW158" t="str">
            <v>اضطراری 16سیرجان</v>
          </cell>
          <cell r="AX158">
            <v>21340690.479933105</v>
          </cell>
        </row>
        <row r="159">
          <cell r="AW159" t="str">
            <v>گل گهراضطراری 16</v>
          </cell>
          <cell r="AX159">
            <v>12859503.847826088</v>
          </cell>
        </row>
        <row r="160">
          <cell r="AW160" t="str">
            <v>گل گهرقره تپه</v>
          </cell>
          <cell r="AX160">
            <v>13892644.717741938</v>
          </cell>
        </row>
        <row r="161">
          <cell r="AW161" t="str">
            <v>قره تپهکهه</v>
          </cell>
          <cell r="AX161">
            <v>22902304.717741936</v>
          </cell>
        </row>
        <row r="162">
          <cell r="AW162" t="str">
            <v>کههچاه تر</v>
          </cell>
          <cell r="AX162">
            <v>32493233.10483871</v>
          </cell>
        </row>
        <row r="163">
          <cell r="AW163" t="str">
            <v>چاه ترتزرج</v>
          </cell>
          <cell r="AX163">
            <v>16895864.71774194</v>
          </cell>
        </row>
        <row r="164">
          <cell r="AW164" t="str">
            <v>تزرجاضطراری 8</v>
          </cell>
          <cell r="AX164">
            <v>31348860.96774194</v>
          </cell>
        </row>
        <row r="165">
          <cell r="AW165" t="str">
            <v>اضطراری 8زادمحمود</v>
          </cell>
          <cell r="AX165">
            <v>30273844.71774194</v>
          </cell>
        </row>
        <row r="166">
          <cell r="AW166" t="str">
            <v>زادمحموداضطراری 6</v>
          </cell>
          <cell r="AX166">
            <v>28308100.71774194</v>
          </cell>
        </row>
        <row r="167">
          <cell r="AW167" t="str">
            <v>اضطراری 6فین</v>
          </cell>
          <cell r="AX167">
            <v>25747460.507215623</v>
          </cell>
        </row>
        <row r="168">
          <cell r="AW168" t="str">
            <v>فینتیکوه</v>
          </cell>
          <cell r="AX168">
            <v>24981457.025434248</v>
          </cell>
        </row>
        <row r="169">
          <cell r="AW169" t="str">
            <v>تیکوهانشعاب بندرعباس</v>
          </cell>
          <cell r="AX169">
            <v>16513636.717741942</v>
          </cell>
        </row>
        <row r="170">
          <cell r="AW170" t="str">
            <v>قره تپهگل گهر</v>
          </cell>
          <cell r="AX170">
            <v>9597582.5597826093</v>
          </cell>
        </row>
        <row r="171">
          <cell r="AW171" t="str">
            <v>کههقره تپه</v>
          </cell>
          <cell r="AX171">
            <v>13282356.929095047</v>
          </cell>
        </row>
        <row r="172">
          <cell r="AW172" t="str">
            <v>چاه ترکهه</v>
          </cell>
          <cell r="AX172">
            <v>17484000.101342715</v>
          </cell>
        </row>
        <row r="173">
          <cell r="AW173" t="str">
            <v>تزرجچاه تر</v>
          </cell>
          <cell r="AX173">
            <v>8785042.5706521757</v>
          </cell>
        </row>
        <row r="174">
          <cell r="AW174" t="str">
            <v>اضطراری 8تزرج</v>
          </cell>
          <cell r="AX174">
            <v>18092318.809782609</v>
          </cell>
        </row>
        <row r="175">
          <cell r="AW175" t="str">
            <v>زادمحموداضطراری 8</v>
          </cell>
          <cell r="AX175">
            <v>18738657.4375</v>
          </cell>
        </row>
        <row r="176">
          <cell r="AW176" t="str">
            <v>اضطراری 6زادمحمود</v>
          </cell>
          <cell r="AX176">
            <v>16368749.135869572</v>
          </cell>
        </row>
        <row r="177">
          <cell r="AW177" t="str">
            <v>فیناضطراری 6</v>
          </cell>
          <cell r="AX177">
            <v>15856336.530111637</v>
          </cell>
        </row>
        <row r="178">
          <cell r="AW178" t="str">
            <v>تیکوهفین</v>
          </cell>
          <cell r="AX178">
            <v>14910344.027173916</v>
          </cell>
        </row>
        <row r="179">
          <cell r="AW179" t="str">
            <v>انشعاب بندرعباستیکوه</v>
          </cell>
          <cell r="AX179">
            <v>11620195.543478264</v>
          </cell>
        </row>
        <row r="180">
          <cell r="AW180" t="str">
            <v>انشعاب بندرعباسبندرعباس مسافری</v>
          </cell>
          <cell r="AX180">
            <v>20434395.275530841</v>
          </cell>
        </row>
        <row r="181">
          <cell r="AW181" t="str">
            <v>انشعاب بندرعباسمانوری بندرعباس</v>
          </cell>
          <cell r="AX181">
            <v>16154641.204013376</v>
          </cell>
        </row>
        <row r="182">
          <cell r="AW182" t="str">
            <v>خاتون آبادمس سرچشمه</v>
          </cell>
          <cell r="AX182">
            <v>6731100.5016722409</v>
          </cell>
        </row>
        <row r="183">
          <cell r="AW183" t="str">
            <v>معدن گل گهرگل گهر</v>
          </cell>
          <cell r="AX183">
            <v>16667486.956521736</v>
          </cell>
        </row>
        <row r="184">
          <cell r="AW184" t="str">
            <v>بیشه درمبارکه</v>
          </cell>
          <cell r="AX184">
            <v>11724654.961793296</v>
          </cell>
        </row>
        <row r="185">
          <cell r="AW185" t="str">
            <v>پیروزیبیشه در</v>
          </cell>
          <cell r="AX185">
            <v>11724654.961793296</v>
          </cell>
        </row>
        <row r="186">
          <cell r="AW186" t="str">
            <v>سه چاهونپیروزی</v>
          </cell>
          <cell r="AX186">
            <v>10773938.436185135</v>
          </cell>
        </row>
        <row r="187">
          <cell r="AW187" t="str">
            <v>بهابادسه چاهون</v>
          </cell>
          <cell r="AX187">
            <v>10140424.880785415</v>
          </cell>
        </row>
        <row r="188">
          <cell r="AW188" t="str">
            <v>چاه محمدوبهاباد</v>
          </cell>
          <cell r="AX188">
            <v>10345880.206872372</v>
          </cell>
        </row>
        <row r="189">
          <cell r="AW189" t="str">
            <v>جندقچاه محمدو</v>
          </cell>
          <cell r="AX189">
            <v>10345880.206872372</v>
          </cell>
        </row>
        <row r="190">
          <cell r="AW190" t="str">
            <v>رملجندق</v>
          </cell>
          <cell r="AX190">
            <v>11216220.333512546</v>
          </cell>
        </row>
        <row r="191">
          <cell r="AW191" t="str">
            <v>خنجرمل</v>
          </cell>
          <cell r="AX191">
            <v>14156343.622684194</v>
          </cell>
        </row>
        <row r="192">
          <cell r="AW192" t="str">
            <v>رباط پشت بادامخنج</v>
          </cell>
          <cell r="AX192">
            <v>13837658.930501251</v>
          </cell>
        </row>
        <row r="193">
          <cell r="AW193" t="str">
            <v>تل حمیدرباط پشت بادام</v>
          </cell>
          <cell r="AX193">
            <v>15194773.531148659</v>
          </cell>
        </row>
        <row r="194">
          <cell r="AW194" t="str">
            <v>شهید منتظر قائمتل حمید</v>
          </cell>
          <cell r="AX194">
            <v>17242137.396626271</v>
          </cell>
        </row>
        <row r="195">
          <cell r="AW195" t="str">
            <v>ریزوشهید منتظر قائم</v>
          </cell>
          <cell r="AX195">
            <v>19828281.226703253</v>
          </cell>
        </row>
        <row r="196">
          <cell r="AW196" t="str">
            <v>عباس آبادریزو</v>
          </cell>
          <cell r="AX196">
            <v>11442391.889174934</v>
          </cell>
        </row>
        <row r="197">
          <cell r="AW197" t="str">
            <v>کال زردعباس آباد</v>
          </cell>
          <cell r="AX197">
            <v>7412086.1834638212</v>
          </cell>
        </row>
        <row r="198">
          <cell r="AW198" t="str">
            <v>نمکزار (طبس)کال زرد</v>
          </cell>
          <cell r="AX198">
            <v>10137796.119429197</v>
          </cell>
        </row>
        <row r="199">
          <cell r="AW199" t="str">
            <v>طبسنمکزار (طبس)</v>
          </cell>
          <cell r="AX199">
            <v>10725697.746066643</v>
          </cell>
        </row>
        <row r="200">
          <cell r="AW200" t="str">
            <v>دهشورطبس</v>
          </cell>
          <cell r="AX200">
            <v>11701092.972306086</v>
          </cell>
        </row>
        <row r="201">
          <cell r="AW201" t="str">
            <v>شیرگشتدهشور</v>
          </cell>
          <cell r="AX201">
            <v>10534524.595371671</v>
          </cell>
        </row>
        <row r="202">
          <cell r="AW202" t="str">
            <v>عشق آبادشیرگشت</v>
          </cell>
          <cell r="AX202">
            <v>16346627.486676019</v>
          </cell>
        </row>
        <row r="203">
          <cell r="AW203" t="str">
            <v>غنی آبادعشق آباد</v>
          </cell>
          <cell r="AX203">
            <v>8363842.8703772044</v>
          </cell>
        </row>
        <row r="204">
          <cell r="AW204" t="str">
            <v>بشرویهغنی آباد</v>
          </cell>
          <cell r="AX204">
            <v>13713999.378034309</v>
          </cell>
        </row>
        <row r="205">
          <cell r="AW205" t="str">
            <v>جزینبشرویه</v>
          </cell>
          <cell r="AX205">
            <v>10978573.20336606</v>
          </cell>
        </row>
        <row r="206">
          <cell r="AW206" t="str">
            <v>قاسم آبادجزین</v>
          </cell>
          <cell r="AX206">
            <v>11214336.091669923</v>
          </cell>
        </row>
        <row r="207">
          <cell r="AW207" t="str">
            <v>آهنگقاسم آباد</v>
          </cell>
          <cell r="AX207">
            <v>15923846.631197026</v>
          </cell>
        </row>
        <row r="208">
          <cell r="AW208" t="str">
            <v>بجستانآهنگ</v>
          </cell>
          <cell r="AX208">
            <v>21943049.625525948</v>
          </cell>
        </row>
        <row r="209">
          <cell r="AW209" t="str">
            <v>یونسیبجستان</v>
          </cell>
          <cell r="AX209">
            <v>9180181.3046441339</v>
          </cell>
        </row>
        <row r="210">
          <cell r="AW210" t="str">
            <v>کال شوریونسی</v>
          </cell>
          <cell r="AX210">
            <v>10537343.951612905</v>
          </cell>
        </row>
        <row r="211">
          <cell r="AW211" t="str">
            <v>نصر آبادکال شور</v>
          </cell>
          <cell r="AX211">
            <v>12501025.573632538</v>
          </cell>
        </row>
        <row r="212">
          <cell r="AW212" t="str">
            <v>شادمهرنصر آباد</v>
          </cell>
          <cell r="AX212">
            <v>11958542.545146782</v>
          </cell>
        </row>
        <row r="213">
          <cell r="AW213" t="str">
            <v>تربت حیدریهشادمهر</v>
          </cell>
          <cell r="AX213">
            <v>10750205.347826088</v>
          </cell>
        </row>
        <row r="214">
          <cell r="AW214" t="str">
            <v>تربت حیدریهسالار</v>
          </cell>
          <cell r="AX214">
            <v>12205112.266549431</v>
          </cell>
        </row>
        <row r="215">
          <cell r="AW215" t="str">
            <v>سالاررشتخوار</v>
          </cell>
          <cell r="AX215">
            <v>16288066.650247764</v>
          </cell>
        </row>
        <row r="216">
          <cell r="AW216" t="str">
            <v>رشتخوارچمن آباد</v>
          </cell>
          <cell r="AX216">
            <v>13188589.664916707</v>
          </cell>
        </row>
        <row r="217">
          <cell r="AW217" t="str">
            <v>چمن آبادسلامی</v>
          </cell>
          <cell r="AX217">
            <v>15979041.415103147</v>
          </cell>
        </row>
        <row r="218">
          <cell r="AW218" t="str">
            <v>سلامیخواف</v>
          </cell>
          <cell r="AX218">
            <v>12579763.828512389</v>
          </cell>
        </row>
        <row r="219">
          <cell r="AW219" t="str">
            <v>خوافسنگان</v>
          </cell>
          <cell r="AX219">
            <v>11447139.906980842</v>
          </cell>
        </row>
        <row r="220">
          <cell r="AW220" t="str">
            <v>سنگانمیوتک</v>
          </cell>
          <cell r="AX220">
            <v>4151875.0000000005</v>
          </cell>
        </row>
        <row r="221">
          <cell r="AW221" t="str">
            <v>میوتکخوشابه</v>
          </cell>
          <cell r="AX221">
            <v>4366992.159657876</v>
          </cell>
        </row>
        <row r="222">
          <cell r="AW222" t="str">
            <v>خوشابهشمتیغ</v>
          </cell>
          <cell r="AX222">
            <v>4151875.0000000005</v>
          </cell>
        </row>
        <row r="223">
          <cell r="AW223" t="str">
            <v>شمتیغشمتیغ افغانستان</v>
          </cell>
          <cell r="AX223" t="str">
            <v>-</v>
          </cell>
        </row>
        <row r="224">
          <cell r="AW224" t="str">
            <v>رختربت حیدریه</v>
          </cell>
          <cell r="AX224">
            <v>9200793.1714586262</v>
          </cell>
        </row>
        <row r="225">
          <cell r="AW225" t="str">
            <v>کامهرخ</v>
          </cell>
          <cell r="AX225">
            <v>12342706.56917746</v>
          </cell>
        </row>
        <row r="226">
          <cell r="AW226" t="str">
            <v>حصار جلالکامه</v>
          </cell>
          <cell r="AX226">
            <v>10474869.586376168</v>
          </cell>
        </row>
        <row r="227">
          <cell r="AW227" t="str">
            <v>نمکیحصار جلال</v>
          </cell>
          <cell r="AX227">
            <v>10960232.030154279</v>
          </cell>
        </row>
        <row r="228">
          <cell r="AW228" t="str">
            <v>کاشمرنمکی</v>
          </cell>
          <cell r="AX228">
            <v>8476318.3472898304</v>
          </cell>
        </row>
        <row r="229">
          <cell r="AW229" t="str">
            <v>کال زردمبادله</v>
          </cell>
          <cell r="AX229">
            <v>6679903.4635224761</v>
          </cell>
        </row>
        <row r="230">
          <cell r="AW230" t="str">
            <v>مبادلهمعدن پرواده</v>
          </cell>
          <cell r="AX230">
            <v>18330897.876643073</v>
          </cell>
        </row>
        <row r="231">
          <cell r="AW231" t="str">
            <v>اضطراری 26دره ریگ</v>
          </cell>
          <cell r="AX231">
            <v>12730258.064516129</v>
          </cell>
        </row>
        <row r="232">
          <cell r="AW232" t="str">
            <v>دره ریگمانی</v>
          </cell>
          <cell r="AX232">
            <v>4386080.8493262557</v>
          </cell>
        </row>
        <row r="233">
          <cell r="AW233" t="str">
            <v>مانیسی ریز</v>
          </cell>
          <cell r="AX233">
            <v>4213591.3978494629</v>
          </cell>
        </row>
        <row r="234">
          <cell r="AW234" t="str">
            <v>سی ریزگل زرد</v>
          </cell>
          <cell r="AX234">
            <v>3336217.7419354841</v>
          </cell>
        </row>
        <row r="235">
          <cell r="AW235" t="str">
            <v>گل زردجلال آباد</v>
          </cell>
          <cell r="AX235">
            <v>9399415.4978962112</v>
          </cell>
        </row>
        <row r="236">
          <cell r="AW236" t="str">
            <v>جلال آبادزرند</v>
          </cell>
          <cell r="AX236">
            <v>9397649.3688639533</v>
          </cell>
        </row>
        <row r="237">
          <cell r="AW237" t="str">
            <v>زرندپورمند</v>
          </cell>
          <cell r="AX237">
            <v>3532258.064516129</v>
          </cell>
        </row>
        <row r="238">
          <cell r="AW238" t="str">
            <v>پورمندکرمان</v>
          </cell>
          <cell r="AX238">
            <v>3817467.3668417102</v>
          </cell>
        </row>
        <row r="239">
          <cell r="AW239" t="str">
            <v>کرمانحسین آباد</v>
          </cell>
          <cell r="AX239">
            <v>2289770.9326788224</v>
          </cell>
        </row>
        <row r="240">
          <cell r="AW240" t="str">
            <v>حسین آبادرایین</v>
          </cell>
          <cell r="AX240">
            <v>2730220.4768583453</v>
          </cell>
        </row>
        <row r="241">
          <cell r="AW241" t="str">
            <v>رایینتهرود</v>
          </cell>
          <cell r="AX241">
            <v>3151843.0855539972</v>
          </cell>
        </row>
        <row r="242">
          <cell r="AW242" t="str">
            <v>تهرودبم</v>
          </cell>
          <cell r="AX242">
            <v>1245123.6592877489</v>
          </cell>
        </row>
        <row r="243">
          <cell r="AW243" t="str">
            <v>بمخودروسازی</v>
          </cell>
          <cell r="AX243">
            <v>7620745.5008803084</v>
          </cell>
        </row>
        <row r="244">
          <cell r="AW244" t="str">
            <v>خودروسازیفهرج</v>
          </cell>
          <cell r="AX244">
            <v>4229293.329309212</v>
          </cell>
        </row>
        <row r="245">
          <cell r="AW245" t="str">
            <v>فهرجشورگز</v>
          </cell>
          <cell r="AX245">
            <v>3620480.5610098178</v>
          </cell>
        </row>
        <row r="246">
          <cell r="AW246" t="str">
            <v>شورگزرودشور (زاهدان)</v>
          </cell>
          <cell r="AX246">
            <v>3674327.6374715869</v>
          </cell>
        </row>
        <row r="247">
          <cell r="AW247" t="str">
            <v>رودشور (زاهدان)مزارآب</v>
          </cell>
          <cell r="AX247">
            <v>5595104.9649368851</v>
          </cell>
        </row>
        <row r="248">
          <cell r="AW248" t="str">
            <v>مزارآبکلات</v>
          </cell>
          <cell r="AX248">
            <v>2275132.06602654</v>
          </cell>
        </row>
        <row r="249">
          <cell r="AW249" t="str">
            <v>کلاتشورو</v>
          </cell>
          <cell r="AX249">
            <v>2421601.4586255262</v>
          </cell>
        </row>
        <row r="250">
          <cell r="AW250" t="str">
            <v>شوروجیگولی</v>
          </cell>
          <cell r="AX250">
            <v>1754559.3203562594</v>
          </cell>
        </row>
        <row r="251">
          <cell r="AW251" t="str">
            <v>جیگولیشرکت نفت</v>
          </cell>
          <cell r="AX251">
            <v>12365245.778401123</v>
          </cell>
        </row>
        <row r="252">
          <cell r="AW252" t="str">
            <v>شرکت نفتزاهدان باری</v>
          </cell>
          <cell r="AX252">
            <v>13822706.64796634</v>
          </cell>
        </row>
        <row r="253">
          <cell r="AW253" t="str">
            <v>زاهدان باریزاهدان مسافری</v>
          </cell>
          <cell r="AX253">
            <v>13302184.908835907</v>
          </cell>
        </row>
        <row r="254">
          <cell r="AW254" t="str">
            <v>زاهدان مسافریخان محمد چاه</v>
          </cell>
          <cell r="AX254">
            <v>1975561.5773508593</v>
          </cell>
        </row>
        <row r="255">
          <cell r="AW255" t="str">
            <v>خان محمد چاهمیرجاوه</v>
          </cell>
          <cell r="AX255">
            <v>1975561.5773508593</v>
          </cell>
        </row>
        <row r="256">
          <cell r="AW256" t="str">
            <v>گارقم</v>
          </cell>
          <cell r="AX256">
            <v>16293362.787026914</v>
          </cell>
        </row>
        <row r="257">
          <cell r="AW257" t="str">
            <v>محمدیهجمکران</v>
          </cell>
          <cell r="AX257" t="str">
            <v>-</v>
          </cell>
        </row>
        <row r="258">
          <cell r="AW258" t="str">
            <v>محمدیهرابط ساقه</v>
          </cell>
          <cell r="AX258">
            <v>34490146.926536731</v>
          </cell>
        </row>
        <row r="259">
          <cell r="AW259" t="str">
            <v>محمدیهشورآب</v>
          </cell>
          <cell r="AX259">
            <v>5508054.2641535252</v>
          </cell>
        </row>
        <row r="260">
          <cell r="AW260" t="str">
            <v>شورآبرابط ساقه</v>
          </cell>
          <cell r="AX260" t="str">
            <v>-</v>
          </cell>
        </row>
        <row r="261">
          <cell r="AW261" t="str">
            <v>رابط ساقهساقه</v>
          </cell>
          <cell r="AX261">
            <v>12483288.537549406</v>
          </cell>
        </row>
        <row r="262">
          <cell r="AW262" t="str">
            <v>قمساقه</v>
          </cell>
          <cell r="AX262">
            <v>5602257.4289366016</v>
          </cell>
        </row>
        <row r="263">
          <cell r="AW263" t="str">
            <v>قمرودگار</v>
          </cell>
          <cell r="AX263">
            <v>17803181.299672745</v>
          </cell>
        </row>
        <row r="264">
          <cell r="AW264" t="str">
            <v>گارقمرود</v>
          </cell>
          <cell r="AX264">
            <v>15493908.988459928</v>
          </cell>
        </row>
        <row r="265">
          <cell r="AW265" t="str">
            <v>گارساقه</v>
          </cell>
          <cell r="AX265">
            <v>7830533.230293666</v>
          </cell>
        </row>
        <row r="266">
          <cell r="AW266" t="str">
            <v>ساقهباغ یک</v>
          </cell>
          <cell r="AX266">
            <v>6836165.0710713537</v>
          </cell>
        </row>
        <row r="267">
          <cell r="AW267" t="str">
            <v>باغ یکسواریان</v>
          </cell>
          <cell r="AX267">
            <v>10819999.59592618</v>
          </cell>
        </row>
        <row r="268">
          <cell r="AW268" t="str">
            <v>سواریانراه گرد</v>
          </cell>
          <cell r="AX268">
            <v>10750772.170707123</v>
          </cell>
        </row>
        <row r="269">
          <cell r="AW269" t="str">
            <v>راه گردنان گرد</v>
          </cell>
          <cell r="AX269">
            <v>10382129.357205005</v>
          </cell>
        </row>
        <row r="270">
          <cell r="AW270" t="str">
            <v>نان گردمشک آباد</v>
          </cell>
          <cell r="AX270">
            <v>7908784.4759314936</v>
          </cell>
        </row>
        <row r="271">
          <cell r="AW271" t="str">
            <v>مشک آبادملک آباد</v>
          </cell>
          <cell r="AX271">
            <v>10511426.043529099</v>
          </cell>
        </row>
        <row r="272">
          <cell r="AW272" t="str">
            <v>ملک آباداراک</v>
          </cell>
          <cell r="AX272">
            <v>10614621.028946415</v>
          </cell>
        </row>
        <row r="273">
          <cell r="AW273" t="str">
            <v>اراکسمنگان</v>
          </cell>
          <cell r="AX273">
            <v>7901554.3647725713</v>
          </cell>
        </row>
        <row r="274">
          <cell r="AW274" t="str">
            <v>سمنگانشازند</v>
          </cell>
          <cell r="AX274">
            <v>11076505.296844106</v>
          </cell>
        </row>
        <row r="275">
          <cell r="AW275" t="str">
            <v>شازندنورآباد</v>
          </cell>
          <cell r="AX275">
            <v>6935887.0257592341</v>
          </cell>
        </row>
        <row r="276">
          <cell r="AW276" t="str">
            <v>نورآبادسمیه</v>
          </cell>
          <cell r="AX276">
            <v>9384282.5171895921</v>
          </cell>
        </row>
        <row r="277">
          <cell r="AW277" t="str">
            <v>سمیهمومن آباد</v>
          </cell>
          <cell r="AX277">
            <v>13467375.259854836</v>
          </cell>
        </row>
        <row r="278">
          <cell r="AW278" t="str">
            <v>مومن آبادازنا</v>
          </cell>
          <cell r="AX278">
            <v>11085171.239221891</v>
          </cell>
        </row>
        <row r="279">
          <cell r="AW279" t="str">
            <v>ازنادربند</v>
          </cell>
          <cell r="AX279">
            <v>7364953.9663588395</v>
          </cell>
        </row>
        <row r="280">
          <cell r="AW280" t="str">
            <v>دربندرودک</v>
          </cell>
          <cell r="AX280">
            <v>11014053.020161606</v>
          </cell>
        </row>
        <row r="281">
          <cell r="AW281" t="str">
            <v>رودکدرود</v>
          </cell>
          <cell r="AX281">
            <v>12423682.366123226</v>
          </cell>
        </row>
        <row r="282">
          <cell r="AW282" t="str">
            <v>درودقارون</v>
          </cell>
          <cell r="AX282">
            <v>10860473.358375929</v>
          </cell>
        </row>
        <row r="283">
          <cell r="AW283" t="str">
            <v>قارونبیشه</v>
          </cell>
          <cell r="AX283">
            <v>5743874.6881772075</v>
          </cell>
        </row>
        <row r="284">
          <cell r="AW284" t="str">
            <v>بیشهسپیددشت</v>
          </cell>
          <cell r="AX284">
            <v>8842609.1338744946</v>
          </cell>
        </row>
        <row r="285">
          <cell r="AW285" t="str">
            <v>سپیددشتچمسنگر</v>
          </cell>
          <cell r="AX285">
            <v>6481922.16200733</v>
          </cell>
        </row>
        <row r="286">
          <cell r="AW286" t="str">
            <v>چمسنگرکشور</v>
          </cell>
          <cell r="AX286">
            <v>9759521.9882301148</v>
          </cell>
        </row>
        <row r="287">
          <cell r="AW287" t="str">
            <v>کشورتنگ هفت</v>
          </cell>
          <cell r="AX287">
            <v>10708325.382115329</v>
          </cell>
        </row>
        <row r="288">
          <cell r="AW288" t="str">
            <v>تنگ هفتتنگ پنج</v>
          </cell>
          <cell r="AX288">
            <v>8022298.8839847427</v>
          </cell>
        </row>
        <row r="289">
          <cell r="AW289" t="str">
            <v>تنگ پنجتله زنگ</v>
          </cell>
          <cell r="AX289">
            <v>6934607.6105158618</v>
          </cell>
        </row>
        <row r="290">
          <cell r="AW290" t="str">
            <v>تله زنگشهبازان</v>
          </cell>
          <cell r="AX290">
            <v>9195860.5657431185</v>
          </cell>
        </row>
        <row r="291">
          <cell r="AW291" t="str">
            <v>شهبازانمازو</v>
          </cell>
          <cell r="AX291">
            <v>9204050.305455612</v>
          </cell>
        </row>
        <row r="292">
          <cell r="AW292" t="str">
            <v>مازوبالارود</v>
          </cell>
          <cell r="AX292">
            <v>6331656.0986209316</v>
          </cell>
        </row>
        <row r="293">
          <cell r="AW293" t="str">
            <v>بالارودگل محک</v>
          </cell>
          <cell r="AX293">
            <v>11771052.3460657</v>
          </cell>
        </row>
        <row r="294">
          <cell r="AW294" t="str">
            <v>گل محکدوکوهه</v>
          </cell>
          <cell r="AX294">
            <v>11755536.71909686</v>
          </cell>
        </row>
        <row r="295">
          <cell r="AW295" t="str">
            <v>دوکوههاندیمشک</v>
          </cell>
          <cell r="AX295">
            <v>13427682.243048672</v>
          </cell>
        </row>
        <row r="296">
          <cell r="AW296" t="str">
            <v>اندیمشکسبزآب</v>
          </cell>
          <cell r="AX296">
            <v>15206580.39015683</v>
          </cell>
        </row>
        <row r="297">
          <cell r="AW297" t="str">
            <v>سبزآبشوش</v>
          </cell>
          <cell r="AX297">
            <v>16245315.568022445</v>
          </cell>
        </row>
        <row r="298">
          <cell r="AW298" t="str">
            <v>شوشهفت تپه</v>
          </cell>
          <cell r="AX298">
            <v>18009318.157298524</v>
          </cell>
        </row>
        <row r="299">
          <cell r="AW299" t="str">
            <v>هفت تپهمیان آب</v>
          </cell>
          <cell r="AX299">
            <v>16392748.948106593</v>
          </cell>
        </row>
        <row r="300">
          <cell r="AW300" t="str">
            <v>میان آبآهودشت</v>
          </cell>
          <cell r="AX300">
            <v>18150608.479879167</v>
          </cell>
        </row>
        <row r="301">
          <cell r="AW301" t="str">
            <v>آهودشتبامدژ</v>
          </cell>
          <cell r="AX301">
            <v>9534025.2454417944</v>
          </cell>
        </row>
        <row r="302">
          <cell r="AW302" t="str">
            <v>بامدژخاور</v>
          </cell>
          <cell r="AX302">
            <v>30431052.972273175</v>
          </cell>
        </row>
        <row r="303">
          <cell r="AW303" t="str">
            <v>خاورنظامیه</v>
          </cell>
          <cell r="AX303">
            <v>15329441.540226957</v>
          </cell>
        </row>
        <row r="304">
          <cell r="AW304" t="str">
            <v>نظامیهاهواز</v>
          </cell>
          <cell r="AX304">
            <v>16368176.718092568</v>
          </cell>
        </row>
        <row r="305">
          <cell r="AW305" t="str">
            <v>نظامیهمیاندشت</v>
          </cell>
          <cell r="AX305">
            <v>7963636.3636363642</v>
          </cell>
        </row>
        <row r="306">
          <cell r="AW306" t="str">
            <v>اهوازکارون</v>
          </cell>
          <cell r="AX306">
            <v>58712272.089761578</v>
          </cell>
        </row>
        <row r="307">
          <cell r="AW307" t="str">
            <v>کارونمیاندشت</v>
          </cell>
          <cell r="AX307">
            <v>60416970.546984576</v>
          </cell>
        </row>
        <row r="308">
          <cell r="AW308" t="str">
            <v>میاندشتخسروی</v>
          </cell>
          <cell r="AX308">
            <v>27127153.225806452</v>
          </cell>
        </row>
        <row r="309">
          <cell r="AW309" t="str">
            <v>خسرویگرگر (جنوب)</v>
          </cell>
          <cell r="AX309">
            <v>15388103.680811508</v>
          </cell>
        </row>
        <row r="310">
          <cell r="AW310" t="str">
            <v>گرگر (جنوب)سربندر</v>
          </cell>
          <cell r="AX310">
            <v>23972283.660589058</v>
          </cell>
        </row>
        <row r="311">
          <cell r="AW311" t="str">
            <v>سربندربندرامام خمینی</v>
          </cell>
          <cell r="AX311">
            <v>38042810.276679844</v>
          </cell>
        </row>
        <row r="312">
          <cell r="AW312" t="str">
            <v>میاندشتکارون</v>
          </cell>
          <cell r="AX312">
            <v>30208485.273492292</v>
          </cell>
        </row>
        <row r="313">
          <cell r="AW313" t="str">
            <v>خسرویمیاندشت</v>
          </cell>
          <cell r="AX313">
            <v>19103629.032258067</v>
          </cell>
        </row>
        <row r="314">
          <cell r="AW314" t="str">
            <v>گرگر (جنوب)خسروی</v>
          </cell>
          <cell r="AX314">
            <v>11168846.423562417</v>
          </cell>
        </row>
        <row r="315">
          <cell r="AW315" t="str">
            <v>سربندرگرگر (جنوب)</v>
          </cell>
          <cell r="AX315">
            <v>16236868.863955116</v>
          </cell>
        </row>
        <row r="316">
          <cell r="AW316" t="str">
            <v>بندرامام خمینیسربندر</v>
          </cell>
          <cell r="AX316">
            <v>25605198.487712663</v>
          </cell>
        </row>
        <row r="317">
          <cell r="AW317" t="str">
            <v>سربندرماهشهر</v>
          </cell>
          <cell r="AX317">
            <v>5479387.8982167915</v>
          </cell>
        </row>
        <row r="318">
          <cell r="AW318" t="str">
            <v>اهوازقدس</v>
          </cell>
          <cell r="AX318">
            <v>27084386.125795662</v>
          </cell>
        </row>
        <row r="319">
          <cell r="AW319" t="str">
            <v>قدسحمید</v>
          </cell>
          <cell r="AX319">
            <v>12318366.058906032</v>
          </cell>
        </row>
        <row r="320">
          <cell r="AW320" t="str">
            <v>حمیدحسینیه</v>
          </cell>
          <cell r="AX320">
            <v>10436422.324890686</v>
          </cell>
        </row>
        <row r="321">
          <cell r="AW321" t="str">
            <v>حسینیهخرمشهر</v>
          </cell>
          <cell r="AX321">
            <v>9362487.0418927986</v>
          </cell>
        </row>
        <row r="322">
          <cell r="AW322" t="str">
            <v>خرمشهرشلمچه</v>
          </cell>
          <cell r="AX322" t="str">
            <v>-</v>
          </cell>
        </row>
        <row r="323">
          <cell r="AW323" t="str">
            <v>گرمساریاتری</v>
          </cell>
          <cell r="AX323">
            <v>17597756.364656374</v>
          </cell>
        </row>
        <row r="324">
          <cell r="AW324" t="str">
            <v>یاتریده نمک</v>
          </cell>
          <cell r="AX324">
            <v>13769468.603340557</v>
          </cell>
        </row>
        <row r="325">
          <cell r="AW325" t="str">
            <v>ده نمکسرخ دشت</v>
          </cell>
          <cell r="AX325">
            <v>28136264.886395514</v>
          </cell>
        </row>
        <row r="326">
          <cell r="AW326" t="str">
            <v>سرخ دشتلاهور</v>
          </cell>
          <cell r="AX326">
            <v>2639873.3015427692</v>
          </cell>
        </row>
        <row r="327">
          <cell r="AW327" t="str">
            <v>لاهوربیابانک</v>
          </cell>
          <cell r="AX327">
            <v>12099404.092444651</v>
          </cell>
        </row>
        <row r="328">
          <cell r="AW328" t="str">
            <v>بیابانکسمنان</v>
          </cell>
          <cell r="AX328">
            <v>13769468.603340557</v>
          </cell>
        </row>
        <row r="329">
          <cell r="AW329" t="str">
            <v>یاتریگرمسار</v>
          </cell>
          <cell r="AX329">
            <v>9602140.1230953541</v>
          </cell>
        </row>
        <row r="330">
          <cell r="AW330" t="str">
            <v>ده نمکیاتری</v>
          </cell>
          <cell r="AX330">
            <v>4772725.5670376169</v>
          </cell>
        </row>
        <row r="331">
          <cell r="AW331" t="str">
            <v>سرخ دشتده نمک</v>
          </cell>
          <cell r="AX331">
            <v>16870104.659610316</v>
          </cell>
        </row>
        <row r="332">
          <cell r="AW332" t="str">
            <v>لاهورسرخ دشت</v>
          </cell>
          <cell r="AX332">
            <v>7698766.7022520322</v>
          </cell>
        </row>
        <row r="333">
          <cell r="AW333" t="str">
            <v>بیابانکلاهور</v>
          </cell>
          <cell r="AX333">
            <v>6932661.7821168983</v>
          </cell>
        </row>
        <row r="334">
          <cell r="AW334" t="str">
            <v>سمنانبیابانک</v>
          </cell>
          <cell r="AX334">
            <v>6888916.1767777717</v>
          </cell>
        </row>
        <row r="335">
          <cell r="AW335" t="str">
            <v>سمنانمیاندره</v>
          </cell>
          <cell r="AX335">
            <v>5549499.7251051906</v>
          </cell>
        </row>
        <row r="336">
          <cell r="AW336" t="str">
            <v>میاندرهآبگرم</v>
          </cell>
          <cell r="AX336">
            <v>8509868.2814399265</v>
          </cell>
        </row>
        <row r="337">
          <cell r="AW337" t="str">
            <v>آبگرمگرداب</v>
          </cell>
          <cell r="AX337">
            <v>15507294.139563492</v>
          </cell>
        </row>
        <row r="338">
          <cell r="AW338" t="str">
            <v>گردابهفتخوان</v>
          </cell>
          <cell r="AX338">
            <v>3191824.6292660125</v>
          </cell>
        </row>
        <row r="339">
          <cell r="AW339" t="str">
            <v>هفتخوانلارستان</v>
          </cell>
          <cell r="AX339">
            <v>27502881.324918184</v>
          </cell>
        </row>
        <row r="340">
          <cell r="AW340" t="str">
            <v>لارستانامروان</v>
          </cell>
          <cell r="AX340">
            <v>7443309.6206638608</v>
          </cell>
        </row>
        <row r="341">
          <cell r="AW341" t="str">
            <v>امروانسرخده</v>
          </cell>
          <cell r="AX341">
            <v>21804977.411874712</v>
          </cell>
        </row>
        <row r="342">
          <cell r="AW342" t="str">
            <v>سرخدهدامغان</v>
          </cell>
          <cell r="AX342">
            <v>21804977.411874712</v>
          </cell>
        </row>
        <row r="343">
          <cell r="AW343" t="str">
            <v>دامغانزرین</v>
          </cell>
          <cell r="AX343">
            <v>9663014.797223404</v>
          </cell>
        </row>
        <row r="344">
          <cell r="AW344" t="str">
            <v>زرینکلاتخوان</v>
          </cell>
          <cell r="AX344">
            <v>6458567.0160750831</v>
          </cell>
        </row>
        <row r="345">
          <cell r="AW345" t="str">
            <v>کلاتخوانشاهرود</v>
          </cell>
          <cell r="AX345">
            <v>6464466.8767576488</v>
          </cell>
        </row>
        <row r="346">
          <cell r="AW346" t="str">
            <v>میاندرهسمنان</v>
          </cell>
          <cell r="AX346">
            <v>7527344.3197755963</v>
          </cell>
        </row>
        <row r="347">
          <cell r="AW347" t="str">
            <v>آبگرممیاندره</v>
          </cell>
          <cell r="AX347">
            <v>13265264.26207524</v>
          </cell>
        </row>
        <row r="348">
          <cell r="AW348" t="str">
            <v>گردابآبگرم</v>
          </cell>
          <cell r="AX348">
            <v>23095387.798036464</v>
          </cell>
        </row>
        <row r="349">
          <cell r="AW349" t="str">
            <v>هفتخوانگرداب</v>
          </cell>
          <cell r="AX349">
            <v>4413735.6241234224</v>
          </cell>
        </row>
        <row r="350">
          <cell r="AW350" t="str">
            <v>لارستانهفتخوان</v>
          </cell>
          <cell r="AX350">
            <v>14792431.27629734</v>
          </cell>
        </row>
        <row r="351">
          <cell r="AW351" t="str">
            <v>امروانلارستان</v>
          </cell>
          <cell r="AX351">
            <v>1386762.2002938655</v>
          </cell>
        </row>
        <row r="352">
          <cell r="AW352" t="str">
            <v>سرخدهامروان</v>
          </cell>
          <cell r="AX352">
            <v>14792431.27629734</v>
          </cell>
        </row>
        <row r="353">
          <cell r="AW353" t="str">
            <v>دامغانسرخده</v>
          </cell>
          <cell r="AX353">
            <v>18427299.731182799</v>
          </cell>
        </row>
        <row r="354">
          <cell r="AW354" t="str">
            <v>زریندامغان</v>
          </cell>
          <cell r="AX354">
            <v>6657858.8616175782</v>
          </cell>
        </row>
        <row r="355">
          <cell r="AW355" t="str">
            <v>کلاتخوانزرین</v>
          </cell>
          <cell r="AX355">
            <v>5850785.7913474981</v>
          </cell>
        </row>
        <row r="356">
          <cell r="AW356" t="str">
            <v>شاهرودکلاتخوان</v>
          </cell>
          <cell r="AX356">
            <v>9511056.6481788419</v>
          </cell>
        </row>
        <row r="357">
          <cell r="AW357" t="str">
            <v>شاهرودبسطام</v>
          </cell>
          <cell r="AX357">
            <v>4298614.7832128555</v>
          </cell>
        </row>
        <row r="358">
          <cell r="AW358" t="str">
            <v>بسطامشیرین چشمه</v>
          </cell>
          <cell r="AX358">
            <v>8650006.9991584867</v>
          </cell>
        </row>
        <row r="359">
          <cell r="AW359" t="str">
            <v>شیرین چشمهگیلان</v>
          </cell>
          <cell r="AX359">
            <v>11031605.820033953</v>
          </cell>
        </row>
        <row r="360">
          <cell r="AW360" t="str">
            <v>گیلانبکران</v>
          </cell>
          <cell r="AX360">
            <v>8650006.9991584867</v>
          </cell>
        </row>
        <row r="361">
          <cell r="AW361" t="str">
            <v>بکرانجهان آباد</v>
          </cell>
          <cell r="AX361">
            <v>6686760.1680590222</v>
          </cell>
        </row>
        <row r="362">
          <cell r="AW362" t="str">
            <v>جهان آبادابریشم</v>
          </cell>
          <cell r="AX362">
            <v>9780184.1122019626</v>
          </cell>
        </row>
        <row r="363">
          <cell r="AW363" t="str">
            <v>ابریشمجاجرم</v>
          </cell>
          <cell r="AX363">
            <v>6686760.1680590222</v>
          </cell>
        </row>
        <row r="364">
          <cell r="AW364" t="str">
            <v>جاجرمآزادور</v>
          </cell>
          <cell r="AX364">
            <v>5826842.7994389888</v>
          </cell>
        </row>
        <row r="365">
          <cell r="AW365" t="str">
            <v>آزادورسنخواست</v>
          </cell>
          <cell r="AX365">
            <v>6299401.0768949268</v>
          </cell>
        </row>
        <row r="366">
          <cell r="AW366" t="str">
            <v>سنخواستجوین</v>
          </cell>
          <cell r="AX366">
            <v>8264926.4908835897</v>
          </cell>
        </row>
        <row r="367">
          <cell r="AW367" t="str">
            <v>جویننقاب</v>
          </cell>
          <cell r="AX367">
            <v>5441762.2911640946</v>
          </cell>
        </row>
        <row r="368">
          <cell r="AW368" t="str">
            <v>بسطامشاهرود</v>
          </cell>
          <cell r="AX368">
            <v>2353989.578829024</v>
          </cell>
        </row>
        <row r="369">
          <cell r="AW369" t="str">
            <v>شیرین چشمهبسطام</v>
          </cell>
          <cell r="AX369">
            <v>3951926.3080515433</v>
          </cell>
        </row>
        <row r="370">
          <cell r="AW370" t="str">
            <v>گیلانشیرین چشمه</v>
          </cell>
          <cell r="AX370">
            <v>4607717.9808207592</v>
          </cell>
        </row>
        <row r="371">
          <cell r="AW371" t="str">
            <v>بکرانگیلان</v>
          </cell>
          <cell r="AX371">
            <v>6025363.2313280897</v>
          </cell>
        </row>
        <row r="372">
          <cell r="AW372" t="str">
            <v>جهان آبادبکران</v>
          </cell>
          <cell r="AX372">
            <v>4576516.9806323424</v>
          </cell>
        </row>
        <row r="373">
          <cell r="AW373" t="str">
            <v>ابریشمجهان آباد</v>
          </cell>
          <cell r="AX373">
            <v>3960878.9293180527</v>
          </cell>
        </row>
        <row r="374">
          <cell r="AW374" t="str">
            <v>جاجرمابریشم</v>
          </cell>
          <cell r="AX374">
            <v>4659416.2851876542</v>
          </cell>
        </row>
        <row r="375">
          <cell r="AW375" t="str">
            <v>آزادورجاجرم</v>
          </cell>
          <cell r="AX375">
            <v>5339228.0617720569</v>
          </cell>
        </row>
        <row r="376">
          <cell r="AW376" t="str">
            <v>سنخواستآزادور</v>
          </cell>
          <cell r="AX376">
            <v>5883250.7407988263</v>
          </cell>
        </row>
        <row r="377">
          <cell r="AW377" t="str">
            <v>جوینسنخواست</v>
          </cell>
          <cell r="AX377">
            <v>6248370.249737897</v>
          </cell>
        </row>
        <row r="378">
          <cell r="AW378" t="str">
            <v>نقابجوین</v>
          </cell>
          <cell r="AX378">
            <v>4077377.7988084941</v>
          </cell>
        </row>
        <row r="379">
          <cell r="AW379" t="str">
            <v>نقاباسفراین</v>
          </cell>
          <cell r="AX379">
            <v>4640616.3990182318</v>
          </cell>
        </row>
        <row r="380">
          <cell r="AW380" t="str">
            <v>اسفراینبیهق</v>
          </cell>
          <cell r="AX380">
            <v>7048149.3600981748</v>
          </cell>
        </row>
        <row r="381">
          <cell r="AW381" t="str">
            <v>بیهقسبزوار</v>
          </cell>
          <cell r="AX381">
            <v>4638673.2731416533</v>
          </cell>
        </row>
        <row r="382">
          <cell r="AW382" t="str">
            <v>سبزوارفردوس</v>
          </cell>
          <cell r="AX382">
            <v>3962076.84291725</v>
          </cell>
        </row>
        <row r="383">
          <cell r="AW383" t="str">
            <v>فردوسعطار</v>
          </cell>
          <cell r="AX383">
            <v>4636730.1472650776</v>
          </cell>
        </row>
        <row r="384">
          <cell r="AW384" t="str">
            <v>عطارفولاد خراسان</v>
          </cell>
          <cell r="AX384">
            <v>28247652.673562411</v>
          </cell>
        </row>
        <row r="385">
          <cell r="AW385" t="str">
            <v>فولاد خراساننیشابور</v>
          </cell>
          <cell r="AX385">
            <v>13067953.325736325</v>
          </cell>
        </row>
        <row r="386">
          <cell r="AW386" t="str">
            <v>نیشابورخیام</v>
          </cell>
          <cell r="AX386">
            <v>4628957.6437587654</v>
          </cell>
        </row>
        <row r="387">
          <cell r="AW387" t="str">
            <v>خیامکاشمر</v>
          </cell>
          <cell r="AX387">
            <v>2219481.5568022439</v>
          </cell>
        </row>
        <row r="388">
          <cell r="AW388" t="str">
            <v>اسفرایننقاب</v>
          </cell>
          <cell r="AX388">
            <v>5527556.7237026626</v>
          </cell>
        </row>
        <row r="389">
          <cell r="AW389" t="str">
            <v>بیهقاسفراین</v>
          </cell>
          <cell r="AX389">
            <v>9552281.5932678804</v>
          </cell>
        </row>
        <row r="390">
          <cell r="AW390" t="str">
            <v>سبزواربیهق</v>
          </cell>
          <cell r="AX390">
            <v>6404815.3026404018</v>
          </cell>
        </row>
        <row r="391">
          <cell r="AW391" t="str">
            <v>فردوسسبزوار</v>
          </cell>
          <cell r="AX391">
            <v>4727248.5295932675</v>
          </cell>
        </row>
        <row r="392">
          <cell r="AW392" t="str">
            <v>عطارفردوس</v>
          </cell>
          <cell r="AX392">
            <v>3981904.009925554</v>
          </cell>
        </row>
        <row r="393">
          <cell r="AW393" t="str">
            <v>فولاد خراسانعطار</v>
          </cell>
          <cell r="AX393">
            <v>33705267.590462834</v>
          </cell>
        </row>
        <row r="394">
          <cell r="AW394" t="str">
            <v>نیشابورفولاد خراسان</v>
          </cell>
          <cell r="AX394">
            <v>15589368.897615707</v>
          </cell>
        </row>
        <row r="395">
          <cell r="AW395" t="str">
            <v>خیامنیشابور</v>
          </cell>
          <cell r="AX395">
            <v>3289280.0729312743</v>
          </cell>
        </row>
        <row r="396">
          <cell r="AW396" t="str">
            <v>کاشمرخیام</v>
          </cell>
          <cell r="AX396">
            <v>3286961.6830294509</v>
          </cell>
        </row>
        <row r="397">
          <cell r="AW397" t="str">
            <v>کاشمرابومسلم</v>
          </cell>
          <cell r="AX397">
            <v>3575299.3702054978</v>
          </cell>
        </row>
        <row r="398">
          <cell r="AW398" t="str">
            <v>ابومسلمتربت</v>
          </cell>
          <cell r="AX398">
            <v>5676616.3758765766</v>
          </cell>
        </row>
        <row r="399">
          <cell r="AW399" t="str">
            <v>تربتفریمان</v>
          </cell>
          <cell r="AX399">
            <v>5676616.3758765766</v>
          </cell>
        </row>
        <row r="400">
          <cell r="AW400" t="str">
            <v>ابومسلمکاشمر</v>
          </cell>
          <cell r="AX400">
            <v>6378584.7292637965</v>
          </cell>
        </row>
        <row r="401">
          <cell r="AW401" t="str">
            <v>تربتابومسلم</v>
          </cell>
          <cell r="AX401">
            <v>3612736.6577621168</v>
          </cell>
        </row>
        <row r="402">
          <cell r="AW402" t="str">
            <v>فریمانتربت</v>
          </cell>
          <cell r="AX402">
            <v>2523159.2065623552</v>
          </cell>
        </row>
        <row r="403">
          <cell r="AW403" t="str">
            <v>فریمانسلام</v>
          </cell>
          <cell r="AX403">
            <v>1908876.0557893093</v>
          </cell>
        </row>
        <row r="404">
          <cell r="AW404" t="str">
            <v>سلاممشهد</v>
          </cell>
          <cell r="AX404">
            <v>1157024.4039270685</v>
          </cell>
        </row>
        <row r="405">
          <cell r="AW405" t="str">
            <v>سلامفریمان</v>
          </cell>
          <cell r="AX405">
            <v>1678301.7391304346</v>
          </cell>
        </row>
        <row r="406">
          <cell r="AW406" t="str">
            <v>مشهدسلام</v>
          </cell>
          <cell r="AX406">
            <v>3548706.3246691851</v>
          </cell>
        </row>
        <row r="407">
          <cell r="AW407" t="str">
            <v>سلامشهید مطهری</v>
          </cell>
          <cell r="AX407">
            <v>13121891.334837491</v>
          </cell>
        </row>
        <row r="408">
          <cell r="AW408" t="str">
            <v>فریمانشهید مطهری</v>
          </cell>
          <cell r="AX408">
            <v>26734970.196353439</v>
          </cell>
        </row>
        <row r="409">
          <cell r="AW409" t="str">
            <v>شهید مطهریآزادگان</v>
          </cell>
          <cell r="AX409">
            <v>6978537.5394826746</v>
          </cell>
        </row>
        <row r="410">
          <cell r="AW410" t="str">
            <v>آزادگانشوراک ملکی</v>
          </cell>
          <cell r="AX410">
            <v>10693151.527123628</v>
          </cell>
        </row>
        <row r="411">
          <cell r="AW411" t="str">
            <v>شوراک ملکیمختوم قلی</v>
          </cell>
          <cell r="AX411">
            <v>8305763.4522781381</v>
          </cell>
        </row>
        <row r="412">
          <cell r="AW412" t="str">
            <v>مختوم قلیمرزداران</v>
          </cell>
          <cell r="AX412">
            <v>7936393.976547325</v>
          </cell>
        </row>
        <row r="413">
          <cell r="AW413" t="str">
            <v>مرزدارانرباط شرف</v>
          </cell>
          <cell r="AX413">
            <v>5263456.7569007045</v>
          </cell>
        </row>
        <row r="414">
          <cell r="AW414" t="str">
            <v>رباط شرفگنبدلی</v>
          </cell>
          <cell r="AX414">
            <v>6197516.1369530391</v>
          </cell>
        </row>
        <row r="415">
          <cell r="AW415" t="str">
            <v>گنبدلیسرخس</v>
          </cell>
          <cell r="AX415">
            <v>6837519.7862481587</v>
          </cell>
        </row>
        <row r="416">
          <cell r="AW416" t="str">
            <v>سرخسسرخس ترکمنستان</v>
          </cell>
          <cell r="AX416">
            <v>8207557.7904698113</v>
          </cell>
        </row>
        <row r="417">
          <cell r="AW417" t="str">
            <v>مجتمع فولاد خراسانفولاد خراسان</v>
          </cell>
          <cell r="AX417">
            <v>3792032.6086956523</v>
          </cell>
        </row>
        <row r="418">
          <cell r="AW418" t="str">
            <v>گنبدلیپالایشگاه گاز شهید هاشمی نژاد</v>
          </cell>
          <cell r="AX418">
            <v>5053233.784746971</v>
          </cell>
        </row>
        <row r="419">
          <cell r="AW419" t="str">
            <v>قزوینسیاه چشمه</v>
          </cell>
          <cell r="AX419">
            <v>4258472.5400457662</v>
          </cell>
        </row>
        <row r="420">
          <cell r="AW420" t="str">
            <v>سیاه چشمهتاکستان</v>
          </cell>
          <cell r="AX420">
            <v>5359433.7307152878</v>
          </cell>
        </row>
        <row r="421">
          <cell r="AW421" t="str">
            <v>تاکستانسیاه باغ</v>
          </cell>
          <cell r="AX421">
            <v>5751053.646563815</v>
          </cell>
        </row>
        <row r="422">
          <cell r="AW422" t="str">
            <v>سیاه باغقروه</v>
          </cell>
          <cell r="AX422">
            <v>6036705.8204768589</v>
          </cell>
        </row>
        <row r="423">
          <cell r="AW423" t="str">
            <v>قروهخرم دره</v>
          </cell>
          <cell r="AX423">
            <v>5755660.9396914449</v>
          </cell>
        </row>
        <row r="424">
          <cell r="AW424" t="str">
            <v>خرم درهزرین دژ</v>
          </cell>
          <cell r="AX424">
            <v>5485449.4238277553</v>
          </cell>
        </row>
        <row r="425">
          <cell r="AW425" t="str">
            <v>زرین دژپیرزاغه</v>
          </cell>
          <cell r="AX425">
            <v>5485449.4238277553</v>
          </cell>
        </row>
        <row r="426">
          <cell r="AW426" t="str">
            <v>پیرزاغهسلطانیه</v>
          </cell>
          <cell r="AX426">
            <v>4757030.1542777009</v>
          </cell>
        </row>
        <row r="427">
          <cell r="AW427" t="str">
            <v>سلطانیهبناب</v>
          </cell>
          <cell r="AX427">
            <v>4536413.8559162589</v>
          </cell>
        </row>
        <row r="428">
          <cell r="AW428" t="str">
            <v>بنابزنجان</v>
          </cell>
          <cell r="AX428">
            <v>4986597.3945409432</v>
          </cell>
        </row>
        <row r="429">
          <cell r="AW429" t="str">
            <v>زنجانخرم پی</v>
          </cell>
          <cell r="AX429">
            <v>8688138.9628159944</v>
          </cell>
        </row>
        <row r="430">
          <cell r="AW430" t="str">
            <v>خرم پینیک پی</v>
          </cell>
          <cell r="AX430">
            <v>8686388.1914274953</v>
          </cell>
        </row>
        <row r="431">
          <cell r="AW431" t="str">
            <v>نیک پیآذرپی</v>
          </cell>
          <cell r="AX431">
            <v>9021724.9649368878</v>
          </cell>
        </row>
        <row r="432">
          <cell r="AW432" t="str">
            <v>آذرپیسرچم</v>
          </cell>
          <cell r="AX432">
            <v>9021724.9649368878</v>
          </cell>
        </row>
        <row r="433">
          <cell r="AW433" t="str">
            <v>سرچمرجین</v>
          </cell>
          <cell r="AX433">
            <v>9370667.1701370161</v>
          </cell>
        </row>
        <row r="434">
          <cell r="AW434" t="str">
            <v>رجینپل دختر</v>
          </cell>
          <cell r="AX434">
            <v>9018223.4221598879</v>
          </cell>
        </row>
        <row r="435">
          <cell r="AW435" t="str">
            <v>پل دخترمیانه</v>
          </cell>
          <cell r="AX435">
            <v>9370667.1701370161</v>
          </cell>
        </row>
        <row r="436">
          <cell r="AW436" t="str">
            <v>میانهقرانقو</v>
          </cell>
          <cell r="AX436">
            <v>5750739.512941476</v>
          </cell>
        </row>
        <row r="437">
          <cell r="AW437" t="str">
            <v>قرانقوشیخ صفی</v>
          </cell>
          <cell r="AX437">
            <v>5750739.512941476</v>
          </cell>
        </row>
        <row r="438">
          <cell r="AW438" t="str">
            <v>شیخ صفیبابک</v>
          </cell>
          <cell r="AX438">
            <v>5335245.4417952318</v>
          </cell>
        </row>
        <row r="439">
          <cell r="AW439" t="str">
            <v>بابکخراسانک</v>
          </cell>
          <cell r="AX439">
            <v>6219845.722300142</v>
          </cell>
        </row>
        <row r="440">
          <cell r="AW440" t="str">
            <v>خراسانکصائب</v>
          </cell>
          <cell r="AX440">
            <v>8477419.3548387103</v>
          </cell>
        </row>
        <row r="441">
          <cell r="AW441" t="str">
            <v>صائبهشترود</v>
          </cell>
          <cell r="AX441">
            <v>8077506.3113604495</v>
          </cell>
        </row>
        <row r="442">
          <cell r="AW442" t="str">
            <v>هشترودآتش بخ</v>
          </cell>
          <cell r="AX442">
            <v>8912107.4455759507</v>
          </cell>
        </row>
        <row r="443">
          <cell r="AW443" t="str">
            <v>آتش بخسراجو</v>
          </cell>
          <cell r="AX443">
            <v>8912107.4455759507</v>
          </cell>
        </row>
        <row r="444">
          <cell r="AW444" t="str">
            <v>سراجوسهند</v>
          </cell>
          <cell r="AX444">
            <v>3377255.5600080146</v>
          </cell>
        </row>
        <row r="445">
          <cell r="AW445" t="str">
            <v>سهندگل تپه</v>
          </cell>
          <cell r="AX445">
            <v>6754424.1185858678</v>
          </cell>
        </row>
        <row r="446">
          <cell r="AW446" t="str">
            <v>گل تپهخواجه نصیر</v>
          </cell>
          <cell r="AX446">
            <v>8912875.327763889</v>
          </cell>
        </row>
        <row r="447">
          <cell r="AW447" t="str">
            <v>خواجه نصیرمراغه</v>
          </cell>
          <cell r="AX447">
            <v>4477521.0378681626</v>
          </cell>
        </row>
        <row r="448">
          <cell r="AW448" t="str">
            <v>مراغهآذربناب</v>
          </cell>
          <cell r="AX448">
            <v>8414919.0404797606</v>
          </cell>
        </row>
        <row r="449">
          <cell r="AW449" t="str">
            <v>آذربنابدیزه رود</v>
          </cell>
          <cell r="AX449">
            <v>8415840.4991052877</v>
          </cell>
        </row>
        <row r="450">
          <cell r="AW450" t="str">
            <v>دیزه رودعجب شیر</v>
          </cell>
          <cell r="AX450">
            <v>9561479.9870536216</v>
          </cell>
        </row>
        <row r="451">
          <cell r="AW451" t="str">
            <v>عجب شیرپرویزبهمن</v>
          </cell>
          <cell r="AX451">
            <v>8415840.4991052877</v>
          </cell>
        </row>
        <row r="452">
          <cell r="AW452" t="str">
            <v>پرویزبهمنآذرشهر (شهید رهبری)</v>
          </cell>
          <cell r="AX452">
            <v>2916770.9569532848</v>
          </cell>
        </row>
        <row r="453">
          <cell r="AW453" t="str">
            <v>آذرشهر (شهید رهبری)زارعی</v>
          </cell>
          <cell r="AX453">
            <v>6713747.5455820477</v>
          </cell>
        </row>
        <row r="454">
          <cell r="AW454" t="str">
            <v>زارعیعباسی</v>
          </cell>
          <cell r="AX454">
            <v>6223531.5568022439</v>
          </cell>
        </row>
        <row r="455">
          <cell r="AW455" t="str">
            <v>عباسیتبریز</v>
          </cell>
          <cell r="AX455">
            <v>6224453.0154277701</v>
          </cell>
        </row>
        <row r="456">
          <cell r="AW456" t="str">
            <v>تبریزسهلان</v>
          </cell>
          <cell r="AX456">
            <v>7774190.7717675623</v>
          </cell>
        </row>
        <row r="457">
          <cell r="AW457" t="str">
            <v>سهلانصوفیان</v>
          </cell>
          <cell r="AX457">
            <v>10588250.701262273</v>
          </cell>
        </row>
        <row r="458">
          <cell r="AW458" t="str">
            <v>صوفیانپیام</v>
          </cell>
          <cell r="AX458">
            <v>2646429.1725105192</v>
          </cell>
        </row>
        <row r="459">
          <cell r="AW459" t="str">
            <v>پیاممرند</v>
          </cell>
          <cell r="AX459">
            <v>3314215.6587740285</v>
          </cell>
        </row>
        <row r="460">
          <cell r="AW460" t="str">
            <v>مرندهرزند</v>
          </cell>
          <cell r="AX460">
            <v>3172182.1694143801</v>
          </cell>
        </row>
        <row r="461">
          <cell r="AW461" t="str">
            <v>هرزندگرگر (آذربایجان)</v>
          </cell>
          <cell r="AX461">
            <v>2253965.667779468</v>
          </cell>
        </row>
        <row r="462">
          <cell r="AW462" t="str">
            <v>گرگر (آذربایجان)جلفا</v>
          </cell>
          <cell r="AX462">
            <v>4601861.3715213696</v>
          </cell>
        </row>
        <row r="463">
          <cell r="AW463" t="str">
            <v>صوفیاندیزج خلیل</v>
          </cell>
          <cell r="AX463">
            <v>5204046.7077581752</v>
          </cell>
        </row>
        <row r="464">
          <cell r="AW464" t="str">
            <v>دیزج خلیلشرفخانه</v>
          </cell>
          <cell r="AX464">
            <v>5999663.1837307159</v>
          </cell>
        </row>
        <row r="465">
          <cell r="AW465" t="str">
            <v>شرفخانهچشمه کنان</v>
          </cell>
          <cell r="AX465">
            <v>3783303.0006643543</v>
          </cell>
        </row>
        <row r="466">
          <cell r="AW466" t="str">
            <v>چشمه کنانسلماس</v>
          </cell>
          <cell r="AX466">
            <v>4504603.6519581396</v>
          </cell>
        </row>
        <row r="467">
          <cell r="AW467" t="str">
            <v>سلماسبابکان</v>
          </cell>
          <cell r="AX467">
            <v>7385030.1542777009</v>
          </cell>
        </row>
        <row r="468">
          <cell r="AW468" t="str">
            <v>بابکانمیلادی</v>
          </cell>
          <cell r="AX468">
            <v>6714368.5285688154</v>
          </cell>
        </row>
        <row r="469">
          <cell r="AW469" t="str">
            <v>میلادیرازی</v>
          </cell>
          <cell r="AX469">
            <v>2848201.5097764218</v>
          </cell>
        </row>
        <row r="470">
          <cell r="AW470" t="str">
            <v>رازیکاپی کوی</v>
          </cell>
          <cell r="AX470">
            <v>10842406.46612178</v>
          </cell>
        </row>
        <row r="471">
          <cell r="AW471" t="str">
            <v>گرمساربنکوه</v>
          </cell>
          <cell r="AX471">
            <v>7955637.5013485812</v>
          </cell>
        </row>
        <row r="472">
          <cell r="AW472" t="str">
            <v>بنکوهکبوتر دره</v>
          </cell>
          <cell r="AX472">
            <v>5355332.0807642452</v>
          </cell>
        </row>
        <row r="473">
          <cell r="AW473" t="str">
            <v>کبوتر درهسیمین دشت</v>
          </cell>
          <cell r="AX473">
            <v>6641873.7727910262</v>
          </cell>
        </row>
        <row r="474">
          <cell r="AW474" t="str">
            <v>سیمین دشتزرین دشت</v>
          </cell>
          <cell r="AX474">
            <v>9402057.9160135314</v>
          </cell>
        </row>
        <row r="475">
          <cell r="AW475" t="str">
            <v>زرین دشتمهاباد شمال</v>
          </cell>
          <cell r="AX475">
            <v>6835771.0059926063</v>
          </cell>
        </row>
        <row r="476">
          <cell r="AW476" t="str">
            <v>مهاباد شمالفیروزکوه</v>
          </cell>
          <cell r="AX476">
            <v>6280060.7561696162</v>
          </cell>
        </row>
        <row r="477">
          <cell r="AW477" t="str">
            <v>فیروزکوهکدوک</v>
          </cell>
          <cell r="AX477">
            <v>2803422.6858345028</v>
          </cell>
        </row>
        <row r="478">
          <cell r="AW478" t="str">
            <v>کدوکدوگل</v>
          </cell>
          <cell r="AX478">
            <v>2753817.4964936888</v>
          </cell>
        </row>
        <row r="479">
          <cell r="AW479" t="str">
            <v>دوگلورسک</v>
          </cell>
          <cell r="AX479">
            <v>5373328.1323048165</v>
          </cell>
        </row>
        <row r="480">
          <cell r="AW480" t="str">
            <v>ورسکسرخ آباد</v>
          </cell>
          <cell r="AX480">
            <v>3909916.4117752383</v>
          </cell>
        </row>
        <row r="481">
          <cell r="AW481" t="str">
            <v>سرخ آبادسواد کوه</v>
          </cell>
          <cell r="AX481">
            <v>5286166.3555210195</v>
          </cell>
        </row>
        <row r="482">
          <cell r="AW482" t="str">
            <v>سواد کوهپل سفید</v>
          </cell>
          <cell r="AX482">
            <v>3307830.5335968384</v>
          </cell>
        </row>
        <row r="483">
          <cell r="AW483" t="str">
            <v>پل سفیدزیرآب</v>
          </cell>
          <cell r="AX483">
            <v>3560285.7643758766</v>
          </cell>
        </row>
        <row r="484">
          <cell r="AW484" t="str">
            <v>زیرآبشیرگاه</v>
          </cell>
          <cell r="AX484">
            <v>3328405.551044513</v>
          </cell>
        </row>
        <row r="485">
          <cell r="AW485" t="str">
            <v>شیرگاهقائم شهر</v>
          </cell>
          <cell r="AX485">
            <v>3037329.9011391238</v>
          </cell>
        </row>
        <row r="486">
          <cell r="AW486" t="str">
            <v>قائم شهرگونی بافی</v>
          </cell>
          <cell r="AX486">
            <v>22301448.807854138</v>
          </cell>
        </row>
        <row r="487">
          <cell r="AW487" t="str">
            <v>گونی بافیساری</v>
          </cell>
          <cell r="AX487">
            <v>4965218.373071529</v>
          </cell>
        </row>
        <row r="488">
          <cell r="AW488" t="str">
            <v>ساریشهید نوبخت</v>
          </cell>
          <cell r="AX488">
            <v>5463174.6143057505</v>
          </cell>
        </row>
        <row r="489">
          <cell r="AW489" t="str">
            <v>شهید نوبختنکا</v>
          </cell>
          <cell r="AX489">
            <v>9119522.4403927103</v>
          </cell>
        </row>
        <row r="490">
          <cell r="AW490" t="str">
            <v>نکارستم کلا</v>
          </cell>
          <cell r="AX490">
            <v>9825862.3613413237</v>
          </cell>
        </row>
        <row r="491">
          <cell r="AW491" t="str">
            <v>رستم کلابهشهر</v>
          </cell>
          <cell r="AX491">
            <v>7661390.9537166916</v>
          </cell>
        </row>
        <row r="492">
          <cell r="AW492" t="str">
            <v>رستم کلابندرامیرآباد</v>
          </cell>
          <cell r="AX492">
            <v>3453217.3913043481</v>
          </cell>
        </row>
        <row r="493">
          <cell r="AW493" t="str">
            <v>بهشهرتیرتاش</v>
          </cell>
          <cell r="AX493">
            <v>7924177.9587873565</v>
          </cell>
        </row>
        <row r="494">
          <cell r="AW494" t="str">
            <v>تیرتاشگلوگاه</v>
          </cell>
          <cell r="AX494">
            <v>17860478.962131836</v>
          </cell>
        </row>
        <row r="495">
          <cell r="AW495" t="str">
            <v>گلوگاهبندرگز</v>
          </cell>
          <cell r="AX495">
            <v>8795783.3099579271</v>
          </cell>
        </row>
        <row r="496">
          <cell r="AW496" t="str">
            <v>بندرگزبندرترکمن</v>
          </cell>
          <cell r="AX496">
            <v>2832167.7493171925</v>
          </cell>
        </row>
        <row r="497">
          <cell r="AW497" t="str">
            <v>بندرترکمنسبزدشت</v>
          </cell>
          <cell r="AX497">
            <v>4887416.5497896206</v>
          </cell>
        </row>
        <row r="498">
          <cell r="AW498" t="str">
            <v>سبزدشتگرگان</v>
          </cell>
          <cell r="AX498">
            <v>4897147.7113349484</v>
          </cell>
        </row>
        <row r="499">
          <cell r="AW499" t="str">
            <v>سبزدشتیامپی</v>
          </cell>
          <cell r="AX499">
            <v>6240623.8590117954</v>
          </cell>
        </row>
        <row r="500">
          <cell r="AW500" t="str">
            <v>یامپیپتروشیمی</v>
          </cell>
          <cell r="AX500">
            <v>5736638.4036720647</v>
          </cell>
        </row>
        <row r="501">
          <cell r="AW501" t="str">
            <v>پتروشیمیاینچه برون</v>
          </cell>
          <cell r="AX501">
            <v>4785796.2023950806</v>
          </cell>
        </row>
        <row r="502">
          <cell r="AW502" t="str">
            <v>اینچه برونآق یلا ترکمنستان</v>
          </cell>
          <cell r="AX502">
            <v>7092830.0395256924</v>
          </cell>
        </row>
        <row r="503">
          <cell r="AW503" t="str">
            <v>صید آبادمهیار</v>
          </cell>
          <cell r="AX503">
            <v>4191954.2869936978</v>
          </cell>
        </row>
        <row r="504">
          <cell r="AW504" t="str">
            <v>مهیارشهررضا</v>
          </cell>
          <cell r="AX504">
            <v>5766403.4146078322</v>
          </cell>
        </row>
        <row r="505">
          <cell r="AW505" t="str">
            <v>شهررضاامین آباد</v>
          </cell>
          <cell r="AX505">
            <v>3635763.019086529</v>
          </cell>
        </row>
        <row r="506">
          <cell r="AW506" t="str">
            <v>امین آبادشورجستان</v>
          </cell>
          <cell r="AX506">
            <v>3748237.7279102383</v>
          </cell>
        </row>
        <row r="507">
          <cell r="AW507" t="str">
            <v>شورجستانآباده</v>
          </cell>
          <cell r="AX507">
            <v>3579098.8779803645</v>
          </cell>
        </row>
        <row r="508">
          <cell r="AW508" t="str">
            <v>آبادهاقلید</v>
          </cell>
          <cell r="AX508">
            <v>6102439.0953716701</v>
          </cell>
        </row>
        <row r="509">
          <cell r="AW509" t="str">
            <v>اقلیدخانخوره</v>
          </cell>
          <cell r="AX509">
            <v>4779008.9114251798</v>
          </cell>
        </row>
        <row r="510">
          <cell r="AW510" t="str">
            <v>خانخورهخرم بید</v>
          </cell>
          <cell r="AX510">
            <v>6727303.2258064523</v>
          </cell>
        </row>
        <row r="511">
          <cell r="AW511" t="str">
            <v>خرم بیدصفاشهر</v>
          </cell>
          <cell r="AX511">
            <v>6593998.8779803654</v>
          </cell>
        </row>
        <row r="512">
          <cell r="AW512" t="str">
            <v>صفاشهرقادرآباد</v>
          </cell>
          <cell r="AX512">
            <v>3222095.0911640949</v>
          </cell>
        </row>
        <row r="513">
          <cell r="AW513" t="str">
            <v>قادرآبادسعادت شهر</v>
          </cell>
          <cell r="AX513">
            <v>3017810.506183858</v>
          </cell>
        </row>
        <row r="514">
          <cell r="AW514" t="str">
            <v>سعادت شهرسیوند</v>
          </cell>
          <cell r="AX514">
            <v>7631558.5858318573</v>
          </cell>
        </row>
        <row r="515">
          <cell r="AW515" t="str">
            <v>سیوندمرودشت</v>
          </cell>
          <cell r="AX515">
            <v>5566926.8491981225</v>
          </cell>
        </row>
        <row r="516">
          <cell r="AW516" t="str">
            <v>مرودشتشیراز</v>
          </cell>
          <cell r="AX516">
            <v>3017810.506183859</v>
          </cell>
        </row>
        <row r="517">
          <cell r="AW517" t="str">
            <v>مراغهملکان</v>
          </cell>
          <cell r="AX517">
            <v>4427090.0604695017</v>
          </cell>
        </row>
        <row r="518">
          <cell r="AW518" t="str">
            <v>ملکانمیاندوآب</v>
          </cell>
          <cell r="AX518">
            <v>6276166.3904118324</v>
          </cell>
        </row>
        <row r="519">
          <cell r="AW519" t="str">
            <v>میاندوآبقزقلعه</v>
          </cell>
          <cell r="AX519">
            <v>8487806.7066173647</v>
          </cell>
        </row>
        <row r="520">
          <cell r="AW520" t="str">
            <v>قزقلعهمهاباد (شمالغرب)</v>
          </cell>
          <cell r="AX520">
            <v>5987691.5665589366</v>
          </cell>
        </row>
        <row r="521">
          <cell r="AW521" t="str">
            <v>مهاباد (شمالغرب)نقده</v>
          </cell>
          <cell r="AX521">
            <v>5987691.5665589366</v>
          </cell>
        </row>
        <row r="522">
          <cell r="AW522" t="str">
            <v>نقدهشیرین بلاغ</v>
          </cell>
          <cell r="AX522">
            <v>5987691.5665589366</v>
          </cell>
        </row>
        <row r="523">
          <cell r="AW523" t="str">
            <v>شیرین بلاغرشکان</v>
          </cell>
          <cell r="AX523">
            <v>5852660.797946943</v>
          </cell>
        </row>
        <row r="524">
          <cell r="AW524" t="str">
            <v>رشکانارومیه</v>
          </cell>
          <cell r="AX524">
            <v>6430466.8775889631</v>
          </cell>
        </row>
        <row r="525">
          <cell r="AW525" t="str">
            <v>سمنگانحک</v>
          </cell>
          <cell r="AX525">
            <v>5265214.5862552607</v>
          </cell>
        </row>
        <row r="526">
          <cell r="AW526" t="str">
            <v>حکجلایر</v>
          </cell>
          <cell r="AX526">
            <v>5175948.2819074336</v>
          </cell>
        </row>
        <row r="527">
          <cell r="AW527" t="str">
            <v>جلایرزنگنه</v>
          </cell>
          <cell r="AX527">
            <v>5265214.5862552607</v>
          </cell>
        </row>
        <row r="528">
          <cell r="AW528" t="str">
            <v>زنگنهملایر</v>
          </cell>
          <cell r="AX528">
            <v>5357360.4488078561</v>
          </cell>
        </row>
        <row r="529">
          <cell r="AW529" t="str">
            <v>ملایرکهریز</v>
          </cell>
          <cell r="AX529">
            <v>4257809.0016575297</v>
          </cell>
        </row>
        <row r="530">
          <cell r="AW530" t="str">
            <v>کهریزشادمانه</v>
          </cell>
          <cell r="AX530">
            <v>4197881.9721652828</v>
          </cell>
        </row>
        <row r="531">
          <cell r="AW531" t="str">
            <v>شادمانهفیروزان</v>
          </cell>
          <cell r="AX531">
            <v>4447307.9868086884</v>
          </cell>
        </row>
        <row r="532">
          <cell r="AW532" t="str">
            <v>فیروزانزاگرس</v>
          </cell>
          <cell r="AX532">
            <v>3768637.2027789555</v>
          </cell>
        </row>
        <row r="533">
          <cell r="AW533" t="str">
            <v>زاگرسگاماسیاب</v>
          </cell>
          <cell r="AX533">
            <v>3673520.4641081216</v>
          </cell>
        </row>
        <row r="534">
          <cell r="AW534" t="str">
            <v>گاماسیاببیستون</v>
          </cell>
          <cell r="AX534">
            <v>3817874.1027968</v>
          </cell>
        </row>
        <row r="535">
          <cell r="AW535" t="str">
            <v>بیستونباری کرمانشاه</v>
          </cell>
          <cell r="AX535">
            <v>3495693.5178974336</v>
          </cell>
        </row>
        <row r="536">
          <cell r="AW536" t="str">
            <v>باری کرمانشاهکرمانشاه</v>
          </cell>
          <cell r="AX536">
            <v>7407886.3345325934</v>
          </cell>
        </row>
        <row r="537">
          <cell r="AW537" t="str">
            <v>جدایششهدای پرندک</v>
          </cell>
          <cell r="AX537">
            <v>3798457.2230014028</v>
          </cell>
        </row>
        <row r="538">
          <cell r="AW538" t="str">
            <v>شهدای پرندکمامونیه</v>
          </cell>
          <cell r="AX538">
            <v>5255335.3413192928</v>
          </cell>
        </row>
        <row r="539">
          <cell r="AW539" t="str">
            <v>مامونیهساوه</v>
          </cell>
          <cell r="AX539">
            <v>4892236.48721545</v>
          </cell>
        </row>
        <row r="540">
          <cell r="AW540" t="str">
            <v>ساوهرازقین</v>
          </cell>
          <cell r="AX540">
            <v>5455347.4219697155</v>
          </cell>
        </row>
        <row r="541">
          <cell r="AW541" t="str">
            <v>رازقیننوبران</v>
          </cell>
          <cell r="AX541">
            <v>4496718.0925666206</v>
          </cell>
        </row>
        <row r="542">
          <cell r="AW542" t="str">
            <v>نوبرانگوجه منار</v>
          </cell>
          <cell r="AX542">
            <v>6276550.8684863532</v>
          </cell>
        </row>
        <row r="543">
          <cell r="AW543" t="str">
            <v>گوجه منارتجرک</v>
          </cell>
          <cell r="AX543">
            <v>5899010.5826851977</v>
          </cell>
        </row>
        <row r="544">
          <cell r="AW544" t="str">
            <v>تجرکامیرآباد</v>
          </cell>
          <cell r="AX544">
            <v>5353674.6143057505</v>
          </cell>
        </row>
        <row r="545">
          <cell r="AW545" t="str">
            <v>امیرآبادفامنین</v>
          </cell>
          <cell r="AX545">
            <v>7924544.1795231421</v>
          </cell>
        </row>
        <row r="546">
          <cell r="AW546" t="str">
            <v>فامنینگوریجان</v>
          </cell>
          <cell r="AX546">
            <v>6020196.353436186</v>
          </cell>
        </row>
        <row r="547">
          <cell r="AW547" t="str">
            <v>گوریجانهمدان</v>
          </cell>
          <cell r="AX547">
            <v>6020196.353436186</v>
          </cell>
        </row>
        <row r="548">
          <cell r="AW548" t="str">
            <v>سیاه چشمهکوهین</v>
          </cell>
          <cell r="AX548">
            <v>5375632.7772970069</v>
          </cell>
        </row>
        <row r="549">
          <cell r="AW549" t="str">
            <v>کوهینشیرین سو</v>
          </cell>
          <cell r="AX549">
            <v>3254263.6746143056</v>
          </cell>
        </row>
        <row r="550">
          <cell r="AW550" t="str">
            <v>شیرین سولوشان</v>
          </cell>
          <cell r="AX550">
            <v>3254263.6746143056</v>
          </cell>
        </row>
        <row r="551">
          <cell r="AW551" t="str">
            <v>لوشانمنجیل</v>
          </cell>
          <cell r="AX551">
            <v>2564864.5539499191</v>
          </cell>
        </row>
        <row r="552">
          <cell r="AW552" t="str">
            <v>منجیلرستم آباد</v>
          </cell>
          <cell r="AX552">
            <v>3864392.7068723701</v>
          </cell>
        </row>
        <row r="553">
          <cell r="AW553" t="str">
            <v>رستم آبادسراوان</v>
          </cell>
          <cell r="AX553">
            <v>3203875.6680944627</v>
          </cell>
        </row>
        <row r="554">
          <cell r="AW554" t="str">
            <v>سراوانرشت</v>
          </cell>
          <cell r="AX554">
            <v>2968747.8828980774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hs"/>
      <sheetName val="Assignment"/>
      <sheetName val="Districts"/>
    </sheetNames>
    <sheetDataSet>
      <sheetData sheetId="0">
        <row r="2">
          <cell r="C2">
            <v>1202</v>
          </cell>
          <cell r="E2">
            <v>4815329.2682926832</v>
          </cell>
        </row>
        <row r="3">
          <cell r="C3">
            <v>635</v>
          </cell>
          <cell r="E3">
            <v>2238607.317073171</v>
          </cell>
        </row>
        <row r="4">
          <cell r="C4">
            <v>1057</v>
          </cell>
          <cell r="E4">
            <v>1919615.1219512194</v>
          </cell>
        </row>
        <row r="5">
          <cell r="C5">
            <v>587</v>
          </cell>
          <cell r="E5">
            <v>313453294.34790647</v>
          </cell>
        </row>
        <row r="6">
          <cell r="C6">
            <v>677</v>
          </cell>
          <cell r="E6">
            <v>145271714.62014228</v>
          </cell>
        </row>
        <row r="7">
          <cell r="C7">
            <v>408</v>
          </cell>
          <cell r="E7">
            <v>23820827.67687805</v>
          </cell>
        </row>
        <row r="8">
          <cell r="C8">
            <v>1374</v>
          </cell>
          <cell r="E8">
            <v>66368978.386609763</v>
          </cell>
        </row>
        <row r="9">
          <cell r="C9">
            <v>1386</v>
          </cell>
          <cell r="E9">
            <v>284903469.69512194</v>
          </cell>
        </row>
        <row r="10">
          <cell r="C10">
            <v>512</v>
          </cell>
          <cell r="E10">
            <v>58478637.584650397</v>
          </cell>
        </row>
        <row r="11">
          <cell r="C11">
            <v>258</v>
          </cell>
          <cell r="E11">
            <v>16419217.983365852</v>
          </cell>
        </row>
        <row r="12">
          <cell r="C12">
            <v>1632</v>
          </cell>
          <cell r="E12">
            <v>2040082.9268292682</v>
          </cell>
        </row>
        <row r="13">
          <cell r="C13">
            <v>921</v>
          </cell>
          <cell r="E13">
            <v>2856035.9756097561</v>
          </cell>
        </row>
        <row r="14">
          <cell r="C14">
            <v>569</v>
          </cell>
          <cell r="E14">
            <v>2028142.8020121951</v>
          </cell>
        </row>
        <row r="15">
          <cell r="C15">
            <v>514</v>
          </cell>
          <cell r="E15">
            <v>308205.09788617888</v>
          </cell>
        </row>
        <row r="16">
          <cell r="C16">
            <v>251</v>
          </cell>
          <cell r="E16">
            <v>446902.43902439025</v>
          </cell>
        </row>
        <row r="17">
          <cell r="C17">
            <v>315</v>
          </cell>
          <cell r="E17">
            <v>288267.56341463415</v>
          </cell>
        </row>
        <row r="18">
          <cell r="C18">
            <v>348</v>
          </cell>
          <cell r="E18">
            <v>4337232.1487804875</v>
          </cell>
        </row>
        <row r="19">
          <cell r="C19">
            <v>660</v>
          </cell>
          <cell r="E19">
            <v>13171158.536585364</v>
          </cell>
        </row>
        <row r="20">
          <cell r="C20">
            <v>969</v>
          </cell>
          <cell r="E20">
            <v>7465485.2134146346</v>
          </cell>
        </row>
        <row r="21">
          <cell r="C21">
            <v>619</v>
          </cell>
          <cell r="E21">
            <v>2164291.9817073168</v>
          </cell>
        </row>
        <row r="22">
          <cell r="C22">
            <v>789</v>
          </cell>
          <cell r="E22">
            <v>1294855.4829268293</v>
          </cell>
        </row>
        <row r="23">
          <cell r="C23">
            <v>1644</v>
          </cell>
          <cell r="E23">
            <v>164792209.28048781</v>
          </cell>
        </row>
        <row r="24">
          <cell r="C24">
            <v>669</v>
          </cell>
          <cell r="E24">
            <v>66839688.018292688</v>
          </cell>
        </row>
        <row r="25">
          <cell r="C25">
            <v>837</v>
          </cell>
          <cell r="E25">
            <v>3499498.3014329267</v>
          </cell>
        </row>
        <row r="26">
          <cell r="C26">
            <v>863</v>
          </cell>
          <cell r="E26">
            <v>45473546.356951214</v>
          </cell>
        </row>
        <row r="27">
          <cell r="C27">
            <v>1374</v>
          </cell>
          <cell r="E27">
            <v>63077491.603048772</v>
          </cell>
        </row>
        <row r="28">
          <cell r="C28">
            <v>588</v>
          </cell>
          <cell r="E28">
            <v>6553609.2743902439</v>
          </cell>
        </row>
        <row r="29">
          <cell r="C29">
            <v>1386</v>
          </cell>
          <cell r="E29">
            <v>3143098.682926829</v>
          </cell>
        </row>
        <row r="30">
          <cell r="C30">
            <v>150</v>
          </cell>
          <cell r="E30">
            <v>18539389.722355969</v>
          </cell>
        </row>
        <row r="31">
          <cell r="C31">
            <v>150</v>
          </cell>
          <cell r="E31">
            <v>78476481.27980046</v>
          </cell>
        </row>
        <row r="32">
          <cell r="C32">
            <v>150</v>
          </cell>
          <cell r="E32">
            <v>82847918.53262195</v>
          </cell>
        </row>
        <row r="33">
          <cell r="C33">
            <v>907</v>
          </cell>
          <cell r="E33">
            <v>5175303.1464796746</v>
          </cell>
        </row>
        <row r="34">
          <cell r="C34">
            <v>638</v>
          </cell>
          <cell r="E34">
            <v>282810.20211382117</v>
          </cell>
        </row>
        <row r="35">
          <cell r="C35">
            <v>1050</v>
          </cell>
          <cell r="E35">
            <v>1268261393.8835368</v>
          </cell>
        </row>
        <row r="36">
          <cell r="C36">
            <v>1205</v>
          </cell>
          <cell r="E36">
            <v>64293332.792540655</v>
          </cell>
        </row>
        <row r="37">
          <cell r="C37">
            <v>1187</v>
          </cell>
          <cell r="E37">
            <v>2508560.5395934959</v>
          </cell>
        </row>
        <row r="38">
          <cell r="C38">
            <v>1033</v>
          </cell>
          <cell r="E38">
            <v>174603195.64123982</v>
          </cell>
        </row>
        <row r="39">
          <cell r="C39">
            <v>1153</v>
          </cell>
          <cell r="E39">
            <v>45670236.260162607</v>
          </cell>
        </row>
        <row r="40">
          <cell r="C40">
            <v>488</v>
          </cell>
          <cell r="E40">
            <v>8590374.6906991862</v>
          </cell>
        </row>
        <row r="41">
          <cell r="C41">
            <v>1088</v>
          </cell>
          <cell r="E41">
            <v>637007627.67206502</v>
          </cell>
        </row>
        <row r="42">
          <cell r="C42">
            <v>1325</v>
          </cell>
          <cell r="E42">
            <v>19339751.292581301</v>
          </cell>
        </row>
        <row r="43">
          <cell r="C43">
            <v>561</v>
          </cell>
          <cell r="E43">
            <v>89785290.609756097</v>
          </cell>
        </row>
        <row r="44">
          <cell r="C44">
            <v>1177</v>
          </cell>
          <cell r="E44">
            <v>4260845.0927032521</v>
          </cell>
        </row>
        <row r="45">
          <cell r="C45">
            <v>873</v>
          </cell>
          <cell r="E45">
            <v>149487533.84098172</v>
          </cell>
        </row>
        <row r="46">
          <cell r="C46">
            <v>1292</v>
          </cell>
          <cell r="E46">
            <v>11735824.227642275</v>
          </cell>
        </row>
        <row r="47">
          <cell r="C47">
            <v>150</v>
          </cell>
          <cell r="E47">
            <v>13950972.134146342</v>
          </cell>
        </row>
        <row r="48">
          <cell r="C48">
            <v>1216</v>
          </cell>
          <cell r="E48">
            <v>7019593.0172357718</v>
          </cell>
        </row>
        <row r="49">
          <cell r="C49">
            <v>150</v>
          </cell>
          <cell r="E49">
            <v>8944057.9268292692</v>
          </cell>
        </row>
        <row r="50">
          <cell r="C50">
            <v>1094</v>
          </cell>
          <cell r="E50">
            <v>64845885.93028862</v>
          </cell>
        </row>
        <row r="51">
          <cell r="C51">
            <v>676</v>
          </cell>
          <cell r="E51">
            <v>52518508.699186988</v>
          </cell>
        </row>
        <row r="52">
          <cell r="C52">
            <v>561</v>
          </cell>
          <cell r="E52">
            <v>152287593.48328659</v>
          </cell>
        </row>
        <row r="53">
          <cell r="C53">
            <v>335</v>
          </cell>
          <cell r="E53">
            <v>25463520.223577235</v>
          </cell>
        </row>
        <row r="54">
          <cell r="C54">
            <v>588</v>
          </cell>
          <cell r="E54">
            <v>19505991.707317073</v>
          </cell>
        </row>
        <row r="55">
          <cell r="C55">
            <v>350</v>
          </cell>
          <cell r="E55">
            <v>5273693.6569105694</v>
          </cell>
        </row>
        <row r="56">
          <cell r="C56">
            <v>1288</v>
          </cell>
          <cell r="E56">
            <v>4489072.6829268299</v>
          </cell>
        </row>
        <row r="57">
          <cell r="C57">
            <v>150</v>
          </cell>
          <cell r="E57">
            <v>502431.40243902442</v>
          </cell>
        </row>
        <row r="58">
          <cell r="C58">
            <v>150</v>
          </cell>
          <cell r="E58">
            <v>364554.87804878049</v>
          </cell>
        </row>
        <row r="59">
          <cell r="C59">
            <v>672</v>
          </cell>
          <cell r="E59">
            <v>5554196.0975609757</v>
          </cell>
        </row>
        <row r="60">
          <cell r="C60">
            <v>557</v>
          </cell>
          <cell r="E60">
            <v>2499163.9024390243</v>
          </cell>
        </row>
        <row r="61">
          <cell r="C61">
            <v>346</v>
          </cell>
          <cell r="E61">
            <v>4770527.7439024393</v>
          </cell>
        </row>
        <row r="62">
          <cell r="C62">
            <v>1180</v>
          </cell>
          <cell r="E62">
            <v>32300811.340853658</v>
          </cell>
        </row>
        <row r="63">
          <cell r="C63">
            <v>354</v>
          </cell>
          <cell r="E63">
            <v>11124462.846890243</v>
          </cell>
        </row>
        <row r="64">
          <cell r="C64">
            <v>1103</v>
          </cell>
          <cell r="E64">
            <v>227222119.78346545</v>
          </cell>
        </row>
        <row r="65">
          <cell r="C65">
            <v>1103</v>
          </cell>
          <cell r="E65">
            <v>7122331.0569105688</v>
          </cell>
        </row>
        <row r="66">
          <cell r="C66">
            <v>989</v>
          </cell>
          <cell r="E66">
            <v>5746493.0677540647</v>
          </cell>
        </row>
        <row r="67">
          <cell r="C67">
            <v>564</v>
          </cell>
          <cell r="E67">
            <v>87491395.449158534</v>
          </cell>
        </row>
        <row r="68">
          <cell r="C68">
            <v>474</v>
          </cell>
          <cell r="E68">
            <v>2790665.3658536584</v>
          </cell>
        </row>
        <row r="69">
          <cell r="C69">
            <v>501</v>
          </cell>
          <cell r="E69">
            <v>570895.60975609755</v>
          </cell>
        </row>
        <row r="70">
          <cell r="C70">
            <v>1139</v>
          </cell>
          <cell r="E70">
            <v>6673729.7357723583</v>
          </cell>
        </row>
        <row r="71">
          <cell r="C71">
            <v>931</v>
          </cell>
          <cell r="E71">
            <v>13794969.50203252</v>
          </cell>
        </row>
        <row r="72">
          <cell r="C72">
            <v>965</v>
          </cell>
          <cell r="E72">
            <v>9697641.9715447146</v>
          </cell>
        </row>
        <row r="73">
          <cell r="C73">
            <v>1288</v>
          </cell>
          <cell r="E73">
            <v>3139484.2926829266</v>
          </cell>
        </row>
        <row r="74">
          <cell r="C74">
            <v>1322</v>
          </cell>
          <cell r="E74">
            <v>8183394.9593495931</v>
          </cell>
        </row>
        <row r="75">
          <cell r="C75">
            <v>399</v>
          </cell>
          <cell r="E75">
            <v>6255189.4189024381</v>
          </cell>
        </row>
        <row r="76">
          <cell r="C76">
            <v>1050</v>
          </cell>
          <cell r="E76">
            <v>267230721.6463415</v>
          </cell>
        </row>
        <row r="77">
          <cell r="C77">
            <v>1078</v>
          </cell>
          <cell r="E77">
            <v>13373906.945711382</v>
          </cell>
        </row>
        <row r="78">
          <cell r="C78">
            <v>974</v>
          </cell>
          <cell r="E78">
            <v>2897117.4674796751</v>
          </cell>
        </row>
        <row r="79">
          <cell r="C79">
            <v>210</v>
          </cell>
          <cell r="E79">
            <v>2186589.2530487804</v>
          </cell>
        </row>
        <row r="80">
          <cell r="C80">
            <v>520</v>
          </cell>
          <cell r="E80">
            <v>952240.48780487804</v>
          </cell>
        </row>
        <row r="81">
          <cell r="C81">
            <v>210</v>
          </cell>
          <cell r="E81">
            <v>806819.14634146343</v>
          </cell>
        </row>
        <row r="82">
          <cell r="C82">
            <v>1033</v>
          </cell>
          <cell r="E82">
            <v>121554556.6199187</v>
          </cell>
        </row>
        <row r="83">
          <cell r="C83">
            <v>150</v>
          </cell>
          <cell r="E83">
            <v>8127546.8743015584</v>
          </cell>
        </row>
        <row r="84">
          <cell r="C84">
            <v>150</v>
          </cell>
          <cell r="E84">
            <v>820137.19512195117</v>
          </cell>
        </row>
        <row r="85">
          <cell r="C85">
            <v>1391</v>
          </cell>
          <cell r="E85">
            <v>491492974.09396744</v>
          </cell>
        </row>
        <row r="86">
          <cell r="C86">
            <v>1454</v>
          </cell>
          <cell r="E86">
            <v>151358485.09645531</v>
          </cell>
        </row>
        <row r="87">
          <cell r="C87">
            <v>1448</v>
          </cell>
          <cell r="E87">
            <v>35601622.829268292</v>
          </cell>
        </row>
        <row r="88">
          <cell r="C88">
            <v>1644</v>
          </cell>
          <cell r="E88">
            <v>34634248.444390245</v>
          </cell>
        </row>
        <row r="89">
          <cell r="C89">
            <v>1140</v>
          </cell>
          <cell r="E89">
            <v>67281637.941463411</v>
          </cell>
        </row>
        <row r="90">
          <cell r="C90">
            <v>649</v>
          </cell>
          <cell r="E90">
            <v>130881345.6016179</v>
          </cell>
        </row>
        <row r="91">
          <cell r="C91">
            <v>1059</v>
          </cell>
          <cell r="E91">
            <v>87526783.333329275</v>
          </cell>
        </row>
        <row r="92">
          <cell r="C92">
            <v>150</v>
          </cell>
          <cell r="E92">
            <v>4702713.4146341467</v>
          </cell>
        </row>
        <row r="93">
          <cell r="C93">
            <v>150</v>
          </cell>
          <cell r="E93">
            <v>3329400.9146341463</v>
          </cell>
        </row>
        <row r="94">
          <cell r="C94">
            <v>273</v>
          </cell>
          <cell r="E94">
            <v>2045760.4573170731</v>
          </cell>
        </row>
        <row r="95">
          <cell r="C95">
            <v>1672</v>
          </cell>
          <cell r="E95">
            <v>884287.90543902444</v>
          </cell>
        </row>
        <row r="96">
          <cell r="C96">
            <v>2113</v>
          </cell>
          <cell r="E96">
            <v>40676752.351589426</v>
          </cell>
        </row>
        <row r="97">
          <cell r="C97">
            <v>747</v>
          </cell>
          <cell r="E97">
            <v>16373758.473475609</v>
          </cell>
        </row>
        <row r="98">
          <cell r="C98">
            <v>1685</v>
          </cell>
          <cell r="E98">
            <v>1301052.8861788618</v>
          </cell>
        </row>
        <row r="99">
          <cell r="C99">
            <v>1525</v>
          </cell>
          <cell r="E99">
            <v>2424764.8470528452</v>
          </cell>
        </row>
        <row r="100">
          <cell r="C100">
            <v>752</v>
          </cell>
          <cell r="E100">
            <v>13411588.760813007</v>
          </cell>
        </row>
        <row r="101">
          <cell r="C101">
            <v>504</v>
          </cell>
          <cell r="E101">
            <v>5696082.8502439018</v>
          </cell>
        </row>
        <row r="102">
          <cell r="C102">
            <v>1707</v>
          </cell>
          <cell r="E102">
            <v>532762772.32320118</v>
          </cell>
        </row>
        <row r="103">
          <cell r="C103">
            <v>2113</v>
          </cell>
          <cell r="E103">
            <v>60668718.192378044</v>
          </cell>
        </row>
        <row r="104">
          <cell r="C104">
            <v>2132</v>
          </cell>
          <cell r="E104">
            <v>21743293.138666667</v>
          </cell>
        </row>
        <row r="105">
          <cell r="C105">
            <v>150</v>
          </cell>
          <cell r="E105">
            <v>206981.70731707319</v>
          </cell>
        </row>
        <row r="106">
          <cell r="C106">
            <v>2070</v>
          </cell>
          <cell r="E106">
            <v>290922320.74115855</v>
          </cell>
        </row>
        <row r="107">
          <cell r="C107">
            <v>150</v>
          </cell>
          <cell r="E107">
            <v>6580925.9022484999</v>
          </cell>
        </row>
        <row r="108">
          <cell r="C108">
            <v>299</v>
          </cell>
          <cell r="E108">
            <v>3537648.1797002028</v>
          </cell>
        </row>
        <row r="109">
          <cell r="C109">
            <v>880</v>
          </cell>
          <cell r="E109">
            <v>6653765.3278048784</v>
          </cell>
        </row>
        <row r="110">
          <cell r="C110">
            <v>367</v>
          </cell>
          <cell r="E110">
            <v>213728543.96935773</v>
          </cell>
        </row>
        <row r="111">
          <cell r="C111">
            <v>156</v>
          </cell>
          <cell r="E111">
            <v>94149.271560975612</v>
          </cell>
        </row>
        <row r="112">
          <cell r="C112">
            <v>416</v>
          </cell>
          <cell r="E112">
            <v>3889943.2845528452</v>
          </cell>
        </row>
        <row r="113">
          <cell r="C113">
            <v>1386</v>
          </cell>
          <cell r="E113">
            <v>1020257957.9762928</v>
          </cell>
        </row>
        <row r="114">
          <cell r="C114">
            <v>344</v>
          </cell>
          <cell r="E114">
            <v>1745450.1883577236</v>
          </cell>
        </row>
        <row r="115">
          <cell r="C115">
            <v>1349</v>
          </cell>
          <cell r="E115">
            <v>12461281.581565041</v>
          </cell>
        </row>
        <row r="116">
          <cell r="C116">
            <v>150</v>
          </cell>
          <cell r="E116">
            <v>4238991.864634146</v>
          </cell>
        </row>
        <row r="117">
          <cell r="C117">
            <v>150</v>
          </cell>
          <cell r="E117">
            <v>369117.37804878049</v>
          </cell>
        </row>
        <row r="118">
          <cell r="C118">
            <v>240</v>
          </cell>
          <cell r="E118">
            <v>5468308.2146341465</v>
          </cell>
        </row>
        <row r="119">
          <cell r="C119">
            <v>498</v>
          </cell>
          <cell r="E119">
            <v>11140851.030853657</v>
          </cell>
        </row>
        <row r="120">
          <cell r="C120">
            <v>1421</v>
          </cell>
          <cell r="E120">
            <v>453056196.73373985</v>
          </cell>
        </row>
        <row r="121">
          <cell r="C121">
            <v>494</v>
          </cell>
          <cell r="E121">
            <v>5192828.6829065038</v>
          </cell>
        </row>
        <row r="122">
          <cell r="C122">
            <v>1017</v>
          </cell>
          <cell r="E122">
            <v>22735061.355182927</v>
          </cell>
        </row>
        <row r="123">
          <cell r="C123">
            <v>949</v>
          </cell>
          <cell r="E123">
            <v>1992643.0756097559</v>
          </cell>
        </row>
        <row r="124">
          <cell r="C124">
            <v>561</v>
          </cell>
          <cell r="E124">
            <v>2239779.501219512</v>
          </cell>
        </row>
        <row r="125">
          <cell r="C125">
            <v>764</v>
          </cell>
          <cell r="E125">
            <v>850409.6422764227</v>
          </cell>
        </row>
        <row r="126">
          <cell r="C126">
            <v>949</v>
          </cell>
          <cell r="E126">
            <v>2400194.5975609752</v>
          </cell>
        </row>
        <row r="127">
          <cell r="C127">
            <v>862</v>
          </cell>
          <cell r="E127">
            <v>12906368.804369917</v>
          </cell>
        </row>
        <row r="128">
          <cell r="C128">
            <v>747</v>
          </cell>
          <cell r="E128">
            <v>13118912.810487807</v>
          </cell>
        </row>
        <row r="129">
          <cell r="C129">
            <v>1044</v>
          </cell>
          <cell r="E129">
            <v>6643765.6097560972</v>
          </cell>
        </row>
        <row r="130">
          <cell r="C130">
            <v>921</v>
          </cell>
          <cell r="E130">
            <v>166864573.31675917</v>
          </cell>
        </row>
        <row r="131">
          <cell r="C131">
            <v>1349</v>
          </cell>
          <cell r="E131">
            <v>99002076.561808959</v>
          </cell>
        </row>
        <row r="132">
          <cell r="C132">
            <v>1349</v>
          </cell>
          <cell r="E132">
            <v>20756072.348689023</v>
          </cell>
        </row>
        <row r="133">
          <cell r="C133">
            <v>1398</v>
          </cell>
          <cell r="E133">
            <v>14168540.559634145</v>
          </cell>
        </row>
        <row r="134">
          <cell r="C134">
            <v>150</v>
          </cell>
          <cell r="E134">
            <v>988615.85365853657</v>
          </cell>
        </row>
        <row r="135">
          <cell r="C135">
            <v>1349</v>
          </cell>
          <cell r="E135">
            <v>132062925.119187</v>
          </cell>
        </row>
        <row r="136">
          <cell r="C136">
            <v>150</v>
          </cell>
          <cell r="E136">
            <v>100907530.50114366</v>
          </cell>
        </row>
        <row r="137">
          <cell r="C137">
            <v>150</v>
          </cell>
          <cell r="E137">
            <v>2434672.0486199996</v>
          </cell>
        </row>
        <row r="138">
          <cell r="C138">
            <v>1180</v>
          </cell>
          <cell r="E138">
            <v>233944218.73965341</v>
          </cell>
        </row>
        <row r="139">
          <cell r="C139">
            <v>1180</v>
          </cell>
          <cell r="E139">
            <v>190011478.96352699</v>
          </cell>
        </row>
        <row r="140">
          <cell r="C140">
            <v>847</v>
          </cell>
          <cell r="E140">
            <v>2697342.3122987803</v>
          </cell>
        </row>
        <row r="141">
          <cell r="C141">
            <v>596</v>
          </cell>
          <cell r="E141">
            <v>1393876.9382926829</v>
          </cell>
        </row>
        <row r="142">
          <cell r="C142">
            <v>1110</v>
          </cell>
          <cell r="E142">
            <v>2883275.6674390244</v>
          </cell>
        </row>
        <row r="143">
          <cell r="C143">
            <v>987</v>
          </cell>
          <cell r="E143">
            <v>3178384.444993902</v>
          </cell>
        </row>
        <row r="144">
          <cell r="C144">
            <v>496</v>
          </cell>
          <cell r="E144">
            <v>654812.84878048778</v>
          </cell>
        </row>
        <row r="145">
          <cell r="C145">
            <v>837</v>
          </cell>
          <cell r="E145">
            <v>1160375.7972073171</v>
          </cell>
        </row>
        <row r="146">
          <cell r="C146">
            <v>837</v>
          </cell>
          <cell r="E146">
            <v>163887331.02042073</v>
          </cell>
        </row>
        <row r="147">
          <cell r="C147">
            <v>150</v>
          </cell>
          <cell r="E147">
            <v>4018338.4146341463</v>
          </cell>
        </row>
        <row r="148">
          <cell r="C148">
            <v>1299</v>
          </cell>
          <cell r="E148">
            <v>96684695.044591472</v>
          </cell>
        </row>
        <row r="149">
          <cell r="C149">
            <v>1356</v>
          </cell>
          <cell r="E149">
            <v>5075348.1463414636</v>
          </cell>
        </row>
        <row r="150">
          <cell r="C150">
            <v>1122</v>
          </cell>
          <cell r="E150">
            <v>274326842.35979271</v>
          </cell>
        </row>
        <row r="151">
          <cell r="C151">
            <v>1685</v>
          </cell>
          <cell r="E151">
            <v>34910847.832469508</v>
          </cell>
        </row>
        <row r="152">
          <cell r="C152">
            <v>1663</v>
          </cell>
          <cell r="E152">
            <v>33176369.524823166</v>
          </cell>
        </row>
        <row r="153">
          <cell r="C153">
            <v>1636</v>
          </cell>
          <cell r="E153">
            <v>11618468.506536586</v>
          </cell>
        </row>
        <row r="154">
          <cell r="C154">
            <v>1667</v>
          </cell>
          <cell r="E154">
            <v>3393624.3716768292</v>
          </cell>
        </row>
        <row r="155">
          <cell r="C155">
            <v>1508</v>
          </cell>
          <cell r="E155">
            <v>24019364.222512193</v>
          </cell>
        </row>
        <row r="156">
          <cell r="C156">
            <v>1381</v>
          </cell>
          <cell r="E156">
            <v>14125366.162067071</v>
          </cell>
        </row>
        <row r="157">
          <cell r="C157">
            <v>596</v>
          </cell>
          <cell r="E157">
            <v>14721904.362975609</v>
          </cell>
        </row>
        <row r="158">
          <cell r="C158">
            <v>837</v>
          </cell>
          <cell r="E158">
            <v>37237644.798585355</v>
          </cell>
        </row>
        <row r="159">
          <cell r="C159">
            <v>1110</v>
          </cell>
          <cell r="E159">
            <v>49286649.348902442</v>
          </cell>
        </row>
        <row r="160">
          <cell r="C160">
            <v>847</v>
          </cell>
          <cell r="E160">
            <v>1338994.7931585368</v>
          </cell>
        </row>
        <row r="161">
          <cell r="C161">
            <v>911</v>
          </cell>
          <cell r="E161">
            <v>53996367.422154456</v>
          </cell>
        </row>
        <row r="162">
          <cell r="C162">
            <v>872</v>
          </cell>
          <cell r="E162">
            <v>28122179.791512199</v>
          </cell>
        </row>
        <row r="163">
          <cell r="C163">
            <v>944</v>
          </cell>
          <cell r="E163">
            <v>461138490.24614632</v>
          </cell>
        </row>
        <row r="164">
          <cell r="C164">
            <v>150</v>
          </cell>
          <cell r="E164">
            <v>1100812.0240853657</v>
          </cell>
        </row>
        <row r="165">
          <cell r="C165">
            <v>2108</v>
          </cell>
          <cell r="E165">
            <v>3823255.4865365848</v>
          </cell>
        </row>
        <row r="166">
          <cell r="C166">
            <v>1744</v>
          </cell>
          <cell r="E166">
            <v>42076027.828910567</v>
          </cell>
        </row>
        <row r="167">
          <cell r="C167">
            <v>239</v>
          </cell>
          <cell r="E167">
            <v>259461.03920121951</v>
          </cell>
        </row>
        <row r="168">
          <cell r="C168">
            <v>1247</v>
          </cell>
          <cell r="E168">
            <v>12265106.190365855</v>
          </cell>
        </row>
        <row r="169">
          <cell r="C169">
            <v>1190</v>
          </cell>
          <cell r="E169">
            <v>4802966.5535975611</v>
          </cell>
        </row>
        <row r="170">
          <cell r="C170">
            <v>1179</v>
          </cell>
          <cell r="E170">
            <v>96161428.271926835</v>
          </cell>
        </row>
        <row r="171">
          <cell r="C171">
            <v>1391</v>
          </cell>
          <cell r="E171">
            <v>27789343.394768294</v>
          </cell>
        </row>
        <row r="172">
          <cell r="C172">
            <v>1004</v>
          </cell>
          <cell r="E172">
            <v>49279994.517560981</v>
          </cell>
        </row>
        <row r="173">
          <cell r="C173">
            <v>1103</v>
          </cell>
          <cell r="E173">
            <v>16277191.774865853</v>
          </cell>
        </row>
        <row r="174">
          <cell r="C174">
            <v>1091</v>
          </cell>
          <cell r="E174">
            <v>34401512.671359755</v>
          </cell>
        </row>
        <row r="175">
          <cell r="C175">
            <v>734</v>
          </cell>
          <cell r="E175">
            <v>23760786.193239834</v>
          </cell>
        </row>
        <row r="176">
          <cell r="C176">
            <v>446</v>
          </cell>
          <cell r="E176">
            <v>1590478.7480121951</v>
          </cell>
        </row>
        <row r="177">
          <cell r="C177">
            <v>1245</v>
          </cell>
          <cell r="E177">
            <v>14118667.760853661</v>
          </cell>
        </row>
        <row r="178">
          <cell r="C178">
            <v>1215</v>
          </cell>
          <cell r="E178">
            <v>34446147.247865856</v>
          </cell>
        </row>
        <row r="179">
          <cell r="C179">
            <v>1037</v>
          </cell>
          <cell r="E179">
            <v>20608880.398457319</v>
          </cell>
        </row>
        <row r="180">
          <cell r="C180">
            <v>1173</v>
          </cell>
          <cell r="E180">
            <v>14644616.184512198</v>
          </cell>
        </row>
        <row r="181">
          <cell r="C181">
            <v>1593</v>
          </cell>
          <cell r="E181">
            <v>22691535.678054877</v>
          </cell>
        </row>
        <row r="182">
          <cell r="C182">
            <v>496</v>
          </cell>
          <cell r="E182">
            <v>3934426.4102439024</v>
          </cell>
        </row>
        <row r="183">
          <cell r="C183">
            <v>1685</v>
          </cell>
          <cell r="E183">
            <v>79092895.277652442</v>
          </cell>
        </row>
        <row r="184">
          <cell r="C184">
            <v>1086</v>
          </cell>
          <cell r="E184">
            <v>16641334.892853659</v>
          </cell>
        </row>
        <row r="185">
          <cell r="C185">
            <v>891</v>
          </cell>
          <cell r="E185">
            <v>10134862.241926828</v>
          </cell>
        </row>
        <row r="186">
          <cell r="C186">
            <v>895</v>
          </cell>
          <cell r="E186">
            <v>80117656.597611785</v>
          </cell>
        </row>
        <row r="187">
          <cell r="C187">
            <v>922</v>
          </cell>
          <cell r="E187">
            <v>3149712.7259634142</v>
          </cell>
        </row>
        <row r="188">
          <cell r="C188">
            <v>1247</v>
          </cell>
          <cell r="E188">
            <v>11046574.845528455</v>
          </cell>
        </row>
        <row r="189">
          <cell r="C189">
            <v>948</v>
          </cell>
          <cell r="E189">
            <v>19607750.769512195</v>
          </cell>
        </row>
        <row r="190">
          <cell r="C190">
            <v>1235</v>
          </cell>
          <cell r="E190">
            <v>10492466.1199187</v>
          </cell>
        </row>
        <row r="191">
          <cell r="C191">
            <v>911</v>
          </cell>
          <cell r="E191">
            <v>12874942.682426831</v>
          </cell>
        </row>
        <row r="192">
          <cell r="C192">
            <v>1110</v>
          </cell>
          <cell r="E192">
            <v>38593248.875792682</v>
          </cell>
        </row>
        <row r="193">
          <cell r="C193">
            <v>911</v>
          </cell>
          <cell r="E193">
            <v>7423501.184560976</v>
          </cell>
        </row>
        <row r="194">
          <cell r="C194">
            <v>2108</v>
          </cell>
          <cell r="E194">
            <v>6022696.9789268281</v>
          </cell>
        </row>
        <row r="195">
          <cell r="C195">
            <v>1744</v>
          </cell>
          <cell r="E195">
            <v>19822995.928455286</v>
          </cell>
        </row>
        <row r="196">
          <cell r="C196">
            <v>1179</v>
          </cell>
          <cell r="E196">
            <v>11904671.109603658</v>
          </cell>
        </row>
        <row r="197">
          <cell r="C197">
            <v>1391</v>
          </cell>
          <cell r="E197">
            <v>8947053.4155060966</v>
          </cell>
        </row>
        <row r="198">
          <cell r="C198">
            <v>987</v>
          </cell>
          <cell r="E198">
            <v>15254647.824713415</v>
          </cell>
        </row>
        <row r="199">
          <cell r="C199">
            <v>1245</v>
          </cell>
          <cell r="E199">
            <v>18040521.209725611</v>
          </cell>
        </row>
        <row r="200">
          <cell r="C200">
            <v>944</v>
          </cell>
          <cell r="E200">
            <v>1398951.8377560973</v>
          </cell>
        </row>
        <row r="201">
          <cell r="C201">
            <v>1086</v>
          </cell>
          <cell r="E201">
            <v>16149739.265890244</v>
          </cell>
        </row>
        <row r="202">
          <cell r="C202">
            <v>498</v>
          </cell>
          <cell r="E202">
            <v>2014484.4975609761</v>
          </cell>
        </row>
        <row r="203">
          <cell r="C203">
            <v>1012</v>
          </cell>
          <cell r="E203">
            <v>2459175.8793495935</v>
          </cell>
        </row>
        <row r="204">
          <cell r="C204">
            <v>749</v>
          </cell>
          <cell r="E204">
            <v>7155045.5558536574</v>
          </cell>
        </row>
        <row r="205">
          <cell r="C205">
            <v>813</v>
          </cell>
          <cell r="E205">
            <v>3477402.6636585365</v>
          </cell>
        </row>
        <row r="206">
          <cell r="C206">
            <v>1117</v>
          </cell>
          <cell r="E206">
            <v>6636887.1639837399</v>
          </cell>
        </row>
        <row r="207">
          <cell r="C207">
            <v>1636</v>
          </cell>
          <cell r="E207">
            <v>147643987.42900813</v>
          </cell>
        </row>
        <row r="208">
          <cell r="C208">
            <v>596</v>
          </cell>
          <cell r="E208">
            <v>13013300.810666667</v>
          </cell>
        </row>
        <row r="209">
          <cell r="C209">
            <v>1110</v>
          </cell>
          <cell r="E209">
            <v>68316045.822682932</v>
          </cell>
        </row>
        <row r="210">
          <cell r="C210">
            <v>847</v>
          </cell>
          <cell r="E210">
            <v>85320567.241227642</v>
          </cell>
        </row>
        <row r="211">
          <cell r="C211">
            <v>911</v>
          </cell>
          <cell r="E211">
            <v>90059969.485495955</v>
          </cell>
        </row>
        <row r="212">
          <cell r="C212">
            <v>927</v>
          </cell>
          <cell r="E212">
            <v>30459281.024999999</v>
          </cell>
        </row>
        <row r="213">
          <cell r="C213">
            <v>872</v>
          </cell>
          <cell r="E213">
            <v>38836683.446178861</v>
          </cell>
        </row>
        <row r="214">
          <cell r="C214">
            <v>944</v>
          </cell>
          <cell r="E214">
            <v>8527705.9284552839</v>
          </cell>
        </row>
        <row r="215">
          <cell r="C215">
            <v>1256</v>
          </cell>
          <cell r="E215">
            <v>72957016.735869914</v>
          </cell>
        </row>
        <row r="216">
          <cell r="C216">
            <v>1391</v>
          </cell>
          <cell r="E216">
            <v>44551206.974796742</v>
          </cell>
        </row>
        <row r="217">
          <cell r="C217">
            <v>1037</v>
          </cell>
          <cell r="E217">
            <v>25231758.755284555</v>
          </cell>
        </row>
        <row r="218">
          <cell r="C218">
            <v>1173</v>
          </cell>
          <cell r="E218">
            <v>14237229.603390243</v>
          </cell>
        </row>
        <row r="219">
          <cell r="C219">
            <v>1297</v>
          </cell>
          <cell r="E219">
            <v>32207166.213821143</v>
          </cell>
        </row>
        <row r="220">
          <cell r="C220">
            <v>1103</v>
          </cell>
          <cell r="E220">
            <v>12966968.292292684</v>
          </cell>
        </row>
        <row r="221">
          <cell r="C221">
            <v>715</v>
          </cell>
          <cell r="E221">
            <v>18223024.517723575</v>
          </cell>
        </row>
        <row r="222">
          <cell r="C222">
            <v>496</v>
          </cell>
          <cell r="E222">
            <v>7232621.2991219517</v>
          </cell>
        </row>
        <row r="223">
          <cell r="C223">
            <v>1215</v>
          </cell>
          <cell r="E223">
            <v>7914141.6376829278</v>
          </cell>
        </row>
        <row r="224">
          <cell r="C224">
            <v>756</v>
          </cell>
          <cell r="E224">
            <v>88772546.238804877</v>
          </cell>
        </row>
        <row r="225">
          <cell r="C225">
            <v>150</v>
          </cell>
          <cell r="E225">
            <v>18023766.768292684</v>
          </cell>
        </row>
        <row r="226">
          <cell r="C226">
            <v>872</v>
          </cell>
          <cell r="E226">
            <v>1537938.5989674798</v>
          </cell>
        </row>
        <row r="227">
          <cell r="C227">
            <v>866</v>
          </cell>
          <cell r="E227">
            <v>10948021.284552846</v>
          </cell>
        </row>
        <row r="228">
          <cell r="C228">
            <v>662</v>
          </cell>
          <cell r="E228">
            <v>74574777.66260162</v>
          </cell>
        </row>
        <row r="229">
          <cell r="C229">
            <v>2014</v>
          </cell>
          <cell r="E229">
            <v>5703975.4796747966</v>
          </cell>
        </row>
        <row r="230">
          <cell r="C230">
            <v>661</v>
          </cell>
          <cell r="E230">
            <v>49165842.407983735</v>
          </cell>
        </row>
        <row r="231">
          <cell r="C231">
            <v>150</v>
          </cell>
          <cell r="E231">
            <v>232986065.5487805</v>
          </cell>
        </row>
        <row r="232">
          <cell r="C232">
            <v>1084</v>
          </cell>
          <cell r="E232">
            <v>65781273.570731714</v>
          </cell>
        </row>
        <row r="233">
          <cell r="C233">
            <v>1668</v>
          </cell>
          <cell r="E233">
            <v>7851303.1219512196</v>
          </cell>
        </row>
        <row r="234">
          <cell r="C234">
            <v>150</v>
          </cell>
          <cell r="E234">
            <v>15070382.621951221</v>
          </cell>
        </row>
        <row r="235">
          <cell r="C235">
            <v>731</v>
          </cell>
          <cell r="E235">
            <v>29672864.918699186</v>
          </cell>
        </row>
        <row r="236">
          <cell r="C236">
            <v>777</v>
          </cell>
          <cell r="E236">
            <v>290176944.07902443</v>
          </cell>
        </row>
        <row r="237">
          <cell r="C237">
            <v>1202</v>
          </cell>
          <cell r="E237">
            <v>48412243.256422766</v>
          </cell>
        </row>
        <row r="238">
          <cell r="C238">
            <v>0</v>
          </cell>
          <cell r="E238">
            <v>0</v>
          </cell>
        </row>
        <row r="239">
          <cell r="C239">
            <v>872</v>
          </cell>
          <cell r="E239">
            <v>46678534.723390236</v>
          </cell>
        </row>
        <row r="240">
          <cell r="C240">
            <v>734</v>
          </cell>
          <cell r="E240">
            <v>17026340.800134145</v>
          </cell>
        </row>
        <row r="241">
          <cell r="C241">
            <v>596</v>
          </cell>
          <cell r="E241">
            <v>1719477.6783048781</v>
          </cell>
        </row>
        <row r="242">
          <cell r="C242">
            <v>1636</v>
          </cell>
          <cell r="E242">
            <v>5445032.25603252</v>
          </cell>
        </row>
        <row r="243">
          <cell r="C243">
            <v>1391</v>
          </cell>
          <cell r="E243">
            <v>7503801.1889380077</v>
          </cell>
        </row>
        <row r="244">
          <cell r="C244">
            <v>1769</v>
          </cell>
          <cell r="E244">
            <v>16458405.660569107</v>
          </cell>
        </row>
        <row r="245">
          <cell r="C245">
            <v>596</v>
          </cell>
          <cell r="E245">
            <v>82055384.311158538</v>
          </cell>
        </row>
        <row r="246">
          <cell r="C246">
            <v>891</v>
          </cell>
          <cell r="E246">
            <v>9300355.7926829271</v>
          </cell>
        </row>
        <row r="247">
          <cell r="C247">
            <v>734</v>
          </cell>
          <cell r="E247">
            <v>5110437.7032520324</v>
          </cell>
        </row>
        <row r="248">
          <cell r="C248">
            <v>1448</v>
          </cell>
          <cell r="E248">
            <v>92110258.918601617</v>
          </cell>
        </row>
        <row r="249">
          <cell r="C249">
            <v>150</v>
          </cell>
          <cell r="E249">
            <v>3509827.1478658668</v>
          </cell>
        </row>
        <row r="250">
          <cell r="C250">
            <v>150</v>
          </cell>
          <cell r="E250">
            <v>3509827.1478658668</v>
          </cell>
        </row>
        <row r="251">
          <cell r="C251">
            <v>303</v>
          </cell>
          <cell r="E251">
            <v>12621701.804969512</v>
          </cell>
        </row>
        <row r="252">
          <cell r="C252">
            <v>987</v>
          </cell>
          <cell r="E252">
            <v>14139610.41926829</v>
          </cell>
        </row>
        <row r="253">
          <cell r="C253">
            <v>1464</v>
          </cell>
          <cell r="E253">
            <v>149998859.80860975</v>
          </cell>
        </row>
        <row r="254">
          <cell r="C254">
            <v>1194</v>
          </cell>
          <cell r="E254">
            <v>6159966.188719512</v>
          </cell>
        </row>
        <row r="255">
          <cell r="C255">
            <v>777</v>
          </cell>
          <cell r="E255">
            <v>517921.98730487801</v>
          </cell>
        </row>
        <row r="256">
          <cell r="C256">
            <v>1609</v>
          </cell>
          <cell r="E256">
            <v>4201713.8211382115</v>
          </cell>
        </row>
        <row r="257">
          <cell r="C257">
            <v>1582</v>
          </cell>
          <cell r="E257">
            <v>723212528.23007321</v>
          </cell>
        </row>
        <row r="258">
          <cell r="C258">
            <v>1301</v>
          </cell>
          <cell r="E258">
            <v>20305304.613821138</v>
          </cell>
        </row>
        <row r="259">
          <cell r="C259">
            <v>873</v>
          </cell>
          <cell r="E259">
            <v>27077053.170731708</v>
          </cell>
        </row>
        <row r="260">
          <cell r="C260">
            <v>1634</v>
          </cell>
          <cell r="E260">
            <v>1140452.2926829269</v>
          </cell>
        </row>
        <row r="261">
          <cell r="C261">
            <v>862</v>
          </cell>
          <cell r="E261">
            <v>21723270.234552845</v>
          </cell>
        </row>
        <row r="262">
          <cell r="C262">
            <v>891</v>
          </cell>
          <cell r="E262">
            <v>102349761.99347523</v>
          </cell>
        </row>
        <row r="263">
          <cell r="C263">
            <v>983</v>
          </cell>
          <cell r="E263">
            <v>56167927.447549447</v>
          </cell>
        </row>
        <row r="264">
          <cell r="C264">
            <v>1243</v>
          </cell>
          <cell r="E264">
            <v>13687835.481365385</v>
          </cell>
        </row>
        <row r="265">
          <cell r="C265">
            <v>150</v>
          </cell>
          <cell r="E265">
            <v>2193641.9674161663</v>
          </cell>
        </row>
        <row r="266">
          <cell r="C266">
            <v>1558</v>
          </cell>
          <cell r="E266">
            <v>5242860</v>
          </cell>
        </row>
        <row r="267">
          <cell r="C267">
            <v>1397</v>
          </cell>
          <cell r="E267">
            <v>14843604.01199187</v>
          </cell>
        </row>
        <row r="268">
          <cell r="C268">
            <v>608</v>
          </cell>
          <cell r="E268">
            <v>15079848.300487801</v>
          </cell>
        </row>
        <row r="269">
          <cell r="C269">
            <v>672</v>
          </cell>
          <cell r="E269">
            <v>11576661.627317073</v>
          </cell>
        </row>
        <row r="270">
          <cell r="C270">
            <v>1058</v>
          </cell>
          <cell r="E270">
            <v>10973821.146341464</v>
          </cell>
        </row>
        <row r="271">
          <cell r="C271">
            <v>703</v>
          </cell>
          <cell r="E271">
            <v>1103464.8930487805</v>
          </cell>
        </row>
        <row r="272">
          <cell r="C272">
            <v>1341</v>
          </cell>
          <cell r="E272">
            <v>2540840.6707317075</v>
          </cell>
        </row>
        <row r="273">
          <cell r="C273">
            <v>1370</v>
          </cell>
          <cell r="E273">
            <v>731780.48780487804</v>
          </cell>
        </row>
        <row r="274">
          <cell r="C274">
            <v>150</v>
          </cell>
          <cell r="E274">
            <v>4387283.9348323327</v>
          </cell>
        </row>
        <row r="275">
          <cell r="C275">
            <v>1180</v>
          </cell>
          <cell r="E275">
            <v>817679741.04552853</v>
          </cell>
        </row>
        <row r="276">
          <cell r="C276">
            <v>1196</v>
          </cell>
          <cell r="E276">
            <v>1203568817.9349592</v>
          </cell>
        </row>
        <row r="277">
          <cell r="C277">
            <v>1409</v>
          </cell>
          <cell r="E277">
            <v>189255162.5807825</v>
          </cell>
        </row>
        <row r="278">
          <cell r="C278">
            <v>1437</v>
          </cell>
          <cell r="E278">
            <v>199770095.62804878</v>
          </cell>
        </row>
        <row r="279">
          <cell r="C279">
            <v>943</v>
          </cell>
          <cell r="E279">
            <v>234452075.37541664</v>
          </cell>
        </row>
        <row r="280">
          <cell r="C280">
            <v>1129</v>
          </cell>
          <cell r="E280">
            <v>160966335.19151422</v>
          </cell>
        </row>
        <row r="281">
          <cell r="C281">
            <v>1177</v>
          </cell>
          <cell r="E281">
            <v>4025398.85</v>
          </cell>
        </row>
        <row r="282">
          <cell r="C282">
            <v>1841</v>
          </cell>
          <cell r="E282">
            <v>452328530.53186995</v>
          </cell>
        </row>
        <row r="283">
          <cell r="C283">
            <v>1857</v>
          </cell>
          <cell r="E283">
            <v>889315427.902439</v>
          </cell>
        </row>
        <row r="284">
          <cell r="C284">
            <v>303</v>
          </cell>
          <cell r="E284">
            <v>79373139.097256094</v>
          </cell>
        </row>
        <row r="285">
          <cell r="C285">
            <v>1177</v>
          </cell>
          <cell r="E285">
            <v>1378038515.9634857</v>
          </cell>
        </row>
        <row r="286">
          <cell r="C286">
            <v>1173</v>
          </cell>
          <cell r="E286">
            <v>173653697.53048781</v>
          </cell>
        </row>
        <row r="287">
          <cell r="C287">
            <v>1180</v>
          </cell>
          <cell r="E287">
            <v>149550332.74390247</v>
          </cell>
        </row>
        <row r="288">
          <cell r="C288">
            <v>1193</v>
          </cell>
          <cell r="E288">
            <v>1144160236.1361787</v>
          </cell>
        </row>
        <row r="289">
          <cell r="C289">
            <v>1189</v>
          </cell>
          <cell r="E289">
            <v>1201211909.6666667</v>
          </cell>
        </row>
        <row r="290">
          <cell r="C290">
            <v>1841</v>
          </cell>
          <cell r="E290">
            <v>47789194.75223577</v>
          </cell>
        </row>
        <row r="291">
          <cell r="C291">
            <v>385</v>
          </cell>
          <cell r="E291">
            <v>271841885.73130083</v>
          </cell>
        </row>
        <row r="292">
          <cell r="C292">
            <v>287</v>
          </cell>
          <cell r="E292">
            <v>44727020.916666664</v>
          </cell>
        </row>
        <row r="293">
          <cell r="C293">
            <v>1481</v>
          </cell>
          <cell r="E293">
            <v>268584972.08069104</v>
          </cell>
        </row>
        <row r="294">
          <cell r="C294">
            <v>1409</v>
          </cell>
          <cell r="E294">
            <v>199544513.79522353</v>
          </cell>
        </row>
        <row r="295">
          <cell r="C295">
            <v>1940</v>
          </cell>
          <cell r="E295">
            <v>747506239.94512188</v>
          </cell>
        </row>
        <row r="296">
          <cell r="C296">
            <v>902</v>
          </cell>
          <cell r="E296">
            <v>101719877.78333335</v>
          </cell>
        </row>
        <row r="297">
          <cell r="C297">
            <v>1129</v>
          </cell>
          <cell r="E297">
            <v>40281920.176930897</v>
          </cell>
        </row>
        <row r="298">
          <cell r="C298">
            <v>679</v>
          </cell>
          <cell r="E298">
            <v>379614460.48230201</v>
          </cell>
        </row>
        <row r="299">
          <cell r="C299">
            <v>426</v>
          </cell>
          <cell r="E299">
            <v>23210219.846341461</v>
          </cell>
        </row>
        <row r="300">
          <cell r="C300">
            <v>920</v>
          </cell>
          <cell r="E300">
            <v>15623709.268292682</v>
          </cell>
        </row>
        <row r="301">
          <cell r="C301">
            <v>679</v>
          </cell>
          <cell r="E301">
            <v>5256970.3375142273</v>
          </cell>
        </row>
        <row r="302">
          <cell r="C302">
            <v>332</v>
          </cell>
          <cell r="E302">
            <v>3320331.7536991872</v>
          </cell>
        </row>
        <row r="303">
          <cell r="C303">
            <v>150</v>
          </cell>
          <cell r="E303">
            <v>16232950.558879633</v>
          </cell>
        </row>
        <row r="304">
          <cell r="C304">
            <v>854</v>
          </cell>
          <cell r="E304">
            <v>60064964.405434951</v>
          </cell>
        </row>
        <row r="305">
          <cell r="C305">
            <v>1145</v>
          </cell>
          <cell r="E305">
            <v>6571948.7735772356</v>
          </cell>
        </row>
        <row r="306">
          <cell r="C306">
            <v>994</v>
          </cell>
          <cell r="E306">
            <v>16286455.506914634</v>
          </cell>
        </row>
        <row r="307">
          <cell r="C307">
            <v>400</v>
          </cell>
          <cell r="E307">
            <v>1812026.8317073171</v>
          </cell>
        </row>
        <row r="308">
          <cell r="C308">
            <v>911</v>
          </cell>
          <cell r="E308">
            <v>4126626.3137317072</v>
          </cell>
        </row>
        <row r="309">
          <cell r="C309">
            <v>550</v>
          </cell>
          <cell r="E309">
            <v>4227294.3490853664</v>
          </cell>
        </row>
        <row r="310">
          <cell r="C310">
            <v>1053</v>
          </cell>
          <cell r="E310">
            <v>9018046.0975609757</v>
          </cell>
        </row>
        <row r="311">
          <cell r="C311">
            <v>994</v>
          </cell>
          <cell r="E311">
            <v>8261137.6850731708</v>
          </cell>
        </row>
        <row r="312">
          <cell r="C312">
            <v>524</v>
          </cell>
          <cell r="E312">
            <v>408626.99</v>
          </cell>
        </row>
        <row r="313">
          <cell r="C313">
            <v>400</v>
          </cell>
          <cell r="E313">
            <v>2749255.3739837399</v>
          </cell>
        </row>
        <row r="314">
          <cell r="C314">
            <v>422</v>
          </cell>
          <cell r="E314">
            <v>1362869.3366260163</v>
          </cell>
        </row>
        <row r="315">
          <cell r="C315">
            <v>564</v>
          </cell>
          <cell r="E315">
            <v>1463614.3902439023</v>
          </cell>
        </row>
        <row r="316">
          <cell r="C316">
            <v>150</v>
          </cell>
          <cell r="E316">
            <v>9994223.0933437664</v>
          </cell>
        </row>
        <row r="317">
          <cell r="C317">
            <v>150</v>
          </cell>
          <cell r="E317">
            <v>2930682.9268292687</v>
          </cell>
        </row>
        <row r="318">
          <cell r="C318">
            <v>150</v>
          </cell>
          <cell r="E318">
            <v>805314.63414634147</v>
          </cell>
        </row>
        <row r="319">
          <cell r="C319">
            <v>150</v>
          </cell>
          <cell r="E319">
            <v>107091000</v>
          </cell>
        </row>
        <row r="320">
          <cell r="C320">
            <v>1661</v>
          </cell>
          <cell r="E320">
            <v>20225283.81656504</v>
          </cell>
        </row>
        <row r="321">
          <cell r="C321">
            <v>150</v>
          </cell>
          <cell r="E321">
            <v>64042191.81056001</v>
          </cell>
        </row>
        <row r="322">
          <cell r="C322">
            <v>1275</v>
          </cell>
          <cell r="E322">
            <v>12642119.969512196</v>
          </cell>
        </row>
        <row r="323">
          <cell r="C323">
            <v>795</v>
          </cell>
          <cell r="E323">
            <v>2553893.8719512192</v>
          </cell>
        </row>
        <row r="324">
          <cell r="C324">
            <v>1013</v>
          </cell>
          <cell r="E324">
            <v>10324272.398780486</v>
          </cell>
        </row>
        <row r="325">
          <cell r="C325">
            <v>544</v>
          </cell>
          <cell r="E325">
            <v>2253494.5691056908</v>
          </cell>
        </row>
        <row r="326">
          <cell r="C326">
            <v>550</v>
          </cell>
          <cell r="E326">
            <v>4177721.7479674788</v>
          </cell>
        </row>
        <row r="327">
          <cell r="C327">
            <v>936</v>
          </cell>
          <cell r="E327">
            <v>4066738.1268292679</v>
          </cell>
        </row>
        <row r="328">
          <cell r="C328">
            <v>1118</v>
          </cell>
          <cell r="E328">
            <v>4994295.741869919</v>
          </cell>
        </row>
        <row r="329">
          <cell r="C329">
            <v>383</v>
          </cell>
          <cell r="E329">
            <v>16279908.556219513</v>
          </cell>
        </row>
        <row r="330">
          <cell r="C330">
            <v>535</v>
          </cell>
          <cell r="E330">
            <v>4947962.886686991</v>
          </cell>
        </row>
        <row r="331">
          <cell r="C331">
            <v>150</v>
          </cell>
          <cell r="E331">
            <v>2193641.9674161663</v>
          </cell>
        </row>
        <row r="332">
          <cell r="C332">
            <v>1339</v>
          </cell>
          <cell r="E332">
            <v>800392977.9382391</v>
          </cell>
        </row>
        <row r="333">
          <cell r="C333">
            <v>677</v>
          </cell>
          <cell r="E333">
            <v>12462228.38414634</v>
          </cell>
        </row>
        <row r="334">
          <cell r="C334">
            <v>1250</v>
          </cell>
          <cell r="E334">
            <v>12028493.394308943</v>
          </cell>
        </row>
        <row r="335">
          <cell r="C335">
            <v>150</v>
          </cell>
          <cell r="E335">
            <v>56965389.941772036</v>
          </cell>
        </row>
        <row r="336">
          <cell r="C336">
            <v>952</v>
          </cell>
          <cell r="E336">
            <v>182508879.97320315</v>
          </cell>
        </row>
        <row r="337">
          <cell r="C337">
            <v>389</v>
          </cell>
          <cell r="E337">
            <v>2898283.2418699185</v>
          </cell>
        </row>
        <row r="338">
          <cell r="C338">
            <v>538</v>
          </cell>
          <cell r="E338">
            <v>691685.38617886184</v>
          </cell>
        </row>
        <row r="339">
          <cell r="C339">
            <v>614</v>
          </cell>
          <cell r="E339">
            <v>57745224.255991869</v>
          </cell>
        </row>
        <row r="340">
          <cell r="C340">
            <v>777</v>
          </cell>
          <cell r="E340">
            <v>485474.69314024382</v>
          </cell>
        </row>
        <row r="341">
          <cell r="C341">
            <v>365</v>
          </cell>
          <cell r="E341">
            <v>2905620.5156402439</v>
          </cell>
        </row>
        <row r="342">
          <cell r="C342">
            <v>163</v>
          </cell>
          <cell r="E342">
            <v>498887.70423780481</v>
          </cell>
        </row>
        <row r="343">
          <cell r="C343">
            <v>596</v>
          </cell>
          <cell r="E343">
            <v>54317824.93024797</v>
          </cell>
        </row>
        <row r="344">
          <cell r="C344">
            <v>478</v>
          </cell>
          <cell r="E344">
            <v>4479976.2975914627</v>
          </cell>
        </row>
        <row r="345">
          <cell r="C345">
            <v>333</v>
          </cell>
          <cell r="E345">
            <v>10697971.668567074</v>
          </cell>
        </row>
        <row r="346">
          <cell r="C346">
            <v>1580</v>
          </cell>
          <cell r="E346">
            <v>113122331.79817072</v>
          </cell>
        </row>
        <row r="347">
          <cell r="C347">
            <v>852</v>
          </cell>
          <cell r="E347">
            <v>12227794.279024391</v>
          </cell>
        </row>
        <row r="348">
          <cell r="C348">
            <v>1665</v>
          </cell>
          <cell r="E348">
            <v>13010785.760213414</v>
          </cell>
        </row>
        <row r="349">
          <cell r="C349">
            <v>150</v>
          </cell>
          <cell r="E349">
            <v>21132618.430391412</v>
          </cell>
        </row>
        <row r="350">
          <cell r="C350">
            <v>894</v>
          </cell>
          <cell r="E350">
            <v>106490828.11414634</v>
          </cell>
        </row>
        <row r="351">
          <cell r="C351">
            <v>234</v>
          </cell>
          <cell r="E351">
            <v>421842.07317073166</v>
          </cell>
        </row>
        <row r="352">
          <cell r="C352">
            <v>234</v>
          </cell>
          <cell r="E352">
            <v>2882674.3682195116</v>
          </cell>
        </row>
        <row r="353">
          <cell r="C353">
            <v>1030</v>
          </cell>
          <cell r="E353">
            <v>39101613.20634146</v>
          </cell>
        </row>
        <row r="354">
          <cell r="C354">
            <v>150</v>
          </cell>
          <cell r="E354">
            <v>1316185.1804497</v>
          </cell>
        </row>
        <row r="355">
          <cell r="C355">
            <v>303</v>
          </cell>
          <cell r="E355">
            <v>52244403.640243903</v>
          </cell>
        </row>
        <row r="356">
          <cell r="C356">
            <v>325</v>
          </cell>
          <cell r="E356">
            <v>39986751.524390243</v>
          </cell>
        </row>
        <row r="357">
          <cell r="C357">
            <v>448</v>
          </cell>
          <cell r="E357">
            <v>190511633.83088145</v>
          </cell>
        </row>
        <row r="358">
          <cell r="C358">
            <v>1544</v>
          </cell>
          <cell r="E358">
            <v>54850347.286113821</v>
          </cell>
        </row>
        <row r="359">
          <cell r="C359">
            <v>442</v>
          </cell>
          <cell r="E359">
            <v>36397.621951219509</v>
          </cell>
        </row>
        <row r="360">
          <cell r="C360">
            <v>941</v>
          </cell>
          <cell r="E360">
            <v>110357678.03861788</v>
          </cell>
        </row>
        <row r="361">
          <cell r="C361">
            <v>975</v>
          </cell>
          <cell r="E361">
            <v>27020460.36585366</v>
          </cell>
        </row>
        <row r="362">
          <cell r="C362">
            <v>1733</v>
          </cell>
          <cell r="E362">
            <v>7706249.4512195121</v>
          </cell>
        </row>
        <row r="363">
          <cell r="C363">
            <v>1642</v>
          </cell>
          <cell r="E363">
            <v>6219875.9756097561</v>
          </cell>
        </row>
        <row r="364">
          <cell r="C364">
            <v>1264</v>
          </cell>
          <cell r="E364">
            <v>3330794.1463414631</v>
          </cell>
        </row>
        <row r="365">
          <cell r="C365">
            <v>1488</v>
          </cell>
          <cell r="E365">
            <v>12673422.60097561</v>
          </cell>
        </row>
        <row r="366">
          <cell r="C366">
            <v>1508</v>
          </cell>
          <cell r="E366">
            <v>236458474.20528454</v>
          </cell>
        </row>
        <row r="367">
          <cell r="C367">
            <v>1690</v>
          </cell>
          <cell r="E367">
            <v>2402705.9756097561</v>
          </cell>
        </row>
        <row r="368">
          <cell r="C368">
            <v>1724</v>
          </cell>
          <cell r="E368">
            <v>17036063.414634146</v>
          </cell>
        </row>
        <row r="369">
          <cell r="C369">
            <v>1044</v>
          </cell>
          <cell r="E369">
            <v>16352175.28902439</v>
          </cell>
        </row>
        <row r="370">
          <cell r="C370">
            <v>150</v>
          </cell>
          <cell r="E370">
            <v>2193641.9674161663</v>
          </cell>
        </row>
        <row r="371">
          <cell r="C371">
            <v>150</v>
          </cell>
          <cell r="E371">
            <v>43872839.348323338</v>
          </cell>
        </row>
        <row r="372">
          <cell r="C372">
            <v>754</v>
          </cell>
          <cell r="E372">
            <v>21300504.142249186</v>
          </cell>
        </row>
        <row r="373">
          <cell r="C373">
            <v>606</v>
          </cell>
          <cell r="E373">
            <v>78852482.480159879</v>
          </cell>
        </row>
        <row r="374">
          <cell r="C374">
            <v>602</v>
          </cell>
          <cell r="E374">
            <v>5879117.3170731701</v>
          </cell>
        </row>
        <row r="375">
          <cell r="C375">
            <v>663</v>
          </cell>
          <cell r="E375">
            <v>28668734.487804875</v>
          </cell>
        </row>
        <row r="376">
          <cell r="C376">
            <v>754</v>
          </cell>
          <cell r="E376">
            <v>655900620.65438259</v>
          </cell>
        </row>
        <row r="377">
          <cell r="C377">
            <v>808</v>
          </cell>
          <cell r="E377">
            <v>254028622.6829268</v>
          </cell>
        </row>
        <row r="378">
          <cell r="C378">
            <v>385</v>
          </cell>
          <cell r="E378">
            <v>51109335.806625403</v>
          </cell>
        </row>
        <row r="379">
          <cell r="C379">
            <v>1334</v>
          </cell>
          <cell r="E379">
            <v>95691259.45302695</v>
          </cell>
        </row>
        <row r="380">
          <cell r="C380">
            <v>150</v>
          </cell>
          <cell r="E380">
            <v>42717196.925908528</v>
          </cell>
        </row>
        <row r="381">
          <cell r="C381">
            <v>1637</v>
          </cell>
          <cell r="E381">
            <v>4436268.2222412899</v>
          </cell>
        </row>
        <row r="382">
          <cell r="C382">
            <v>627</v>
          </cell>
          <cell r="E382">
            <v>144571205.66648349</v>
          </cell>
        </row>
        <row r="383">
          <cell r="C383">
            <v>784</v>
          </cell>
          <cell r="E383">
            <v>6350192.8455284555</v>
          </cell>
        </row>
        <row r="384">
          <cell r="C384">
            <v>627</v>
          </cell>
          <cell r="E384">
            <v>2537987.5597185395</v>
          </cell>
        </row>
        <row r="385">
          <cell r="C385">
            <v>860</v>
          </cell>
          <cell r="E385">
            <v>21938633.692073166</v>
          </cell>
        </row>
        <row r="386">
          <cell r="C386">
            <v>1188</v>
          </cell>
          <cell r="E386">
            <v>5475097.6419512182</v>
          </cell>
        </row>
        <row r="387">
          <cell r="C387">
            <v>150</v>
          </cell>
          <cell r="E387">
            <v>2193641.9674161663</v>
          </cell>
        </row>
        <row r="388">
          <cell r="C388">
            <v>351</v>
          </cell>
          <cell r="E388">
            <v>728486.47141463414</v>
          </cell>
        </row>
        <row r="389">
          <cell r="C389">
            <v>1519</v>
          </cell>
          <cell r="E389">
            <v>154504807.13414633</v>
          </cell>
        </row>
        <row r="390">
          <cell r="C390">
            <v>150</v>
          </cell>
          <cell r="E390">
            <v>2737037.9268292678</v>
          </cell>
        </row>
        <row r="391">
          <cell r="C391">
            <v>207</v>
          </cell>
          <cell r="E391">
            <v>1468055.6121951218</v>
          </cell>
        </row>
        <row r="392">
          <cell r="C392">
            <v>348</v>
          </cell>
          <cell r="E392">
            <v>792796.19999999984</v>
          </cell>
        </row>
        <row r="393">
          <cell r="C393">
            <v>487</v>
          </cell>
          <cell r="E393">
            <v>5093407.4886178859</v>
          </cell>
        </row>
        <row r="394">
          <cell r="C394">
            <v>150</v>
          </cell>
          <cell r="E394">
            <v>8150903.6838491336</v>
          </cell>
        </row>
        <row r="395">
          <cell r="C395">
            <v>308</v>
          </cell>
          <cell r="E395">
            <v>64373772.63764476</v>
          </cell>
        </row>
        <row r="396">
          <cell r="C396">
            <v>792</v>
          </cell>
          <cell r="E396">
            <v>801082628.14321089</v>
          </cell>
        </row>
        <row r="397">
          <cell r="C397">
            <v>795</v>
          </cell>
          <cell r="E397">
            <v>28774036.097560976</v>
          </cell>
        </row>
        <row r="398">
          <cell r="C398">
            <v>1562</v>
          </cell>
          <cell r="E398">
            <v>2116384650.5256341</v>
          </cell>
        </row>
        <row r="399">
          <cell r="C399">
            <v>1156</v>
          </cell>
          <cell r="E399">
            <v>131182498.28082314</v>
          </cell>
        </row>
        <row r="400">
          <cell r="C400">
            <v>1129</v>
          </cell>
          <cell r="E400">
            <v>126278675.6664657</v>
          </cell>
        </row>
        <row r="401">
          <cell r="C401">
            <v>1129</v>
          </cell>
          <cell r="E401">
            <v>41485514.865987219</v>
          </cell>
        </row>
        <row r="402">
          <cell r="C402">
            <v>296</v>
          </cell>
          <cell r="E402">
            <v>77234537.14850384</v>
          </cell>
        </row>
        <row r="403">
          <cell r="C403">
            <v>512</v>
          </cell>
          <cell r="E403">
            <v>250752180.76440454</v>
          </cell>
        </row>
        <row r="404">
          <cell r="C404">
            <v>517</v>
          </cell>
          <cell r="E404">
            <v>14393386.537186475</v>
          </cell>
        </row>
        <row r="405">
          <cell r="C405">
            <v>517</v>
          </cell>
          <cell r="E405">
            <v>115377768.16724303</v>
          </cell>
        </row>
        <row r="406">
          <cell r="C406">
            <v>517</v>
          </cell>
          <cell r="E406">
            <v>17673762.034950282</v>
          </cell>
        </row>
        <row r="407">
          <cell r="C407">
            <v>792</v>
          </cell>
          <cell r="E407">
            <v>567913294.155586</v>
          </cell>
        </row>
        <row r="408">
          <cell r="C408">
            <v>788</v>
          </cell>
          <cell r="E408">
            <v>480237710.97560972</v>
          </cell>
        </row>
        <row r="409">
          <cell r="C409">
            <v>795</v>
          </cell>
          <cell r="E409">
            <v>17130233.414634146</v>
          </cell>
        </row>
        <row r="410">
          <cell r="C410">
            <v>296</v>
          </cell>
          <cell r="E410">
            <v>841846138.43905556</v>
          </cell>
        </row>
        <row r="411">
          <cell r="C411">
            <v>296</v>
          </cell>
          <cell r="E411">
            <v>50801599.150003329</v>
          </cell>
        </row>
        <row r="412">
          <cell r="C412">
            <v>464</v>
          </cell>
          <cell r="E412">
            <v>71357833.436758518</v>
          </cell>
        </row>
        <row r="413">
          <cell r="C413">
            <v>792</v>
          </cell>
          <cell r="E413">
            <v>195773349.01423922</v>
          </cell>
        </row>
        <row r="414">
          <cell r="C414">
            <v>1353</v>
          </cell>
          <cell r="E414">
            <v>60471167.904839993</v>
          </cell>
        </row>
        <row r="415">
          <cell r="C415">
            <v>1220</v>
          </cell>
          <cell r="E415">
            <v>15020110.860632926</v>
          </cell>
        </row>
        <row r="416">
          <cell r="C416">
            <v>1466</v>
          </cell>
          <cell r="E416">
            <v>98729931.151494354</v>
          </cell>
        </row>
        <row r="417">
          <cell r="C417">
            <v>922</v>
          </cell>
          <cell r="E417">
            <v>266808927.52328873</v>
          </cell>
        </row>
        <row r="418">
          <cell r="C418">
            <v>772</v>
          </cell>
          <cell r="E418">
            <v>29525224.398687389</v>
          </cell>
        </row>
        <row r="419">
          <cell r="C419">
            <v>1103</v>
          </cell>
          <cell r="E419">
            <v>277088790.02649665</v>
          </cell>
        </row>
        <row r="420">
          <cell r="C420">
            <v>1354</v>
          </cell>
          <cell r="E420">
            <v>14796047.115658537</v>
          </cell>
        </row>
        <row r="421">
          <cell r="C421">
            <v>1398</v>
          </cell>
          <cell r="E421">
            <v>53270736.841902435</v>
          </cell>
        </row>
        <row r="422">
          <cell r="C422">
            <v>1033</v>
          </cell>
          <cell r="E422">
            <v>15332904.613024391</v>
          </cell>
        </row>
        <row r="423">
          <cell r="C423">
            <v>1349</v>
          </cell>
          <cell r="E423">
            <v>20299852.426469509</v>
          </cell>
        </row>
        <row r="424">
          <cell r="C424">
            <v>1498</v>
          </cell>
          <cell r="E424">
            <v>11669680.770743901</v>
          </cell>
        </row>
        <row r="425">
          <cell r="C425">
            <v>2113</v>
          </cell>
          <cell r="E425">
            <v>13075942.617067073</v>
          </cell>
        </row>
        <row r="426">
          <cell r="C426">
            <v>860</v>
          </cell>
          <cell r="E426">
            <v>3448632.4912195117</v>
          </cell>
        </row>
        <row r="427">
          <cell r="C427">
            <v>1644</v>
          </cell>
          <cell r="E427">
            <v>7191513.4696829272</v>
          </cell>
        </row>
        <row r="428">
          <cell r="C428">
            <v>1398</v>
          </cell>
          <cell r="E428">
            <v>19627260.50202439</v>
          </cell>
        </row>
        <row r="429">
          <cell r="C429">
            <v>1372</v>
          </cell>
          <cell r="E429">
            <v>56643176.332707316</v>
          </cell>
        </row>
        <row r="430">
          <cell r="C430">
            <v>1399</v>
          </cell>
          <cell r="E430">
            <v>6843349.6795731699</v>
          </cell>
        </row>
        <row r="431">
          <cell r="C431">
            <v>1776</v>
          </cell>
          <cell r="E431">
            <v>3859186.1648780485</v>
          </cell>
        </row>
        <row r="432">
          <cell r="C432">
            <v>1724</v>
          </cell>
          <cell r="E432">
            <v>4699183.2236585366</v>
          </cell>
        </row>
        <row r="433">
          <cell r="C433">
            <v>2113</v>
          </cell>
          <cell r="E433">
            <v>2290092.2650650409</v>
          </cell>
        </row>
        <row r="434">
          <cell r="C434">
            <v>1369</v>
          </cell>
          <cell r="E434">
            <v>12055408.43495935</v>
          </cell>
        </row>
        <row r="435">
          <cell r="C435">
            <v>1033</v>
          </cell>
          <cell r="E435">
            <v>45522070.716349587</v>
          </cell>
        </row>
        <row r="436">
          <cell r="C436">
            <v>1354</v>
          </cell>
          <cell r="E436">
            <v>125063725.07095934</v>
          </cell>
        </row>
        <row r="437">
          <cell r="C437">
            <v>1388</v>
          </cell>
          <cell r="E437">
            <v>75334011.769626021</v>
          </cell>
        </row>
        <row r="438">
          <cell r="C438">
            <v>1404</v>
          </cell>
          <cell r="E438">
            <v>68398827.804878056</v>
          </cell>
        </row>
        <row r="439">
          <cell r="C439">
            <v>1349</v>
          </cell>
          <cell r="E439">
            <v>36615333.839512199</v>
          </cell>
        </row>
        <row r="440">
          <cell r="C440">
            <v>1421</v>
          </cell>
          <cell r="E440">
            <v>59994360.060975604</v>
          </cell>
        </row>
        <row r="441">
          <cell r="C441">
            <v>1472</v>
          </cell>
          <cell r="E441">
            <v>16839141.463414632</v>
          </cell>
        </row>
        <row r="442">
          <cell r="C442">
            <v>1498</v>
          </cell>
          <cell r="E442">
            <v>74910823.963414639</v>
          </cell>
        </row>
        <row r="443">
          <cell r="C443">
            <v>1733</v>
          </cell>
          <cell r="E443">
            <v>27739004.113227643</v>
          </cell>
        </row>
        <row r="444">
          <cell r="C444">
            <v>1580</v>
          </cell>
          <cell r="E444">
            <v>12541845.608617887</v>
          </cell>
        </row>
        <row r="445">
          <cell r="C445">
            <v>860</v>
          </cell>
          <cell r="E445">
            <v>8525982.8554471545</v>
          </cell>
        </row>
        <row r="446">
          <cell r="C446">
            <v>359</v>
          </cell>
          <cell r="E446">
            <v>3210895.7022926831</v>
          </cell>
        </row>
        <row r="447">
          <cell r="C447">
            <v>750</v>
          </cell>
          <cell r="E447">
            <v>15737824.292682927</v>
          </cell>
        </row>
        <row r="448">
          <cell r="C448">
            <v>1649</v>
          </cell>
          <cell r="E448">
            <v>221910125.69951215</v>
          </cell>
        </row>
        <row r="449">
          <cell r="C449">
            <v>1084</v>
          </cell>
          <cell r="E449">
            <v>59727772.073170729</v>
          </cell>
        </row>
        <row r="450">
          <cell r="C450">
            <v>1870</v>
          </cell>
          <cell r="E450">
            <v>260321549.57752034</v>
          </cell>
        </row>
        <row r="451">
          <cell r="C451">
            <v>1469</v>
          </cell>
          <cell r="E451">
            <v>1302774.7974186994</v>
          </cell>
        </row>
        <row r="452">
          <cell r="C452">
            <v>1322</v>
          </cell>
          <cell r="E452">
            <v>8326584.7560975607</v>
          </cell>
        </row>
        <row r="453">
          <cell r="C453">
            <v>831</v>
          </cell>
          <cell r="E453">
            <v>30610131.200640246</v>
          </cell>
        </row>
        <row r="454">
          <cell r="C454">
            <v>308</v>
          </cell>
          <cell r="E454">
            <v>6642514.1553252032</v>
          </cell>
        </row>
        <row r="455">
          <cell r="C455">
            <v>1139</v>
          </cell>
          <cell r="E455">
            <v>56791601.691532522</v>
          </cell>
        </row>
        <row r="456">
          <cell r="C456">
            <v>308</v>
          </cell>
          <cell r="E456">
            <v>46407152.223577231</v>
          </cell>
        </row>
        <row r="457">
          <cell r="C457">
            <v>1349</v>
          </cell>
          <cell r="E457">
            <v>113125066.64732112</v>
          </cell>
        </row>
        <row r="458">
          <cell r="C458">
            <v>406</v>
          </cell>
          <cell r="E458">
            <v>18329323.015955284</v>
          </cell>
        </row>
        <row r="459">
          <cell r="C459">
            <v>1422</v>
          </cell>
          <cell r="E459">
            <v>2302579.3296219506</v>
          </cell>
        </row>
        <row r="460">
          <cell r="C460">
            <v>1033</v>
          </cell>
          <cell r="E460">
            <v>37881220.684959352</v>
          </cell>
        </row>
        <row r="461">
          <cell r="C461">
            <v>1276</v>
          </cell>
          <cell r="E461">
            <v>11200857.674796747</v>
          </cell>
        </row>
        <row r="462">
          <cell r="C462">
            <v>1349</v>
          </cell>
          <cell r="E462">
            <v>89135381.809651434</v>
          </cell>
        </row>
        <row r="463">
          <cell r="C463">
            <v>2257</v>
          </cell>
          <cell r="E463">
            <v>19848342.418699186</v>
          </cell>
        </row>
        <row r="464">
          <cell r="C464">
            <v>1099</v>
          </cell>
          <cell r="E464">
            <v>43322649.954030484</v>
          </cell>
        </row>
        <row r="465">
          <cell r="C465">
            <v>1103</v>
          </cell>
          <cell r="E465">
            <v>34990415.195121959</v>
          </cell>
        </row>
        <row r="466">
          <cell r="C466">
            <v>2132</v>
          </cell>
          <cell r="E466">
            <v>28457346.666666668</v>
          </cell>
        </row>
        <row r="467">
          <cell r="C467">
            <v>1464</v>
          </cell>
          <cell r="E467">
            <v>9594803.0731707327</v>
          </cell>
        </row>
        <row r="468">
          <cell r="C468">
            <v>1349</v>
          </cell>
          <cell r="E468">
            <v>54721186.959349595</v>
          </cell>
        </row>
        <row r="469">
          <cell r="C469">
            <v>1376</v>
          </cell>
          <cell r="E469">
            <v>8738567.674796747</v>
          </cell>
        </row>
        <row r="470">
          <cell r="C470">
            <v>1372</v>
          </cell>
          <cell r="E470">
            <v>2066022.8536585367</v>
          </cell>
        </row>
        <row r="471">
          <cell r="C471">
            <v>750</v>
          </cell>
          <cell r="E471">
            <v>71219.512195121948</v>
          </cell>
        </row>
        <row r="472">
          <cell r="C472">
            <v>1544</v>
          </cell>
          <cell r="E472">
            <v>61517649.13270732</v>
          </cell>
        </row>
        <row r="473">
          <cell r="C473">
            <v>1544</v>
          </cell>
          <cell r="E473">
            <v>83512171.793333337</v>
          </cell>
        </row>
        <row r="474">
          <cell r="C474">
            <v>738</v>
          </cell>
          <cell r="E474">
            <v>86740332.582000017</v>
          </cell>
        </row>
        <row r="475">
          <cell r="C475">
            <v>347</v>
          </cell>
          <cell r="E475">
            <v>31033783.578703258</v>
          </cell>
        </row>
        <row r="476">
          <cell r="C476">
            <v>150</v>
          </cell>
          <cell r="E476">
            <v>18865320.919779032</v>
          </cell>
        </row>
        <row r="477">
          <cell r="C477">
            <v>543</v>
          </cell>
          <cell r="E477">
            <v>3432106.9626524383</v>
          </cell>
        </row>
        <row r="478">
          <cell r="C478">
            <v>827</v>
          </cell>
          <cell r="E478">
            <v>28037494.298262194</v>
          </cell>
        </row>
        <row r="479">
          <cell r="C479">
            <v>193</v>
          </cell>
          <cell r="E479">
            <v>15130925.076991871</v>
          </cell>
        </row>
        <row r="480">
          <cell r="C480">
            <v>941</v>
          </cell>
          <cell r="E480">
            <v>2652778.4552845526</v>
          </cell>
        </row>
        <row r="481">
          <cell r="C481">
            <v>539</v>
          </cell>
          <cell r="E481">
            <v>28692457.79337398</v>
          </cell>
        </row>
        <row r="482">
          <cell r="C482">
            <v>975</v>
          </cell>
          <cell r="E482">
            <v>23187842.130335368</v>
          </cell>
        </row>
        <row r="483">
          <cell r="C483">
            <v>494</v>
          </cell>
          <cell r="E483">
            <v>3925040.8536585364</v>
          </cell>
        </row>
        <row r="484">
          <cell r="C484">
            <v>497</v>
          </cell>
          <cell r="E484">
            <v>99541348.01219514</v>
          </cell>
        </row>
        <row r="485">
          <cell r="C485">
            <v>494</v>
          </cell>
          <cell r="E485">
            <v>2074254547.8364885</v>
          </cell>
        </row>
        <row r="486">
          <cell r="C486">
            <v>1247</v>
          </cell>
          <cell r="E486">
            <v>1768792568.2267141</v>
          </cell>
        </row>
        <row r="487">
          <cell r="C487">
            <v>726</v>
          </cell>
          <cell r="E487">
            <v>98028526.280487791</v>
          </cell>
        </row>
        <row r="488">
          <cell r="C488">
            <v>699</v>
          </cell>
          <cell r="E488">
            <v>193038544.4106693</v>
          </cell>
        </row>
        <row r="489">
          <cell r="C489">
            <v>772</v>
          </cell>
          <cell r="E489">
            <v>26762313.168337401</v>
          </cell>
        </row>
        <row r="490">
          <cell r="C490">
            <v>219</v>
          </cell>
          <cell r="E490">
            <v>783206596.19524741</v>
          </cell>
        </row>
        <row r="491">
          <cell r="C491">
            <v>471</v>
          </cell>
          <cell r="E491">
            <v>36178850.084107071</v>
          </cell>
        </row>
        <row r="492">
          <cell r="C492">
            <v>471</v>
          </cell>
          <cell r="E492">
            <v>5447608.9756097561</v>
          </cell>
        </row>
        <row r="493">
          <cell r="C493">
            <v>632</v>
          </cell>
          <cell r="E493">
            <v>34869626.308943093</v>
          </cell>
        </row>
        <row r="494">
          <cell r="C494">
            <v>468</v>
          </cell>
          <cell r="E494">
            <v>1048822107.9319972</v>
          </cell>
        </row>
        <row r="495">
          <cell r="C495">
            <v>471</v>
          </cell>
          <cell r="E495">
            <v>88664532.292682931</v>
          </cell>
        </row>
        <row r="496">
          <cell r="C496">
            <v>1238</v>
          </cell>
          <cell r="E496">
            <v>686922202.40766966</v>
          </cell>
        </row>
        <row r="497">
          <cell r="C497">
            <v>836</v>
          </cell>
          <cell r="E497">
            <v>3767734.7560975612</v>
          </cell>
        </row>
        <row r="498">
          <cell r="C498">
            <v>793</v>
          </cell>
          <cell r="E498">
            <v>28303880.978190165</v>
          </cell>
        </row>
        <row r="499">
          <cell r="C499">
            <v>193</v>
          </cell>
          <cell r="E499">
            <v>6015743.3007847974</v>
          </cell>
        </row>
        <row r="500">
          <cell r="C500">
            <v>876</v>
          </cell>
          <cell r="E500">
            <v>40680806.146341458</v>
          </cell>
        </row>
        <row r="501">
          <cell r="C501">
            <v>192</v>
          </cell>
          <cell r="E501">
            <v>38045258.313050732</v>
          </cell>
        </row>
        <row r="502">
          <cell r="C502">
            <v>620</v>
          </cell>
          <cell r="E502">
            <v>67752143.819389224</v>
          </cell>
        </row>
        <row r="503">
          <cell r="C503">
            <v>632</v>
          </cell>
          <cell r="E503">
            <v>16328018.016260166</v>
          </cell>
        </row>
        <row r="504">
          <cell r="C504">
            <v>496</v>
          </cell>
          <cell r="E504">
            <v>227739488.78048781</v>
          </cell>
        </row>
        <row r="505">
          <cell r="C505">
            <v>177</v>
          </cell>
          <cell r="E505">
            <v>4160614.5243902439</v>
          </cell>
        </row>
        <row r="506">
          <cell r="C506">
            <v>825</v>
          </cell>
          <cell r="E506">
            <v>31037573.77616768</v>
          </cell>
        </row>
        <row r="507">
          <cell r="C507">
            <v>150</v>
          </cell>
          <cell r="E507">
            <v>24096377.331411585</v>
          </cell>
        </row>
        <row r="508">
          <cell r="C508">
            <v>275</v>
          </cell>
          <cell r="E508">
            <v>4314941.8305035559</v>
          </cell>
        </row>
        <row r="509">
          <cell r="C509">
            <v>855</v>
          </cell>
          <cell r="E509">
            <v>25501560.223157011</v>
          </cell>
        </row>
        <row r="510">
          <cell r="C510">
            <v>805</v>
          </cell>
          <cell r="E510">
            <v>11862786.826788973</v>
          </cell>
        </row>
        <row r="511">
          <cell r="C511">
            <v>275</v>
          </cell>
          <cell r="E511">
            <v>707656.90748958325</v>
          </cell>
        </row>
        <row r="512">
          <cell r="C512">
            <v>278</v>
          </cell>
          <cell r="E512">
            <v>617482.07317073166</v>
          </cell>
        </row>
        <row r="513">
          <cell r="C513">
            <v>945</v>
          </cell>
          <cell r="E513">
            <v>22549029.430167988</v>
          </cell>
        </row>
        <row r="514">
          <cell r="C514">
            <v>813</v>
          </cell>
          <cell r="E514">
            <v>19126665.248603843</v>
          </cell>
        </row>
        <row r="515">
          <cell r="C515">
            <v>150</v>
          </cell>
          <cell r="E515">
            <v>185875582.31707317</v>
          </cell>
        </row>
        <row r="516">
          <cell r="C516">
            <v>897</v>
          </cell>
          <cell r="E516">
            <v>383406028.15243894</v>
          </cell>
        </row>
        <row r="517">
          <cell r="C517">
            <v>825</v>
          </cell>
          <cell r="E517">
            <v>217327295.66021344</v>
          </cell>
        </row>
        <row r="518">
          <cell r="C518">
            <v>367</v>
          </cell>
          <cell r="E518">
            <v>10329350.776946139</v>
          </cell>
        </row>
        <row r="519">
          <cell r="C519">
            <v>772</v>
          </cell>
          <cell r="E519">
            <v>20819647.479674798</v>
          </cell>
        </row>
        <row r="520">
          <cell r="C520">
            <v>720</v>
          </cell>
          <cell r="E520">
            <v>12528936.585365852</v>
          </cell>
        </row>
        <row r="521">
          <cell r="C521">
            <v>824</v>
          </cell>
          <cell r="E521">
            <v>14079669.828455282</v>
          </cell>
        </row>
        <row r="522">
          <cell r="C522">
            <v>720</v>
          </cell>
          <cell r="E522">
            <v>5775439.1560975602</v>
          </cell>
        </row>
        <row r="523">
          <cell r="C523">
            <v>150</v>
          </cell>
          <cell r="E523">
            <v>43872839.348323338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N484"/>
  <sheetViews>
    <sheetView rightToLeft="1" workbookViewId="0">
      <selection activeCell="B484" sqref="B484"/>
    </sheetView>
  </sheetViews>
  <sheetFormatPr defaultRowHeight="15"/>
  <cols>
    <col min="1" max="1" bestFit="true" customWidth="true" width="12.5703125" collapsed="true"/>
    <col min="2" max="2" bestFit="true" customWidth="true" width="21.42578125" collapsed="true"/>
    <col min="3" max="3" bestFit="true" customWidth="true" width="8.7109375" collapsed="true"/>
    <col min="4" max="4" bestFit="true" customWidth="true" width="11.140625" collapsed="true"/>
  </cols>
  <sheetData>
    <row r="1" spans="1:23" ht="19.5">
      <c r="A1" s="9" t="s">
        <v>475</v>
      </c>
      <c r="B1" s="9" t="s">
        <v>474</v>
      </c>
      <c r="C1" s="9" t="s">
        <v>202</v>
      </c>
      <c r="D1" s="9" t="s">
        <v>473</v>
      </c>
    </row>
    <row r="2" spans="1:23" ht="19.5">
      <c r="A2" s="9">
        <v>1</v>
      </c>
      <c r="B2" s="9" t="s">
        <v>19</v>
      </c>
      <c r="C2" s="9" t="s">
        <v>204</v>
      </c>
      <c r="D2" s="9">
        <v>1</v>
      </c>
      <c r="E2" t="s">
        <v>19</v>
      </c>
      <c r="F2" t="s">
        <v>19</v>
      </c>
      <c r="G2" t="s">
        <v>583</v>
      </c>
      <c r="H2" t="s">
        <v>19</v>
      </c>
      <c r="I2" t="s">
        <v>583</v>
      </c>
    </row>
    <row r="3" spans="1:23" ht="19.5">
      <c r="A3" s="9">
        <v>2</v>
      </c>
      <c r="B3" s="9" t="s">
        <v>20</v>
      </c>
      <c r="C3" s="30" t="s">
        <v>204</v>
      </c>
      <c r="D3" s="9">
        <v>1</v>
      </c>
      <c r="E3" t="s">
        <v>20</v>
      </c>
      <c r="F3" t="s">
        <v>20</v>
      </c>
      <c r="G3" t="s">
        <v>584</v>
      </c>
      <c r="H3" t="s">
        <v>20</v>
      </c>
      <c r="I3" t="s">
        <v>584</v>
      </c>
    </row>
    <row r="4" spans="1:23" ht="19.5">
      <c r="A4" s="35">
        <v>3</v>
      </c>
      <c r="B4" s="9" t="s">
        <v>242</v>
      </c>
      <c r="C4" s="30" t="s">
        <v>204</v>
      </c>
      <c r="D4" s="9">
        <v>1</v>
      </c>
      <c r="E4" t="s">
        <v>242</v>
      </c>
      <c r="F4" t="s">
        <v>585</v>
      </c>
      <c r="G4" t="s">
        <v>586</v>
      </c>
      <c r="H4" t="s">
        <v>587</v>
      </c>
      <c r="I4" t="s">
        <v>588</v>
      </c>
      <c r="J4" t="s">
        <v>589</v>
      </c>
      <c r="K4" t="s">
        <v>242</v>
      </c>
      <c r="L4" t="s">
        <v>590</v>
      </c>
      <c r="M4" t="s">
        <v>591</v>
      </c>
      <c r="N4" t="s">
        <v>585</v>
      </c>
      <c r="O4" t="s">
        <v>586</v>
      </c>
      <c r="P4" t="s">
        <v>587</v>
      </c>
      <c r="Q4" t="s">
        <v>588</v>
      </c>
      <c r="R4" t="s">
        <v>589</v>
      </c>
      <c r="S4" t="s">
        <v>242</v>
      </c>
      <c r="T4" t="s">
        <v>590</v>
      </c>
      <c r="U4" t="s">
        <v>591</v>
      </c>
    </row>
    <row r="5" spans="1:23" ht="19.5">
      <c r="A5" s="35">
        <v>4</v>
      </c>
      <c r="B5" s="9" t="s">
        <v>295</v>
      </c>
      <c r="C5" s="30" t="s">
        <v>204</v>
      </c>
      <c r="D5" s="9">
        <v>1</v>
      </c>
      <c r="E5" t="s">
        <v>295</v>
      </c>
      <c r="F5" t="s">
        <v>592</v>
      </c>
      <c r="G5" t="s">
        <v>593</v>
      </c>
      <c r="H5" t="s">
        <v>594</v>
      </c>
      <c r="I5" t="s">
        <v>595</v>
      </c>
      <c r="J5" t="s">
        <v>596</v>
      </c>
      <c r="K5" t="s">
        <v>295</v>
      </c>
      <c r="L5" t="s">
        <v>597</v>
      </c>
      <c r="M5" t="s">
        <v>598</v>
      </c>
      <c r="N5" t="s">
        <v>592</v>
      </c>
      <c r="O5" t="s">
        <v>593</v>
      </c>
      <c r="P5" t="s">
        <v>594</v>
      </c>
      <c r="Q5" t="s">
        <v>595</v>
      </c>
      <c r="R5" t="s">
        <v>596</v>
      </c>
      <c r="S5" t="s">
        <v>295</v>
      </c>
      <c r="T5" t="s">
        <v>597</v>
      </c>
      <c r="U5" t="s">
        <v>598</v>
      </c>
    </row>
    <row r="6" spans="1:23" ht="19.5">
      <c r="A6" s="35">
        <v>5</v>
      </c>
      <c r="B6" s="9" t="s">
        <v>204</v>
      </c>
      <c r="C6" s="30" t="s">
        <v>204</v>
      </c>
      <c r="D6" s="9">
        <v>1</v>
      </c>
      <c r="E6" t="s">
        <v>204</v>
      </c>
      <c r="F6" t="s">
        <v>599</v>
      </c>
      <c r="G6" t="s">
        <v>204</v>
      </c>
      <c r="H6" t="s">
        <v>600</v>
      </c>
      <c r="I6" t="s">
        <v>601</v>
      </c>
      <c r="J6" t="s">
        <v>602</v>
      </c>
      <c r="K6" t="s">
        <v>603</v>
      </c>
      <c r="L6" t="s">
        <v>604</v>
      </c>
      <c r="M6" t="s">
        <v>605</v>
      </c>
      <c r="N6" t="s">
        <v>606</v>
      </c>
      <c r="O6" t="s">
        <v>607</v>
      </c>
      <c r="P6" t="s">
        <v>608</v>
      </c>
      <c r="Q6" t="s">
        <v>599</v>
      </c>
      <c r="R6" t="s">
        <v>204</v>
      </c>
      <c r="S6" t="s">
        <v>600</v>
      </c>
    </row>
    <row r="7" spans="1:23" ht="19.5">
      <c r="A7" s="35">
        <v>6</v>
      </c>
      <c r="B7" s="9" t="s">
        <v>21</v>
      </c>
      <c r="C7" s="30" t="s">
        <v>204</v>
      </c>
      <c r="D7" s="9">
        <v>1</v>
      </c>
      <c r="E7" t="s">
        <v>21</v>
      </c>
      <c r="F7" t="s">
        <v>21</v>
      </c>
      <c r="G7" t="s">
        <v>609</v>
      </c>
      <c r="H7" t="s">
        <v>21</v>
      </c>
      <c r="I7" t="s">
        <v>609</v>
      </c>
    </row>
    <row r="8" spans="1:23" ht="19.5">
      <c r="A8" s="35">
        <v>7</v>
      </c>
      <c r="B8" s="9" t="s">
        <v>22</v>
      </c>
      <c r="C8" s="30" t="s">
        <v>204</v>
      </c>
      <c r="D8" s="9">
        <v>1</v>
      </c>
      <c r="E8" t="s">
        <v>22</v>
      </c>
      <c r="F8" t="s">
        <v>22</v>
      </c>
      <c r="G8" t="s">
        <v>22</v>
      </c>
    </row>
    <row r="9" spans="1:23" ht="19.5">
      <c r="A9" s="35">
        <v>8</v>
      </c>
      <c r="B9" s="9" t="s">
        <v>296</v>
      </c>
      <c r="C9" s="30" t="s">
        <v>204</v>
      </c>
      <c r="D9" s="9">
        <v>1</v>
      </c>
      <c r="E9" t="s">
        <v>296</v>
      </c>
      <c r="F9" t="s">
        <v>610</v>
      </c>
      <c r="G9" t="s">
        <v>296</v>
      </c>
      <c r="H9" t="s">
        <v>611</v>
      </c>
      <c r="I9" t="s">
        <v>612</v>
      </c>
      <c r="J9" t="s">
        <v>610</v>
      </c>
      <c r="K9" t="s">
        <v>296</v>
      </c>
      <c r="L9" t="s">
        <v>611</v>
      </c>
      <c r="M9" t="s">
        <v>612</v>
      </c>
    </row>
    <row r="10" spans="1:23" ht="19.5">
      <c r="A10" s="35">
        <v>9</v>
      </c>
      <c r="B10" s="9" t="s">
        <v>297</v>
      </c>
      <c r="C10" s="30" t="s">
        <v>204</v>
      </c>
      <c r="D10" s="9">
        <v>1</v>
      </c>
      <c r="E10" t="s">
        <v>297</v>
      </c>
      <c r="F10" t="s">
        <v>613</v>
      </c>
      <c r="G10" t="s">
        <v>297</v>
      </c>
      <c r="H10" t="s">
        <v>613</v>
      </c>
      <c r="I10" t="s">
        <v>297</v>
      </c>
    </row>
    <row r="11" spans="1:23" ht="19.5">
      <c r="A11" s="35">
        <v>10</v>
      </c>
      <c r="B11" s="9" t="s">
        <v>24</v>
      </c>
      <c r="C11" s="30" t="s">
        <v>204</v>
      </c>
      <c r="D11" s="9">
        <v>1</v>
      </c>
      <c r="E11" t="s">
        <v>24</v>
      </c>
      <c r="F11" t="s">
        <v>24</v>
      </c>
      <c r="G11" t="s">
        <v>614</v>
      </c>
      <c r="H11" t="s">
        <v>24</v>
      </c>
      <c r="I11" t="s">
        <v>614</v>
      </c>
    </row>
    <row r="12" spans="1:23" ht="19.5">
      <c r="A12" s="35">
        <v>11</v>
      </c>
      <c r="B12" s="9" t="s">
        <v>298</v>
      </c>
      <c r="C12" s="30" t="s">
        <v>204</v>
      </c>
      <c r="D12" s="9">
        <v>1</v>
      </c>
      <c r="E12" t="s">
        <v>298</v>
      </c>
      <c r="F12" t="s">
        <v>615</v>
      </c>
      <c r="G12" t="s">
        <v>298</v>
      </c>
      <c r="H12" t="s">
        <v>615</v>
      </c>
      <c r="I12" t="s">
        <v>298</v>
      </c>
    </row>
    <row r="13" spans="1:23" ht="19.5">
      <c r="A13" s="35">
        <v>12</v>
      </c>
      <c r="B13" s="9" t="s">
        <v>25</v>
      </c>
      <c r="C13" s="30" t="s">
        <v>204</v>
      </c>
      <c r="D13" s="9">
        <v>1</v>
      </c>
      <c r="E13" t="s">
        <v>25</v>
      </c>
      <c r="F13" t="s">
        <v>25</v>
      </c>
      <c r="G13" t="s">
        <v>616</v>
      </c>
      <c r="H13" t="s">
        <v>617</v>
      </c>
      <c r="I13" t="s">
        <v>618</v>
      </c>
      <c r="J13" t="s">
        <v>619</v>
      </c>
      <c r="K13" t="s">
        <v>620</v>
      </c>
      <c r="L13" t="s">
        <v>621</v>
      </c>
      <c r="M13" t="s">
        <v>622</v>
      </c>
      <c r="N13" t="s">
        <v>623</v>
      </c>
      <c r="O13" t="s">
        <v>624</v>
      </c>
      <c r="P13" t="s">
        <v>625</v>
      </c>
      <c r="Q13" t="s">
        <v>626</v>
      </c>
      <c r="R13" t="s">
        <v>627</v>
      </c>
      <c r="S13" t="s">
        <v>628</v>
      </c>
      <c r="T13" t="s">
        <v>629</v>
      </c>
      <c r="U13" t="s">
        <v>630</v>
      </c>
      <c r="V13" t="s">
        <v>631</v>
      </c>
      <c r="W13" t="s">
        <v>25</v>
      </c>
    </row>
    <row r="14" spans="1:23" ht="19.5">
      <c r="A14" s="35">
        <v>13</v>
      </c>
      <c r="B14" s="9" t="s">
        <v>445</v>
      </c>
      <c r="C14" s="30" t="s">
        <v>204</v>
      </c>
      <c r="D14" s="9">
        <v>1</v>
      </c>
      <c r="E14" t="s">
        <v>445</v>
      </c>
      <c r="F14" t="s">
        <v>632</v>
      </c>
      <c r="G14" t="s">
        <v>445</v>
      </c>
      <c r="H14" t="s">
        <v>632</v>
      </c>
      <c r="I14" t="s">
        <v>445</v>
      </c>
    </row>
    <row r="15" spans="1:23" ht="19.5">
      <c r="A15" s="35">
        <v>14</v>
      </c>
      <c r="B15" s="9" t="s">
        <v>633</v>
      </c>
      <c r="C15" s="30" t="s">
        <v>204</v>
      </c>
      <c r="D15" s="9">
        <v>1</v>
      </c>
      <c r="E15" t="s">
        <v>634</v>
      </c>
      <c r="F15" t="s">
        <v>633</v>
      </c>
      <c r="G15" t="s">
        <v>635</v>
      </c>
      <c r="H15" t="s">
        <v>636</v>
      </c>
    </row>
    <row r="16" spans="1:23" ht="19.5">
      <c r="A16" s="35">
        <v>15</v>
      </c>
      <c r="B16" s="9" t="s">
        <v>377</v>
      </c>
      <c r="C16" s="9" t="s">
        <v>94</v>
      </c>
      <c r="D16" s="9">
        <v>2</v>
      </c>
      <c r="E16" t="s">
        <v>377</v>
      </c>
      <c r="F16" t="s">
        <v>637</v>
      </c>
      <c r="G16" t="s">
        <v>377</v>
      </c>
      <c r="H16" t="s">
        <v>637</v>
      </c>
      <c r="I16" t="s">
        <v>377</v>
      </c>
    </row>
    <row r="17" spans="1:24" ht="19.5">
      <c r="A17" s="35">
        <v>16</v>
      </c>
      <c r="B17" s="9" t="s">
        <v>90</v>
      </c>
      <c r="C17" s="9" t="s">
        <v>94</v>
      </c>
      <c r="D17" s="9">
        <v>2</v>
      </c>
      <c r="E17" t="s">
        <v>90</v>
      </c>
      <c r="F17" t="s">
        <v>90</v>
      </c>
      <c r="G17" t="s">
        <v>638</v>
      </c>
      <c r="H17" t="s">
        <v>90</v>
      </c>
      <c r="I17" t="s">
        <v>638</v>
      </c>
    </row>
    <row r="18" spans="1:24" ht="19.5">
      <c r="A18" s="35">
        <v>17</v>
      </c>
      <c r="B18" s="9" t="s">
        <v>92</v>
      </c>
      <c r="C18" s="9" t="s">
        <v>94</v>
      </c>
      <c r="D18" s="9">
        <v>2</v>
      </c>
      <c r="E18" t="s">
        <v>92</v>
      </c>
      <c r="F18" t="s">
        <v>92</v>
      </c>
      <c r="G18" t="s">
        <v>639</v>
      </c>
      <c r="H18" t="s">
        <v>92</v>
      </c>
      <c r="I18" t="s">
        <v>639</v>
      </c>
      <c r="J18" t="s">
        <v>92</v>
      </c>
      <c r="K18" t="s">
        <v>639</v>
      </c>
      <c r="L18" t="s">
        <v>92</v>
      </c>
      <c r="M18" t="s">
        <v>639</v>
      </c>
      <c r="N18" t="s">
        <v>640</v>
      </c>
      <c r="O18" t="s">
        <v>641</v>
      </c>
      <c r="P18" t="s">
        <v>642</v>
      </c>
      <c r="Q18" t="s">
        <v>643</v>
      </c>
      <c r="R18" t="s">
        <v>643</v>
      </c>
      <c r="S18" t="s">
        <v>644</v>
      </c>
      <c r="T18" t="s">
        <v>645</v>
      </c>
    </row>
    <row r="19" spans="1:24" ht="19.5">
      <c r="A19" s="35">
        <v>18</v>
      </c>
      <c r="B19" s="9" t="s">
        <v>378</v>
      </c>
      <c r="C19" s="9" t="s">
        <v>94</v>
      </c>
      <c r="D19" s="9">
        <v>2</v>
      </c>
      <c r="E19" t="s">
        <v>378</v>
      </c>
      <c r="F19" t="s">
        <v>646</v>
      </c>
      <c r="G19" t="s">
        <v>378</v>
      </c>
      <c r="H19" t="s">
        <v>646</v>
      </c>
      <c r="I19" t="s">
        <v>378</v>
      </c>
    </row>
    <row r="20" spans="1:24" ht="19.5">
      <c r="A20" s="35">
        <v>19</v>
      </c>
      <c r="B20" s="9" t="s">
        <v>379</v>
      </c>
      <c r="C20" s="9" t="s">
        <v>94</v>
      </c>
      <c r="D20" s="9">
        <v>2</v>
      </c>
      <c r="E20" t="s">
        <v>379</v>
      </c>
      <c r="F20" t="s">
        <v>647</v>
      </c>
      <c r="G20" t="s">
        <v>379</v>
      </c>
      <c r="H20" t="s">
        <v>647</v>
      </c>
      <c r="I20" t="s">
        <v>379</v>
      </c>
    </row>
    <row r="21" spans="1:24" ht="19.5">
      <c r="A21" s="35">
        <v>20</v>
      </c>
      <c r="B21" s="9" t="s">
        <v>380</v>
      </c>
      <c r="C21" s="9" t="s">
        <v>94</v>
      </c>
      <c r="D21" s="9">
        <v>2</v>
      </c>
      <c r="E21" t="s">
        <v>380</v>
      </c>
      <c r="F21" t="s">
        <v>648</v>
      </c>
      <c r="G21" t="s">
        <v>380</v>
      </c>
      <c r="H21" t="s">
        <v>649</v>
      </c>
      <c r="I21" t="s">
        <v>648</v>
      </c>
      <c r="J21" t="s">
        <v>380</v>
      </c>
      <c r="K21" t="s">
        <v>650</v>
      </c>
      <c r="L21" t="s">
        <v>651</v>
      </c>
    </row>
    <row r="22" spans="1:24" ht="19.5">
      <c r="A22" s="35">
        <v>21</v>
      </c>
      <c r="B22" s="9" t="s">
        <v>381</v>
      </c>
      <c r="C22" s="9" t="s">
        <v>94</v>
      </c>
      <c r="D22" s="9">
        <v>2</v>
      </c>
      <c r="E22" t="s">
        <v>381</v>
      </c>
      <c r="F22" t="s">
        <v>652</v>
      </c>
      <c r="G22" t="s">
        <v>381</v>
      </c>
      <c r="H22" t="s">
        <v>653</v>
      </c>
      <c r="I22" t="s">
        <v>654</v>
      </c>
      <c r="J22" t="s">
        <v>652</v>
      </c>
      <c r="K22" t="s">
        <v>381</v>
      </c>
      <c r="L22" t="s">
        <v>655</v>
      </c>
      <c r="M22" t="s">
        <v>656</v>
      </c>
      <c r="N22" t="s">
        <v>657</v>
      </c>
      <c r="O22" t="s">
        <v>658</v>
      </c>
    </row>
    <row r="23" spans="1:24" ht="19.5">
      <c r="A23" s="35">
        <v>22</v>
      </c>
      <c r="B23" s="9" t="s">
        <v>93</v>
      </c>
      <c r="C23" s="9" t="s">
        <v>94</v>
      </c>
      <c r="D23" s="9">
        <v>2</v>
      </c>
      <c r="E23" t="s">
        <v>93</v>
      </c>
      <c r="F23" t="s">
        <v>3</v>
      </c>
      <c r="G23" t="s">
        <v>3</v>
      </c>
      <c r="H23" t="s">
        <v>93</v>
      </c>
      <c r="I23" t="s">
        <v>93</v>
      </c>
    </row>
    <row r="24" spans="1:24" ht="19.5">
      <c r="A24" s="35">
        <v>23</v>
      </c>
      <c r="B24" s="9" t="s">
        <v>229</v>
      </c>
      <c r="C24" s="9" t="s">
        <v>94</v>
      </c>
      <c r="D24" s="9">
        <v>2</v>
      </c>
      <c r="E24" t="s">
        <v>229</v>
      </c>
      <c r="F24" t="s">
        <v>659</v>
      </c>
      <c r="G24" t="s">
        <v>462</v>
      </c>
      <c r="H24" t="s">
        <v>660</v>
      </c>
      <c r="I24" t="s">
        <v>661</v>
      </c>
      <c r="J24" t="s">
        <v>659</v>
      </c>
      <c r="K24" t="s">
        <v>462</v>
      </c>
      <c r="L24" t="s">
        <v>660</v>
      </c>
      <c r="M24" t="s">
        <v>661</v>
      </c>
      <c r="N24" t="s">
        <v>662</v>
      </c>
      <c r="O24" t="s">
        <v>229</v>
      </c>
      <c r="P24" t="s">
        <v>663</v>
      </c>
      <c r="Q24" t="s">
        <v>664</v>
      </c>
      <c r="R24" t="s">
        <v>665</v>
      </c>
      <c r="S24" t="s">
        <v>666</v>
      </c>
      <c r="T24" t="s">
        <v>662</v>
      </c>
      <c r="U24" t="s">
        <v>229</v>
      </c>
    </row>
    <row r="25" spans="1:24" ht="19.5">
      <c r="A25" s="35">
        <v>24</v>
      </c>
      <c r="B25" s="9" t="s">
        <v>258</v>
      </c>
      <c r="C25" s="9" t="s">
        <v>94</v>
      </c>
      <c r="D25" s="9">
        <v>2</v>
      </c>
      <c r="E25" t="s">
        <v>258</v>
      </c>
      <c r="F25" t="s">
        <v>667</v>
      </c>
      <c r="G25" t="s">
        <v>258</v>
      </c>
      <c r="H25" t="s">
        <v>667</v>
      </c>
      <c r="I25" t="s">
        <v>258</v>
      </c>
      <c r="J25" t="s">
        <v>2701</v>
      </c>
    </row>
    <row r="26" spans="1:24" ht="19.5">
      <c r="A26" s="35">
        <v>25</v>
      </c>
      <c r="B26" s="9" t="s">
        <v>94</v>
      </c>
      <c r="C26" s="9" t="s">
        <v>94</v>
      </c>
      <c r="D26" s="9">
        <v>2</v>
      </c>
      <c r="E26" t="s">
        <v>94</v>
      </c>
      <c r="F26" t="s">
        <v>94</v>
      </c>
      <c r="G26" t="s">
        <v>486</v>
      </c>
      <c r="H26" t="s">
        <v>94</v>
      </c>
      <c r="I26" t="s">
        <v>486</v>
      </c>
    </row>
    <row r="27" spans="1:24" ht="19.5">
      <c r="A27" s="35">
        <v>26</v>
      </c>
      <c r="B27" s="9" t="s">
        <v>384</v>
      </c>
      <c r="C27" s="9" t="s">
        <v>94</v>
      </c>
      <c r="D27" s="9">
        <v>2</v>
      </c>
      <c r="E27" t="s">
        <v>384</v>
      </c>
      <c r="F27" t="s">
        <v>668</v>
      </c>
      <c r="G27" t="s">
        <v>669</v>
      </c>
      <c r="H27" t="s">
        <v>670</v>
      </c>
      <c r="I27" t="s">
        <v>384</v>
      </c>
      <c r="J27" t="s">
        <v>671</v>
      </c>
      <c r="K27" t="s">
        <v>672</v>
      </c>
      <c r="L27" t="s">
        <v>673</v>
      </c>
      <c r="M27" t="s">
        <v>674</v>
      </c>
      <c r="N27" t="s">
        <v>668</v>
      </c>
      <c r="O27" t="s">
        <v>669</v>
      </c>
      <c r="P27" t="s">
        <v>670</v>
      </c>
      <c r="Q27" t="s">
        <v>384</v>
      </c>
      <c r="R27" t="s">
        <v>671</v>
      </c>
      <c r="S27" t="s">
        <v>672</v>
      </c>
      <c r="T27" t="s">
        <v>673</v>
      </c>
      <c r="U27" t="s">
        <v>674</v>
      </c>
    </row>
    <row r="28" spans="1:24" ht="19.5">
      <c r="A28" s="35">
        <v>27</v>
      </c>
      <c r="B28" s="9" t="s">
        <v>230</v>
      </c>
      <c r="C28" s="9" t="s">
        <v>94</v>
      </c>
      <c r="D28" s="9">
        <v>2</v>
      </c>
      <c r="E28" t="s">
        <v>230</v>
      </c>
      <c r="F28" t="s">
        <v>675</v>
      </c>
      <c r="G28" t="s">
        <v>463</v>
      </c>
      <c r="H28" t="s">
        <v>676</v>
      </c>
      <c r="I28" t="s">
        <v>677</v>
      </c>
      <c r="J28" t="s">
        <v>675</v>
      </c>
      <c r="K28" t="s">
        <v>463</v>
      </c>
      <c r="L28" t="s">
        <v>676</v>
      </c>
      <c r="M28" t="s">
        <v>677</v>
      </c>
      <c r="N28" t="s">
        <v>678</v>
      </c>
      <c r="O28" t="s">
        <v>230</v>
      </c>
      <c r="P28" t="s">
        <v>679</v>
      </c>
      <c r="Q28" t="s">
        <v>680</v>
      </c>
      <c r="R28" t="s">
        <v>681</v>
      </c>
      <c r="S28" t="s">
        <v>682</v>
      </c>
      <c r="T28" t="s">
        <v>683</v>
      </c>
      <c r="U28" t="s">
        <v>684</v>
      </c>
      <c r="V28" t="s">
        <v>685</v>
      </c>
      <c r="W28" t="s">
        <v>678</v>
      </c>
      <c r="X28" t="s">
        <v>230</v>
      </c>
    </row>
    <row r="29" spans="1:24" ht="19.5">
      <c r="A29" s="35">
        <v>28</v>
      </c>
      <c r="B29" s="9" t="s">
        <v>385</v>
      </c>
      <c r="C29" s="9" t="s">
        <v>94</v>
      </c>
      <c r="D29" s="9">
        <v>2</v>
      </c>
      <c r="E29" t="s">
        <v>385</v>
      </c>
      <c r="F29" t="s">
        <v>686</v>
      </c>
      <c r="G29" t="s">
        <v>385</v>
      </c>
      <c r="H29" t="s">
        <v>687</v>
      </c>
      <c r="I29" t="s">
        <v>688</v>
      </c>
      <c r="J29" t="s">
        <v>689</v>
      </c>
      <c r="K29" t="s">
        <v>690</v>
      </c>
      <c r="L29" t="s">
        <v>691</v>
      </c>
      <c r="M29" t="s">
        <v>692</v>
      </c>
      <c r="N29" t="s">
        <v>686</v>
      </c>
      <c r="O29" t="s">
        <v>385</v>
      </c>
      <c r="P29" t="s">
        <v>687</v>
      </c>
      <c r="Q29" t="s">
        <v>688</v>
      </c>
      <c r="R29" t="s">
        <v>689</v>
      </c>
      <c r="S29" t="s">
        <v>690</v>
      </c>
      <c r="T29" t="s">
        <v>691</v>
      </c>
      <c r="U29" t="s">
        <v>692</v>
      </c>
    </row>
    <row r="30" spans="1:24" ht="19.5">
      <c r="A30" s="35">
        <v>29</v>
      </c>
      <c r="B30" s="9" t="s">
        <v>95</v>
      </c>
      <c r="C30" s="9" t="s">
        <v>94</v>
      </c>
      <c r="D30" s="9">
        <v>2</v>
      </c>
      <c r="E30" t="s">
        <v>95</v>
      </c>
      <c r="F30" t="s">
        <v>95</v>
      </c>
      <c r="G30" t="s">
        <v>95</v>
      </c>
    </row>
    <row r="31" spans="1:24" ht="19.5">
      <c r="A31" s="35">
        <v>30</v>
      </c>
      <c r="B31" s="9" t="s">
        <v>96</v>
      </c>
      <c r="C31" s="9" t="s">
        <v>94</v>
      </c>
      <c r="D31" s="9">
        <v>2</v>
      </c>
      <c r="E31" t="s">
        <v>96</v>
      </c>
      <c r="F31" t="s">
        <v>96</v>
      </c>
      <c r="G31" t="s">
        <v>96</v>
      </c>
    </row>
    <row r="32" spans="1:24" ht="19.5">
      <c r="A32" s="35">
        <v>31</v>
      </c>
      <c r="B32" s="9" t="s">
        <v>97</v>
      </c>
      <c r="C32" s="9" t="s">
        <v>94</v>
      </c>
      <c r="D32" s="9">
        <v>2</v>
      </c>
      <c r="E32" t="s">
        <v>97</v>
      </c>
      <c r="F32" t="s">
        <v>97</v>
      </c>
      <c r="G32" t="s">
        <v>97</v>
      </c>
      <c r="H32" t="s">
        <v>693</v>
      </c>
    </row>
    <row r="33" spans="1:37" ht="19.5">
      <c r="A33" s="35">
        <v>32</v>
      </c>
      <c r="B33" s="9" t="s">
        <v>98</v>
      </c>
      <c r="C33" s="9" t="s">
        <v>94</v>
      </c>
      <c r="D33" s="9">
        <v>2</v>
      </c>
      <c r="E33" t="s">
        <v>98</v>
      </c>
      <c r="F33" t="s">
        <v>98</v>
      </c>
      <c r="G33" t="s">
        <v>98</v>
      </c>
    </row>
    <row r="34" spans="1:37" ht="19.5">
      <c r="A34" s="35">
        <v>33</v>
      </c>
      <c r="B34" s="9" t="s">
        <v>99</v>
      </c>
      <c r="C34" s="9" t="s">
        <v>94</v>
      </c>
      <c r="D34" s="9">
        <v>2</v>
      </c>
      <c r="E34" t="s">
        <v>99</v>
      </c>
      <c r="F34" t="s">
        <v>99</v>
      </c>
      <c r="G34" t="s">
        <v>99</v>
      </c>
    </row>
    <row r="35" spans="1:37" ht="19.5">
      <c r="A35" s="35">
        <v>34</v>
      </c>
      <c r="B35" s="9" t="s">
        <v>388</v>
      </c>
      <c r="C35" s="9" t="s">
        <v>94</v>
      </c>
      <c r="D35" s="9">
        <v>2</v>
      </c>
      <c r="E35" t="s">
        <v>388</v>
      </c>
      <c r="F35" t="s">
        <v>694</v>
      </c>
      <c r="G35" t="s">
        <v>388</v>
      </c>
      <c r="H35" t="s">
        <v>694</v>
      </c>
      <c r="I35" t="s">
        <v>388</v>
      </c>
    </row>
    <row r="36" spans="1:37" ht="19.5">
      <c r="A36" s="35">
        <v>35</v>
      </c>
      <c r="B36" s="9" t="s">
        <v>100</v>
      </c>
      <c r="C36" s="9" t="s">
        <v>94</v>
      </c>
      <c r="D36" s="9">
        <v>2</v>
      </c>
      <c r="E36" t="s">
        <v>100</v>
      </c>
      <c r="F36" t="s">
        <v>100</v>
      </c>
      <c r="G36" t="s">
        <v>100</v>
      </c>
    </row>
    <row r="37" spans="1:37" ht="19.5">
      <c r="A37" s="35">
        <v>36</v>
      </c>
      <c r="B37" s="9" t="s">
        <v>103</v>
      </c>
      <c r="C37" s="9" t="s">
        <v>94</v>
      </c>
      <c r="D37" s="9">
        <v>2</v>
      </c>
      <c r="E37" t="s">
        <v>103</v>
      </c>
      <c r="F37" t="s">
        <v>103</v>
      </c>
      <c r="G37" t="s">
        <v>695</v>
      </c>
      <c r="H37" t="s">
        <v>696</v>
      </c>
      <c r="I37" t="s">
        <v>697</v>
      </c>
      <c r="J37" t="s">
        <v>103</v>
      </c>
      <c r="K37" t="s">
        <v>695</v>
      </c>
      <c r="L37" t="s">
        <v>696</v>
      </c>
      <c r="M37" t="s">
        <v>697</v>
      </c>
    </row>
    <row r="38" spans="1:37" ht="19.5">
      <c r="A38" s="35">
        <v>37</v>
      </c>
      <c r="B38" s="9" t="s">
        <v>227</v>
      </c>
      <c r="C38" s="9" t="s">
        <v>94</v>
      </c>
      <c r="D38" s="9">
        <v>2</v>
      </c>
      <c r="E38" t="s">
        <v>227</v>
      </c>
      <c r="F38" t="s">
        <v>698</v>
      </c>
      <c r="G38" t="s">
        <v>227</v>
      </c>
      <c r="H38" t="s">
        <v>699</v>
      </c>
      <c r="I38" t="s">
        <v>700</v>
      </c>
      <c r="J38" t="s">
        <v>698</v>
      </c>
      <c r="K38" t="s">
        <v>227</v>
      </c>
      <c r="L38" t="s">
        <v>699</v>
      </c>
      <c r="M38" t="s">
        <v>700</v>
      </c>
      <c r="N38" t="s">
        <v>701</v>
      </c>
      <c r="O38" t="s">
        <v>702</v>
      </c>
      <c r="P38" t="s">
        <v>703</v>
      </c>
      <c r="Q38" t="s">
        <v>704</v>
      </c>
      <c r="R38" t="s">
        <v>2825</v>
      </c>
    </row>
    <row r="39" spans="1:37" ht="19.5">
      <c r="A39" s="35">
        <v>38</v>
      </c>
      <c r="B39" s="9" t="s">
        <v>269</v>
      </c>
      <c r="C39" s="9" t="s">
        <v>94</v>
      </c>
      <c r="D39" s="9">
        <v>2</v>
      </c>
      <c r="E39" t="s">
        <v>269</v>
      </c>
      <c r="F39" t="s">
        <v>705</v>
      </c>
      <c r="G39" t="s">
        <v>269</v>
      </c>
      <c r="H39" t="s">
        <v>706</v>
      </c>
      <c r="I39" t="s">
        <v>707</v>
      </c>
      <c r="J39" t="s">
        <v>708</v>
      </c>
      <c r="K39" t="s">
        <v>709</v>
      </c>
      <c r="L39" t="s">
        <v>710</v>
      </c>
      <c r="M39" t="s">
        <v>711</v>
      </c>
      <c r="N39" t="s">
        <v>705</v>
      </c>
      <c r="O39" t="s">
        <v>269</v>
      </c>
      <c r="P39" t="s">
        <v>706</v>
      </c>
      <c r="Q39" t="s">
        <v>707</v>
      </c>
      <c r="R39" t="s">
        <v>708</v>
      </c>
      <c r="S39" t="s">
        <v>709</v>
      </c>
      <c r="T39" t="s">
        <v>710</v>
      </c>
      <c r="U39" t="s">
        <v>711</v>
      </c>
    </row>
    <row r="40" spans="1:37" ht="19.5">
      <c r="A40" s="35">
        <v>39</v>
      </c>
      <c r="B40" s="9" t="s">
        <v>712</v>
      </c>
      <c r="C40" s="9" t="s">
        <v>94</v>
      </c>
      <c r="D40" s="9">
        <v>2</v>
      </c>
      <c r="E40" t="s">
        <v>712</v>
      </c>
      <c r="F40" t="s">
        <v>713</v>
      </c>
      <c r="G40" t="s">
        <v>375</v>
      </c>
      <c r="H40" t="s">
        <v>714</v>
      </c>
      <c r="I40" t="s">
        <v>712</v>
      </c>
      <c r="J40" t="s">
        <v>715</v>
      </c>
      <c r="K40" t="s">
        <v>716</v>
      </c>
      <c r="L40" t="s">
        <v>717</v>
      </c>
      <c r="M40" t="s">
        <v>718</v>
      </c>
      <c r="N40" t="s">
        <v>719</v>
      </c>
      <c r="O40" t="s">
        <v>720</v>
      </c>
      <c r="P40" t="s">
        <v>721</v>
      </c>
      <c r="Q40" t="s">
        <v>722</v>
      </c>
      <c r="R40" t="s">
        <v>723</v>
      </c>
      <c r="S40" t="s">
        <v>724</v>
      </c>
      <c r="T40" t="s">
        <v>725</v>
      </c>
      <c r="U40" t="s">
        <v>724</v>
      </c>
      <c r="V40" t="s">
        <v>713</v>
      </c>
      <c r="W40" t="s">
        <v>375</v>
      </c>
      <c r="X40" t="s">
        <v>714</v>
      </c>
      <c r="Y40" t="s">
        <v>712</v>
      </c>
      <c r="Z40" t="s">
        <v>715</v>
      </c>
      <c r="AA40" t="s">
        <v>716</v>
      </c>
      <c r="AB40" t="s">
        <v>717</v>
      </c>
      <c r="AC40" t="s">
        <v>718</v>
      </c>
      <c r="AD40" t="s">
        <v>719</v>
      </c>
      <c r="AE40" t="s">
        <v>720</v>
      </c>
      <c r="AF40" t="s">
        <v>721</v>
      </c>
      <c r="AG40" t="s">
        <v>722</v>
      </c>
      <c r="AH40" t="s">
        <v>723</v>
      </c>
      <c r="AI40" t="s">
        <v>724</v>
      </c>
      <c r="AJ40" t="s">
        <v>725</v>
      </c>
      <c r="AK40" t="s">
        <v>724</v>
      </c>
    </row>
    <row r="41" spans="1:37" ht="19.5">
      <c r="A41" s="35">
        <v>40</v>
      </c>
      <c r="B41" s="9" t="s">
        <v>726</v>
      </c>
      <c r="C41" s="9" t="s">
        <v>94</v>
      </c>
      <c r="D41" s="9">
        <v>2</v>
      </c>
      <c r="E41" t="s">
        <v>726</v>
      </c>
      <c r="F41" t="s">
        <v>727</v>
      </c>
      <c r="G41" t="s">
        <v>728</v>
      </c>
      <c r="H41" t="s">
        <v>376</v>
      </c>
      <c r="I41" t="s">
        <v>726</v>
      </c>
      <c r="J41" t="s">
        <v>729</v>
      </c>
      <c r="K41" t="s">
        <v>730</v>
      </c>
      <c r="L41" t="s">
        <v>731</v>
      </c>
      <c r="M41" t="s">
        <v>732</v>
      </c>
      <c r="N41" t="s">
        <v>727</v>
      </c>
      <c r="O41" t="s">
        <v>728</v>
      </c>
      <c r="P41" t="s">
        <v>376</v>
      </c>
      <c r="Q41" t="s">
        <v>726</v>
      </c>
      <c r="R41" t="s">
        <v>729</v>
      </c>
      <c r="S41" t="s">
        <v>730</v>
      </c>
      <c r="T41" t="s">
        <v>731</v>
      </c>
      <c r="U41" t="s">
        <v>732</v>
      </c>
    </row>
    <row r="42" spans="1:37" ht="19.5">
      <c r="A42" s="35">
        <v>41</v>
      </c>
      <c r="B42" s="9" t="s">
        <v>733</v>
      </c>
      <c r="C42" s="9" t="s">
        <v>94</v>
      </c>
      <c r="D42" s="9">
        <v>2</v>
      </c>
      <c r="E42" t="s">
        <v>733</v>
      </c>
      <c r="F42" t="s">
        <v>89</v>
      </c>
      <c r="G42" t="s">
        <v>733</v>
      </c>
      <c r="H42" t="s">
        <v>89</v>
      </c>
      <c r="I42" t="s">
        <v>733</v>
      </c>
    </row>
    <row r="43" spans="1:37" ht="19.5">
      <c r="A43" s="35">
        <v>42</v>
      </c>
      <c r="B43" s="9" t="s">
        <v>734</v>
      </c>
      <c r="C43" s="9" t="s">
        <v>94</v>
      </c>
      <c r="D43" s="9">
        <v>2</v>
      </c>
      <c r="E43" t="s">
        <v>734</v>
      </c>
      <c r="F43" t="s">
        <v>91</v>
      </c>
      <c r="G43" t="s">
        <v>735</v>
      </c>
      <c r="H43" t="s">
        <v>734</v>
      </c>
      <c r="I43" t="s">
        <v>91</v>
      </c>
      <c r="J43" t="s">
        <v>735</v>
      </c>
      <c r="K43" t="s">
        <v>736</v>
      </c>
    </row>
    <row r="44" spans="1:37" ht="19.5">
      <c r="A44" s="35">
        <v>43</v>
      </c>
      <c r="B44" s="9" t="s">
        <v>737</v>
      </c>
      <c r="C44" s="9" t="s">
        <v>94</v>
      </c>
      <c r="D44" s="9">
        <v>2</v>
      </c>
      <c r="E44" t="s">
        <v>737</v>
      </c>
      <c r="F44" t="s">
        <v>738</v>
      </c>
      <c r="G44" t="s">
        <v>264</v>
      </c>
      <c r="H44" t="s">
        <v>739</v>
      </c>
      <c r="I44" t="s">
        <v>737</v>
      </c>
      <c r="J44" t="s">
        <v>738</v>
      </c>
      <c r="K44" t="s">
        <v>264</v>
      </c>
      <c r="L44" t="s">
        <v>739</v>
      </c>
      <c r="M44" t="s">
        <v>737</v>
      </c>
    </row>
    <row r="45" spans="1:37" ht="19.5">
      <c r="A45" s="35">
        <v>44</v>
      </c>
      <c r="B45" s="9" t="s">
        <v>740</v>
      </c>
      <c r="C45" s="9" t="s">
        <v>94</v>
      </c>
      <c r="D45" s="9">
        <v>2</v>
      </c>
      <c r="E45" t="s">
        <v>740</v>
      </c>
      <c r="F45" t="s">
        <v>741</v>
      </c>
      <c r="G45" t="s">
        <v>386</v>
      </c>
      <c r="H45" t="s">
        <v>742</v>
      </c>
      <c r="I45" t="s">
        <v>740</v>
      </c>
      <c r="J45" t="s">
        <v>741</v>
      </c>
      <c r="K45" t="s">
        <v>386</v>
      </c>
      <c r="L45" t="s">
        <v>742</v>
      </c>
      <c r="M45" t="s">
        <v>740</v>
      </c>
    </row>
    <row r="46" spans="1:37" ht="19.5">
      <c r="A46" s="35">
        <v>45</v>
      </c>
      <c r="B46" s="9" t="s">
        <v>743</v>
      </c>
      <c r="C46" s="9" t="s">
        <v>94</v>
      </c>
      <c r="D46" s="9">
        <v>2</v>
      </c>
      <c r="E46" t="s">
        <v>743</v>
      </c>
      <c r="F46" t="s">
        <v>744</v>
      </c>
      <c r="G46" t="s">
        <v>745</v>
      </c>
      <c r="H46" t="s">
        <v>746</v>
      </c>
      <c r="I46" t="s">
        <v>387</v>
      </c>
      <c r="J46" t="s">
        <v>747</v>
      </c>
      <c r="K46" t="s">
        <v>748</v>
      </c>
      <c r="L46" t="s">
        <v>749</v>
      </c>
      <c r="M46" t="s">
        <v>743</v>
      </c>
      <c r="N46" t="s">
        <v>750</v>
      </c>
      <c r="O46" t="s">
        <v>751</v>
      </c>
      <c r="P46" t="s">
        <v>752</v>
      </c>
      <c r="Q46" t="s">
        <v>753</v>
      </c>
      <c r="R46" t="s">
        <v>754</v>
      </c>
      <c r="S46" t="s">
        <v>755</v>
      </c>
      <c r="T46" t="s">
        <v>756</v>
      </c>
      <c r="U46" t="s">
        <v>757</v>
      </c>
      <c r="V46" t="s">
        <v>744</v>
      </c>
      <c r="W46" t="s">
        <v>745</v>
      </c>
      <c r="X46" t="s">
        <v>746</v>
      </c>
      <c r="Y46" t="s">
        <v>387</v>
      </c>
      <c r="Z46" t="s">
        <v>747</v>
      </c>
      <c r="AA46" t="s">
        <v>748</v>
      </c>
      <c r="AB46" t="s">
        <v>749</v>
      </c>
      <c r="AC46" t="s">
        <v>743</v>
      </c>
      <c r="AD46" t="s">
        <v>750</v>
      </c>
      <c r="AE46" t="s">
        <v>751</v>
      </c>
      <c r="AF46" t="s">
        <v>752</v>
      </c>
      <c r="AG46" t="s">
        <v>753</v>
      </c>
      <c r="AH46" t="s">
        <v>754</v>
      </c>
      <c r="AI46" t="s">
        <v>755</v>
      </c>
      <c r="AJ46" t="s">
        <v>756</v>
      </c>
      <c r="AK46" t="s">
        <v>757</v>
      </c>
    </row>
    <row r="47" spans="1:37" ht="19.5">
      <c r="A47" s="35">
        <v>46</v>
      </c>
      <c r="B47" s="9" t="s">
        <v>88</v>
      </c>
      <c r="C47" s="9" t="s">
        <v>94</v>
      </c>
      <c r="D47" s="9">
        <v>2</v>
      </c>
      <c r="E47" t="s">
        <v>88</v>
      </c>
      <c r="F47" t="s">
        <v>88</v>
      </c>
      <c r="G47" t="s">
        <v>758</v>
      </c>
      <c r="H47" t="s">
        <v>88</v>
      </c>
      <c r="I47" t="s">
        <v>758</v>
      </c>
    </row>
    <row r="48" spans="1:37" ht="19.5">
      <c r="A48" s="35">
        <v>47</v>
      </c>
      <c r="B48" s="9" t="s">
        <v>383</v>
      </c>
      <c r="C48" s="9" t="s">
        <v>94</v>
      </c>
      <c r="D48" s="9">
        <v>2</v>
      </c>
      <c r="E48" t="s">
        <v>383</v>
      </c>
      <c r="F48" t="s">
        <v>759</v>
      </c>
      <c r="G48" t="s">
        <v>760</v>
      </c>
      <c r="H48" t="s">
        <v>761</v>
      </c>
      <c r="I48" t="s">
        <v>762</v>
      </c>
      <c r="J48" t="s">
        <v>763</v>
      </c>
      <c r="K48" t="s">
        <v>383</v>
      </c>
      <c r="L48" t="s">
        <v>764</v>
      </c>
      <c r="M48" t="s">
        <v>765</v>
      </c>
      <c r="N48" t="s">
        <v>766</v>
      </c>
      <c r="O48" t="s">
        <v>767</v>
      </c>
      <c r="P48" t="s">
        <v>768</v>
      </c>
      <c r="Q48" t="s">
        <v>769</v>
      </c>
      <c r="R48" t="s">
        <v>770</v>
      </c>
      <c r="S48" t="s">
        <v>771</v>
      </c>
      <c r="T48" t="s">
        <v>772</v>
      </c>
      <c r="U48" t="s">
        <v>773</v>
      </c>
      <c r="V48" t="s">
        <v>759</v>
      </c>
      <c r="W48" t="s">
        <v>760</v>
      </c>
      <c r="X48" t="s">
        <v>761</v>
      </c>
      <c r="Y48" t="s">
        <v>762</v>
      </c>
      <c r="Z48" t="s">
        <v>763</v>
      </c>
      <c r="AA48" t="s">
        <v>383</v>
      </c>
      <c r="AB48" t="s">
        <v>764</v>
      </c>
      <c r="AC48" t="s">
        <v>765</v>
      </c>
    </row>
    <row r="49" spans="1:23" ht="19.5">
      <c r="A49" s="35">
        <v>48</v>
      </c>
      <c r="B49" s="9" t="s">
        <v>382</v>
      </c>
      <c r="C49" s="9" t="s">
        <v>94</v>
      </c>
      <c r="D49" s="9">
        <v>2</v>
      </c>
      <c r="E49" t="s">
        <v>382</v>
      </c>
      <c r="F49" t="s">
        <v>774</v>
      </c>
      <c r="G49" t="s">
        <v>774</v>
      </c>
      <c r="H49" t="s">
        <v>774</v>
      </c>
      <c r="I49" t="s">
        <v>775</v>
      </c>
      <c r="J49" t="s">
        <v>382</v>
      </c>
      <c r="K49" t="s">
        <v>776</v>
      </c>
      <c r="L49" t="s">
        <v>777</v>
      </c>
      <c r="M49" t="s">
        <v>778</v>
      </c>
      <c r="N49" t="s">
        <v>779</v>
      </c>
      <c r="O49" t="s">
        <v>780</v>
      </c>
      <c r="P49" t="s">
        <v>781</v>
      </c>
      <c r="Q49" t="s">
        <v>782</v>
      </c>
      <c r="R49" t="s">
        <v>783</v>
      </c>
    </row>
    <row r="50" spans="1:23" ht="19.5">
      <c r="A50" s="35">
        <v>49</v>
      </c>
      <c r="B50" s="9" t="s">
        <v>102</v>
      </c>
      <c r="C50" s="9" t="s">
        <v>94</v>
      </c>
      <c r="D50" s="9">
        <v>2</v>
      </c>
      <c r="E50" t="s">
        <v>102</v>
      </c>
      <c r="F50" t="s">
        <v>102</v>
      </c>
      <c r="G50" t="s">
        <v>102</v>
      </c>
    </row>
    <row r="51" spans="1:23" ht="19.5">
      <c r="A51" s="35">
        <v>50</v>
      </c>
      <c r="B51" s="9" t="s">
        <v>784</v>
      </c>
      <c r="C51" s="9" t="s">
        <v>94</v>
      </c>
      <c r="D51" s="9">
        <v>2</v>
      </c>
      <c r="E51" t="s">
        <v>785</v>
      </c>
      <c r="F51" t="s">
        <v>784</v>
      </c>
      <c r="G51" t="s">
        <v>786</v>
      </c>
      <c r="H51" t="s">
        <v>784</v>
      </c>
    </row>
    <row r="52" spans="1:23" ht="19.5">
      <c r="A52" s="35">
        <v>51</v>
      </c>
      <c r="B52" s="9" t="s">
        <v>45</v>
      </c>
      <c r="C52" s="9" t="s">
        <v>207</v>
      </c>
      <c r="D52" s="9">
        <v>3</v>
      </c>
      <c r="E52" t="s">
        <v>45</v>
      </c>
      <c r="F52" t="s">
        <v>45</v>
      </c>
      <c r="G52" t="s">
        <v>45</v>
      </c>
    </row>
    <row r="53" spans="1:23" ht="19.5">
      <c r="A53" s="35">
        <v>52</v>
      </c>
      <c r="B53" s="9" t="s">
        <v>336</v>
      </c>
      <c r="C53" s="9" t="s">
        <v>207</v>
      </c>
      <c r="D53" s="9">
        <v>3</v>
      </c>
      <c r="E53" t="s">
        <v>336</v>
      </c>
      <c r="F53" t="s">
        <v>787</v>
      </c>
      <c r="G53" t="s">
        <v>788</v>
      </c>
      <c r="H53" t="s">
        <v>789</v>
      </c>
      <c r="I53" t="s">
        <v>790</v>
      </c>
      <c r="J53" t="s">
        <v>791</v>
      </c>
      <c r="K53" t="s">
        <v>336</v>
      </c>
      <c r="L53" t="s">
        <v>787</v>
      </c>
      <c r="M53" t="s">
        <v>788</v>
      </c>
      <c r="N53" t="s">
        <v>789</v>
      </c>
      <c r="O53" t="s">
        <v>790</v>
      </c>
      <c r="P53" t="s">
        <v>791</v>
      </c>
      <c r="Q53" t="s">
        <v>336</v>
      </c>
    </row>
    <row r="54" spans="1:23" ht="19.5">
      <c r="A54" s="35">
        <v>53</v>
      </c>
      <c r="B54" s="9" t="s">
        <v>337</v>
      </c>
      <c r="C54" s="9" t="s">
        <v>207</v>
      </c>
      <c r="D54" s="9">
        <v>3</v>
      </c>
      <c r="E54" t="s">
        <v>337</v>
      </c>
      <c r="F54" t="s">
        <v>792</v>
      </c>
      <c r="G54" t="s">
        <v>337</v>
      </c>
      <c r="H54" t="s">
        <v>792</v>
      </c>
      <c r="I54" t="s">
        <v>337</v>
      </c>
    </row>
    <row r="55" spans="1:23" ht="19.5">
      <c r="A55" s="35">
        <v>54</v>
      </c>
      <c r="B55" s="9" t="s">
        <v>338</v>
      </c>
      <c r="C55" s="9" t="s">
        <v>207</v>
      </c>
      <c r="D55" s="9">
        <v>3</v>
      </c>
      <c r="E55" t="s">
        <v>338</v>
      </c>
      <c r="F55" t="s">
        <v>793</v>
      </c>
      <c r="G55" t="s">
        <v>338</v>
      </c>
      <c r="H55" t="s">
        <v>793</v>
      </c>
      <c r="I55" t="s">
        <v>338</v>
      </c>
      <c r="J55" t="s">
        <v>2753</v>
      </c>
    </row>
    <row r="56" spans="1:23" ht="19.5">
      <c r="A56" s="35">
        <v>55</v>
      </c>
      <c r="B56" s="9" t="s">
        <v>46</v>
      </c>
      <c r="C56" s="9" t="s">
        <v>207</v>
      </c>
      <c r="D56" s="9">
        <v>3</v>
      </c>
      <c r="E56" t="s">
        <v>46</v>
      </c>
      <c r="F56" t="s">
        <v>46</v>
      </c>
      <c r="G56" t="s">
        <v>794</v>
      </c>
      <c r="H56" t="s">
        <v>46</v>
      </c>
      <c r="I56" t="s">
        <v>794</v>
      </c>
    </row>
    <row r="57" spans="1:23" ht="19.5">
      <c r="A57" s="35">
        <v>56</v>
      </c>
      <c r="B57" s="9" t="s">
        <v>47</v>
      </c>
      <c r="C57" s="9" t="s">
        <v>207</v>
      </c>
      <c r="D57" s="9">
        <v>3</v>
      </c>
      <c r="E57" t="s">
        <v>47</v>
      </c>
      <c r="F57" t="s">
        <v>47</v>
      </c>
      <c r="G57" t="s">
        <v>47</v>
      </c>
    </row>
    <row r="58" spans="1:23" ht="19.5">
      <c r="A58" s="35">
        <v>57</v>
      </c>
      <c r="B58" s="9" t="s">
        <v>339</v>
      </c>
      <c r="C58" s="9" t="s">
        <v>207</v>
      </c>
      <c r="D58" s="9">
        <v>3</v>
      </c>
      <c r="E58" t="s">
        <v>339</v>
      </c>
      <c r="F58" t="s">
        <v>795</v>
      </c>
      <c r="G58" t="s">
        <v>796</v>
      </c>
      <c r="H58" t="s">
        <v>797</v>
      </c>
      <c r="I58" t="s">
        <v>798</v>
      </c>
      <c r="J58" t="s">
        <v>799</v>
      </c>
      <c r="K58" t="s">
        <v>800</v>
      </c>
      <c r="L58" t="s">
        <v>801</v>
      </c>
      <c r="M58" t="s">
        <v>802</v>
      </c>
      <c r="N58" t="s">
        <v>803</v>
      </c>
      <c r="O58" t="s">
        <v>804</v>
      </c>
      <c r="P58" t="s">
        <v>805</v>
      </c>
      <c r="Q58" t="s">
        <v>339</v>
      </c>
      <c r="R58" t="s">
        <v>795</v>
      </c>
      <c r="S58" t="s">
        <v>796</v>
      </c>
      <c r="T58" t="s">
        <v>797</v>
      </c>
      <c r="U58" t="s">
        <v>798</v>
      </c>
      <c r="V58" t="s">
        <v>799</v>
      </c>
      <c r="W58" t="s">
        <v>800</v>
      </c>
    </row>
    <row r="59" spans="1:23" ht="19.5">
      <c r="A59" s="35">
        <v>58</v>
      </c>
      <c r="B59" s="9" t="s">
        <v>48</v>
      </c>
      <c r="C59" s="9" t="s">
        <v>207</v>
      </c>
      <c r="D59" s="9">
        <v>3</v>
      </c>
      <c r="E59" t="s">
        <v>48</v>
      </c>
      <c r="F59" t="s">
        <v>48</v>
      </c>
      <c r="G59" t="s">
        <v>48</v>
      </c>
    </row>
    <row r="60" spans="1:23" ht="19.5">
      <c r="A60" s="35">
        <v>59</v>
      </c>
      <c r="B60" s="9" t="s">
        <v>49</v>
      </c>
      <c r="C60" s="9" t="s">
        <v>207</v>
      </c>
      <c r="D60" s="9">
        <v>3</v>
      </c>
      <c r="E60" t="s">
        <v>49</v>
      </c>
      <c r="F60" t="s">
        <v>1</v>
      </c>
      <c r="G60" t="s">
        <v>1</v>
      </c>
      <c r="H60" t="s">
        <v>49</v>
      </c>
      <c r="I60" t="s">
        <v>49</v>
      </c>
    </row>
    <row r="61" spans="1:23" ht="19.5">
      <c r="A61" s="35">
        <v>60</v>
      </c>
      <c r="B61" s="9" t="s">
        <v>340</v>
      </c>
      <c r="C61" s="9" t="s">
        <v>207</v>
      </c>
      <c r="D61" s="9">
        <v>3</v>
      </c>
      <c r="E61" t="s">
        <v>340</v>
      </c>
      <c r="F61" t="s">
        <v>806</v>
      </c>
      <c r="G61" t="s">
        <v>807</v>
      </c>
      <c r="H61" t="s">
        <v>340</v>
      </c>
      <c r="I61" t="s">
        <v>806</v>
      </c>
      <c r="J61" t="s">
        <v>807</v>
      </c>
      <c r="K61" t="s">
        <v>340</v>
      </c>
      <c r="L61" t="s">
        <v>808</v>
      </c>
    </row>
    <row r="62" spans="1:23" ht="19.5">
      <c r="A62" s="35">
        <v>61</v>
      </c>
      <c r="B62" s="9" t="s">
        <v>341</v>
      </c>
      <c r="C62" s="9" t="s">
        <v>207</v>
      </c>
      <c r="D62" s="9">
        <v>3</v>
      </c>
      <c r="E62" t="s">
        <v>341</v>
      </c>
      <c r="F62" t="s">
        <v>809</v>
      </c>
      <c r="G62" t="s">
        <v>341</v>
      </c>
      <c r="H62" t="s">
        <v>810</v>
      </c>
      <c r="I62" t="s">
        <v>811</v>
      </c>
      <c r="J62" t="s">
        <v>809</v>
      </c>
      <c r="K62" t="s">
        <v>341</v>
      </c>
      <c r="L62" t="s">
        <v>810</v>
      </c>
      <c r="M62" t="s">
        <v>811</v>
      </c>
    </row>
    <row r="63" spans="1:23" ht="19.5">
      <c r="A63" s="35">
        <v>62</v>
      </c>
      <c r="B63" s="9" t="s">
        <v>50</v>
      </c>
      <c r="C63" s="9" t="s">
        <v>207</v>
      </c>
      <c r="D63" s="9">
        <v>3</v>
      </c>
      <c r="E63" t="s">
        <v>50</v>
      </c>
      <c r="F63" t="s">
        <v>50</v>
      </c>
      <c r="G63" t="s">
        <v>50</v>
      </c>
      <c r="H63" t="s">
        <v>50</v>
      </c>
      <c r="I63" t="s">
        <v>50</v>
      </c>
    </row>
    <row r="64" spans="1:23" ht="19.5">
      <c r="A64" s="35">
        <v>63</v>
      </c>
      <c r="B64" s="9" t="s">
        <v>812</v>
      </c>
      <c r="C64" s="9" t="s">
        <v>207</v>
      </c>
      <c r="D64" s="9">
        <v>3</v>
      </c>
      <c r="E64" t="s">
        <v>812</v>
      </c>
      <c r="F64" t="s">
        <v>813</v>
      </c>
      <c r="G64" t="s">
        <v>345</v>
      </c>
      <c r="H64" t="s">
        <v>814</v>
      </c>
      <c r="I64" t="s">
        <v>815</v>
      </c>
      <c r="J64" t="s">
        <v>816</v>
      </c>
      <c r="K64" t="s">
        <v>812</v>
      </c>
      <c r="L64" t="s">
        <v>813</v>
      </c>
      <c r="M64" t="s">
        <v>345</v>
      </c>
      <c r="N64" t="s">
        <v>814</v>
      </c>
      <c r="O64" t="s">
        <v>815</v>
      </c>
    </row>
    <row r="65" spans="1:42" ht="19.5">
      <c r="A65" s="35">
        <v>64</v>
      </c>
      <c r="B65" s="9" t="s">
        <v>347</v>
      </c>
      <c r="C65" s="9" t="s">
        <v>207</v>
      </c>
      <c r="D65" s="9">
        <v>3</v>
      </c>
      <c r="E65" t="s">
        <v>347</v>
      </c>
      <c r="F65" t="s">
        <v>817</v>
      </c>
      <c r="G65" t="s">
        <v>347</v>
      </c>
      <c r="H65" t="s">
        <v>818</v>
      </c>
      <c r="I65" t="s">
        <v>819</v>
      </c>
      <c r="J65" t="s">
        <v>817</v>
      </c>
      <c r="K65" t="s">
        <v>347</v>
      </c>
      <c r="L65" t="s">
        <v>818</v>
      </c>
      <c r="M65" t="s">
        <v>819</v>
      </c>
      <c r="N65" t="s">
        <v>60</v>
      </c>
      <c r="O65" t="s">
        <v>820</v>
      </c>
      <c r="P65" t="s">
        <v>60</v>
      </c>
      <c r="Q65" t="s">
        <v>820</v>
      </c>
    </row>
    <row r="66" spans="1:42" ht="19.5">
      <c r="A66" s="35">
        <v>65</v>
      </c>
      <c r="B66" s="9" t="s">
        <v>348</v>
      </c>
      <c r="C66" s="9" t="s">
        <v>207</v>
      </c>
      <c r="D66" s="9">
        <v>3</v>
      </c>
      <c r="E66" t="s">
        <v>348</v>
      </c>
      <c r="F66" t="s">
        <v>821</v>
      </c>
      <c r="G66" t="s">
        <v>459</v>
      </c>
      <c r="H66" t="s">
        <v>822</v>
      </c>
      <c r="I66" t="s">
        <v>823</v>
      </c>
      <c r="J66" t="s">
        <v>824</v>
      </c>
      <c r="K66" t="s">
        <v>825</v>
      </c>
      <c r="L66" t="s">
        <v>826</v>
      </c>
      <c r="M66" t="s">
        <v>827</v>
      </c>
      <c r="N66" t="s">
        <v>828</v>
      </c>
      <c r="O66" t="s">
        <v>829</v>
      </c>
      <c r="P66" t="s">
        <v>830</v>
      </c>
      <c r="Q66" t="s">
        <v>831</v>
      </c>
      <c r="R66" t="s">
        <v>832</v>
      </c>
      <c r="S66" t="s">
        <v>833</v>
      </c>
      <c r="T66" t="s">
        <v>834</v>
      </c>
      <c r="U66" t="s">
        <v>835</v>
      </c>
      <c r="V66" t="s">
        <v>836</v>
      </c>
      <c r="W66" t="s">
        <v>837</v>
      </c>
      <c r="X66" t="s">
        <v>838</v>
      </c>
      <c r="Y66" t="s">
        <v>839</v>
      </c>
      <c r="Z66" t="s">
        <v>840</v>
      </c>
      <c r="AA66" t="s">
        <v>841</v>
      </c>
      <c r="AB66" t="s">
        <v>842</v>
      </c>
      <c r="AC66" t="s">
        <v>843</v>
      </c>
      <c r="AD66" t="s">
        <v>844</v>
      </c>
      <c r="AE66" t="s">
        <v>845</v>
      </c>
      <c r="AF66" t="s">
        <v>846</v>
      </c>
      <c r="AG66" t="s">
        <v>348</v>
      </c>
      <c r="AH66" t="s">
        <v>847</v>
      </c>
      <c r="AI66" t="s">
        <v>2707</v>
      </c>
    </row>
    <row r="67" spans="1:42" ht="19.5">
      <c r="A67" s="35">
        <v>66</v>
      </c>
      <c r="B67" s="9" t="s">
        <v>349</v>
      </c>
      <c r="C67" s="9" t="s">
        <v>207</v>
      </c>
      <c r="D67" s="9">
        <v>3</v>
      </c>
      <c r="E67" t="s">
        <v>349</v>
      </c>
      <c r="F67" t="s">
        <v>848</v>
      </c>
      <c r="G67" t="s">
        <v>349</v>
      </c>
      <c r="H67" t="s">
        <v>848</v>
      </c>
      <c r="I67" t="s">
        <v>349</v>
      </c>
    </row>
    <row r="68" spans="1:42" ht="19.5">
      <c r="A68" s="35">
        <v>67</v>
      </c>
      <c r="B68" s="9" t="s">
        <v>350</v>
      </c>
      <c r="C68" s="9" t="s">
        <v>207</v>
      </c>
      <c r="D68" s="9">
        <v>3</v>
      </c>
      <c r="E68" t="s">
        <v>350</v>
      </c>
      <c r="F68" t="s">
        <v>849</v>
      </c>
      <c r="G68" t="s">
        <v>350</v>
      </c>
      <c r="H68" t="s">
        <v>849</v>
      </c>
      <c r="I68" t="s">
        <v>350</v>
      </c>
    </row>
    <row r="69" spans="1:42" ht="19.5">
      <c r="A69" s="35">
        <v>68</v>
      </c>
      <c r="B69" s="9" t="s">
        <v>234</v>
      </c>
      <c r="C69" s="9" t="s">
        <v>207</v>
      </c>
      <c r="D69" s="9">
        <v>3</v>
      </c>
      <c r="E69" t="s">
        <v>234</v>
      </c>
      <c r="F69" t="s">
        <v>850</v>
      </c>
      <c r="G69" t="s">
        <v>234</v>
      </c>
      <c r="H69" t="s">
        <v>851</v>
      </c>
      <c r="I69" t="s">
        <v>851</v>
      </c>
      <c r="J69" t="s">
        <v>852</v>
      </c>
      <c r="K69" t="s">
        <v>850</v>
      </c>
      <c r="L69" t="s">
        <v>234</v>
      </c>
    </row>
    <row r="70" spans="1:42" ht="19.5">
      <c r="A70" s="35">
        <v>69</v>
      </c>
      <c r="B70" s="9" t="s">
        <v>53</v>
      </c>
      <c r="C70" s="9" t="s">
        <v>207</v>
      </c>
      <c r="D70" s="9">
        <v>3</v>
      </c>
      <c r="E70" t="s">
        <v>53</v>
      </c>
      <c r="F70" t="s">
        <v>53</v>
      </c>
      <c r="G70" t="s">
        <v>53</v>
      </c>
    </row>
    <row r="71" spans="1:42" ht="19.5">
      <c r="A71" s="35">
        <v>70</v>
      </c>
      <c r="B71" s="9" t="s">
        <v>270</v>
      </c>
      <c r="C71" s="9" t="s">
        <v>207</v>
      </c>
      <c r="D71" s="9">
        <v>3</v>
      </c>
      <c r="E71" t="s">
        <v>270</v>
      </c>
      <c r="F71" t="s">
        <v>853</v>
      </c>
      <c r="G71" t="s">
        <v>270</v>
      </c>
      <c r="H71" t="s">
        <v>853</v>
      </c>
      <c r="I71" t="s">
        <v>270</v>
      </c>
      <c r="J71" t="s">
        <v>54</v>
      </c>
      <c r="K71" t="s">
        <v>854</v>
      </c>
      <c r="L71" t="s">
        <v>855</v>
      </c>
      <c r="M71" t="s">
        <v>856</v>
      </c>
      <c r="N71" t="s">
        <v>54</v>
      </c>
      <c r="O71" t="s">
        <v>854</v>
      </c>
    </row>
    <row r="72" spans="1:42" ht="19.5">
      <c r="A72" s="35">
        <v>71</v>
      </c>
      <c r="B72" s="9" t="s">
        <v>351</v>
      </c>
      <c r="C72" s="9" t="s">
        <v>207</v>
      </c>
      <c r="D72" s="9">
        <v>3</v>
      </c>
      <c r="E72" t="s">
        <v>351</v>
      </c>
      <c r="F72" t="s">
        <v>857</v>
      </c>
      <c r="G72" t="s">
        <v>351</v>
      </c>
      <c r="H72" t="s">
        <v>857</v>
      </c>
      <c r="I72" t="s">
        <v>351</v>
      </c>
      <c r="J72" t="s">
        <v>858</v>
      </c>
      <c r="K72" t="s">
        <v>859</v>
      </c>
      <c r="L72" t="s">
        <v>860</v>
      </c>
      <c r="M72" t="s">
        <v>861</v>
      </c>
      <c r="N72" t="s">
        <v>862</v>
      </c>
      <c r="O72" t="s">
        <v>863</v>
      </c>
      <c r="P72" t="s">
        <v>864</v>
      </c>
      <c r="Q72" t="s">
        <v>865</v>
      </c>
    </row>
    <row r="73" spans="1:42" ht="19.5">
      <c r="A73" s="35">
        <v>72</v>
      </c>
      <c r="B73" s="9" t="s">
        <v>55</v>
      </c>
      <c r="C73" s="9" t="s">
        <v>207</v>
      </c>
      <c r="D73" s="9">
        <v>3</v>
      </c>
      <c r="E73" t="s">
        <v>55</v>
      </c>
      <c r="F73" t="s">
        <v>55</v>
      </c>
      <c r="G73" t="s">
        <v>55</v>
      </c>
    </row>
    <row r="74" spans="1:42" ht="19.5">
      <c r="A74" s="35">
        <v>73</v>
      </c>
      <c r="B74" s="9" t="s">
        <v>56</v>
      </c>
      <c r="C74" s="9" t="s">
        <v>207</v>
      </c>
      <c r="D74" s="9">
        <v>3</v>
      </c>
      <c r="E74" t="s">
        <v>56</v>
      </c>
      <c r="F74" t="s">
        <v>56</v>
      </c>
      <c r="G74" t="s">
        <v>56</v>
      </c>
    </row>
    <row r="75" spans="1:42" ht="19.5">
      <c r="A75" s="35">
        <v>74</v>
      </c>
      <c r="B75" s="9" t="s">
        <v>352</v>
      </c>
      <c r="C75" s="9" t="s">
        <v>207</v>
      </c>
      <c r="D75" s="9">
        <v>3</v>
      </c>
      <c r="E75" t="s">
        <v>352</v>
      </c>
      <c r="F75" t="s">
        <v>866</v>
      </c>
      <c r="G75" t="s">
        <v>867</v>
      </c>
      <c r="H75" t="s">
        <v>868</v>
      </c>
      <c r="I75" t="s">
        <v>868</v>
      </c>
      <c r="J75" t="s">
        <v>869</v>
      </c>
      <c r="K75" t="s">
        <v>869</v>
      </c>
      <c r="L75" t="s">
        <v>870</v>
      </c>
      <c r="M75" t="s">
        <v>870</v>
      </c>
      <c r="N75" t="s">
        <v>352</v>
      </c>
      <c r="O75" t="s">
        <v>871</v>
      </c>
      <c r="P75" t="s">
        <v>872</v>
      </c>
      <c r="Q75" t="s">
        <v>873</v>
      </c>
      <c r="R75" t="s">
        <v>874</v>
      </c>
      <c r="S75" t="s">
        <v>875</v>
      </c>
      <c r="T75" t="s">
        <v>876</v>
      </c>
      <c r="U75" t="s">
        <v>877</v>
      </c>
      <c r="V75" t="s">
        <v>878</v>
      </c>
      <c r="W75" t="s">
        <v>879</v>
      </c>
      <c r="X75" t="s">
        <v>880</v>
      </c>
      <c r="Y75" t="s">
        <v>866</v>
      </c>
      <c r="Z75" t="s">
        <v>867</v>
      </c>
      <c r="AA75" t="s">
        <v>868</v>
      </c>
      <c r="AB75" t="s">
        <v>868</v>
      </c>
      <c r="AC75" t="s">
        <v>869</v>
      </c>
      <c r="AD75" t="s">
        <v>869</v>
      </c>
      <c r="AE75" t="s">
        <v>870</v>
      </c>
      <c r="AF75" t="s">
        <v>870</v>
      </c>
      <c r="AG75" t="s">
        <v>881</v>
      </c>
      <c r="AH75" t="s">
        <v>882</v>
      </c>
      <c r="AI75" t="s">
        <v>883</v>
      </c>
      <c r="AJ75" t="s">
        <v>884</v>
      </c>
      <c r="AK75" t="s">
        <v>885</v>
      </c>
      <c r="AL75" t="s">
        <v>886</v>
      </c>
      <c r="AM75" t="s">
        <v>887</v>
      </c>
      <c r="AN75" t="s">
        <v>888</v>
      </c>
      <c r="AO75" t="s">
        <v>889</v>
      </c>
      <c r="AP75" t="s">
        <v>890</v>
      </c>
    </row>
    <row r="76" spans="1:42" ht="19.5">
      <c r="A76" s="35">
        <v>75</v>
      </c>
      <c r="B76" s="9" t="s">
        <v>353</v>
      </c>
      <c r="C76" s="9" t="s">
        <v>207</v>
      </c>
      <c r="D76" s="9">
        <v>3</v>
      </c>
      <c r="E76" t="s">
        <v>353</v>
      </c>
      <c r="F76" t="s">
        <v>891</v>
      </c>
      <c r="G76" t="s">
        <v>892</v>
      </c>
      <c r="H76" t="s">
        <v>893</v>
      </c>
      <c r="I76" t="s">
        <v>894</v>
      </c>
      <c r="J76" t="s">
        <v>895</v>
      </c>
      <c r="K76" t="s">
        <v>896</v>
      </c>
      <c r="L76" t="s">
        <v>897</v>
      </c>
      <c r="M76" t="s">
        <v>353</v>
      </c>
      <c r="N76" t="s">
        <v>891</v>
      </c>
      <c r="O76" t="s">
        <v>892</v>
      </c>
      <c r="P76" t="s">
        <v>893</v>
      </c>
      <c r="Q76" t="s">
        <v>894</v>
      </c>
      <c r="R76" t="s">
        <v>895</v>
      </c>
      <c r="S76" t="s">
        <v>896</v>
      </c>
      <c r="T76" t="s">
        <v>897</v>
      </c>
      <c r="U76" t="s">
        <v>353</v>
      </c>
      <c r="V76" t="s">
        <v>898</v>
      </c>
    </row>
    <row r="77" spans="1:42" ht="19.5">
      <c r="A77" s="35">
        <v>76</v>
      </c>
      <c r="B77" s="9" t="s">
        <v>58</v>
      </c>
      <c r="C77" s="9" t="s">
        <v>207</v>
      </c>
      <c r="D77" s="9">
        <v>3</v>
      </c>
      <c r="E77" t="s">
        <v>58</v>
      </c>
      <c r="F77" t="s">
        <v>58</v>
      </c>
      <c r="G77" t="s">
        <v>899</v>
      </c>
      <c r="H77" t="s">
        <v>58</v>
      </c>
      <c r="I77" t="s">
        <v>899</v>
      </c>
      <c r="J77" t="s">
        <v>900</v>
      </c>
      <c r="K77" t="s">
        <v>900</v>
      </c>
      <c r="L77" t="s">
        <v>900</v>
      </c>
      <c r="M77" t="s">
        <v>900</v>
      </c>
      <c r="N77" t="s">
        <v>901</v>
      </c>
      <c r="O77" t="s">
        <v>902</v>
      </c>
    </row>
    <row r="78" spans="1:42" ht="19.5">
      <c r="A78" s="35">
        <v>77</v>
      </c>
      <c r="B78" s="9" t="s">
        <v>354</v>
      </c>
      <c r="C78" s="9" t="s">
        <v>207</v>
      </c>
      <c r="D78" s="9">
        <v>3</v>
      </c>
      <c r="E78" t="s">
        <v>354</v>
      </c>
      <c r="F78" t="s">
        <v>903</v>
      </c>
      <c r="G78" t="s">
        <v>354</v>
      </c>
      <c r="H78" t="s">
        <v>904</v>
      </c>
      <c r="I78" t="s">
        <v>905</v>
      </c>
      <c r="J78" t="s">
        <v>903</v>
      </c>
      <c r="K78" t="s">
        <v>354</v>
      </c>
      <c r="L78" t="s">
        <v>904</v>
      </c>
      <c r="M78" t="s">
        <v>905</v>
      </c>
    </row>
    <row r="79" spans="1:42" ht="19.5">
      <c r="A79" s="35">
        <v>78</v>
      </c>
      <c r="B79" s="9" t="s">
        <v>59</v>
      </c>
      <c r="C79" s="9" t="s">
        <v>207</v>
      </c>
      <c r="D79" s="9">
        <v>3</v>
      </c>
      <c r="E79" t="s">
        <v>59</v>
      </c>
      <c r="F79" t="s">
        <v>59</v>
      </c>
      <c r="G79" t="s">
        <v>59</v>
      </c>
    </row>
    <row r="80" spans="1:42" ht="19.5">
      <c r="A80" s="35">
        <v>79</v>
      </c>
      <c r="B80" s="9" t="s">
        <v>355</v>
      </c>
      <c r="C80" s="9" t="s">
        <v>207</v>
      </c>
      <c r="D80" s="9">
        <v>3</v>
      </c>
      <c r="E80" t="s">
        <v>355</v>
      </c>
      <c r="F80" t="s">
        <v>906</v>
      </c>
      <c r="G80" t="s">
        <v>907</v>
      </c>
      <c r="H80" t="s">
        <v>908</v>
      </c>
      <c r="I80" t="s">
        <v>460</v>
      </c>
      <c r="J80" t="s">
        <v>909</v>
      </c>
      <c r="K80" t="s">
        <v>910</v>
      </c>
      <c r="L80" t="s">
        <v>911</v>
      </c>
      <c r="M80" t="s">
        <v>912</v>
      </c>
      <c r="N80" t="s">
        <v>913</v>
      </c>
      <c r="O80" t="s">
        <v>355</v>
      </c>
      <c r="P80" t="s">
        <v>913</v>
      </c>
      <c r="Q80" t="s">
        <v>355</v>
      </c>
    </row>
    <row r="81" spans="1:45" ht="19.5">
      <c r="A81" s="35">
        <v>80</v>
      </c>
      <c r="B81" s="9" t="s">
        <v>356</v>
      </c>
      <c r="C81" s="9" t="s">
        <v>207</v>
      </c>
      <c r="D81" s="9">
        <v>3</v>
      </c>
      <c r="E81" t="s">
        <v>356</v>
      </c>
      <c r="F81" t="s">
        <v>914</v>
      </c>
      <c r="G81" t="s">
        <v>356</v>
      </c>
      <c r="H81" t="s">
        <v>914</v>
      </c>
      <c r="I81" t="s">
        <v>356</v>
      </c>
      <c r="J81" t="s">
        <v>915</v>
      </c>
      <c r="K81" t="s">
        <v>916</v>
      </c>
      <c r="L81" t="s">
        <v>917</v>
      </c>
      <c r="M81" t="s">
        <v>918</v>
      </c>
    </row>
    <row r="82" spans="1:45" ht="19.5">
      <c r="A82" s="35">
        <v>81</v>
      </c>
      <c r="B82" s="9" t="s">
        <v>255</v>
      </c>
      <c r="C82" s="9" t="s">
        <v>207</v>
      </c>
      <c r="D82" s="9">
        <v>3</v>
      </c>
      <c r="E82" t="s">
        <v>255</v>
      </c>
      <c r="F82" t="s">
        <v>919</v>
      </c>
      <c r="G82" t="s">
        <v>255</v>
      </c>
      <c r="H82" t="s">
        <v>919</v>
      </c>
      <c r="I82" t="s">
        <v>255</v>
      </c>
    </row>
    <row r="83" spans="1:45" ht="19.5">
      <c r="A83" s="35">
        <v>82</v>
      </c>
      <c r="B83" s="9" t="s">
        <v>57</v>
      </c>
      <c r="C83" s="9" t="s">
        <v>207</v>
      </c>
      <c r="D83" s="9">
        <v>3</v>
      </c>
      <c r="E83" t="s">
        <v>57</v>
      </c>
      <c r="F83" t="s">
        <v>57</v>
      </c>
      <c r="G83" t="s">
        <v>920</v>
      </c>
      <c r="H83" t="s">
        <v>921</v>
      </c>
      <c r="I83" t="s">
        <v>57</v>
      </c>
    </row>
    <row r="84" spans="1:45" ht="19.5">
      <c r="A84" s="35">
        <v>83</v>
      </c>
      <c r="B84" s="9" t="s">
        <v>344</v>
      </c>
      <c r="C84" s="9" t="s">
        <v>207</v>
      </c>
      <c r="D84" s="9">
        <v>3</v>
      </c>
      <c r="E84" t="s">
        <v>344</v>
      </c>
      <c r="F84" t="s">
        <v>922</v>
      </c>
      <c r="G84" t="s">
        <v>922</v>
      </c>
    </row>
    <row r="85" spans="1:45" ht="19.5">
      <c r="A85" s="35">
        <v>84</v>
      </c>
      <c r="B85" s="9" t="s">
        <v>346</v>
      </c>
      <c r="C85" s="9" t="s">
        <v>207</v>
      </c>
      <c r="D85" s="9">
        <v>3</v>
      </c>
      <c r="E85" t="s">
        <v>346</v>
      </c>
      <c r="F85" t="s">
        <v>923</v>
      </c>
      <c r="G85" t="s">
        <v>924</v>
      </c>
      <c r="H85" t="s">
        <v>925</v>
      </c>
      <c r="I85" t="s">
        <v>926</v>
      </c>
      <c r="J85" t="s">
        <v>927</v>
      </c>
      <c r="K85" t="s">
        <v>346</v>
      </c>
      <c r="L85" t="s">
        <v>923</v>
      </c>
      <c r="M85" t="s">
        <v>924</v>
      </c>
      <c r="N85" t="s">
        <v>925</v>
      </c>
      <c r="O85" t="s">
        <v>926</v>
      </c>
      <c r="P85" t="s">
        <v>927</v>
      </c>
    </row>
    <row r="86" spans="1:45" ht="19.5">
      <c r="A86" s="35">
        <v>85</v>
      </c>
      <c r="B86" s="9" t="s">
        <v>51</v>
      </c>
      <c r="C86" s="9" t="s">
        <v>207</v>
      </c>
      <c r="D86" s="9">
        <v>3</v>
      </c>
      <c r="E86" t="s">
        <v>51</v>
      </c>
      <c r="F86" t="s">
        <v>51</v>
      </c>
      <c r="G86" t="s">
        <v>928</v>
      </c>
      <c r="H86" t="s">
        <v>51</v>
      </c>
      <c r="I86" t="s">
        <v>928</v>
      </c>
    </row>
    <row r="87" spans="1:45" ht="19.5">
      <c r="A87" s="35">
        <v>86</v>
      </c>
      <c r="B87" s="9" t="s">
        <v>342</v>
      </c>
      <c r="C87" s="9" t="s">
        <v>207</v>
      </c>
      <c r="D87" s="9">
        <v>3</v>
      </c>
      <c r="E87" t="s">
        <v>342</v>
      </c>
      <c r="F87" t="s">
        <v>929</v>
      </c>
      <c r="G87" t="s">
        <v>930</v>
      </c>
      <c r="H87" t="s">
        <v>931</v>
      </c>
      <c r="I87" t="s">
        <v>342</v>
      </c>
      <c r="J87" t="s">
        <v>929</v>
      </c>
      <c r="K87" t="s">
        <v>930</v>
      </c>
      <c r="L87" t="s">
        <v>931</v>
      </c>
      <c r="M87" t="s">
        <v>342</v>
      </c>
    </row>
    <row r="88" spans="1:45" ht="19.5">
      <c r="A88" s="35">
        <v>87</v>
      </c>
      <c r="B88" s="9" t="s">
        <v>52</v>
      </c>
      <c r="C88" s="9" t="s">
        <v>207</v>
      </c>
      <c r="D88" s="9">
        <v>3</v>
      </c>
      <c r="E88" t="s">
        <v>52</v>
      </c>
      <c r="F88" t="s">
        <v>52</v>
      </c>
      <c r="G88" t="s">
        <v>52</v>
      </c>
      <c r="H88" t="s">
        <v>932</v>
      </c>
    </row>
    <row r="89" spans="1:45" ht="19.5">
      <c r="A89" s="35">
        <v>88</v>
      </c>
      <c r="B89" s="9" t="s">
        <v>343</v>
      </c>
      <c r="C89" s="9" t="s">
        <v>207</v>
      </c>
      <c r="D89" s="9">
        <v>3</v>
      </c>
      <c r="E89" t="s">
        <v>343</v>
      </c>
      <c r="F89" t="s">
        <v>933</v>
      </c>
      <c r="G89" t="s">
        <v>343</v>
      </c>
      <c r="H89" t="s">
        <v>934</v>
      </c>
      <c r="I89" t="s">
        <v>935</v>
      </c>
      <c r="J89" t="s">
        <v>936</v>
      </c>
      <c r="K89" t="s">
        <v>937</v>
      </c>
      <c r="L89" t="s">
        <v>938</v>
      </c>
      <c r="M89" t="s">
        <v>939</v>
      </c>
      <c r="N89" t="s">
        <v>940</v>
      </c>
      <c r="O89" t="s">
        <v>941</v>
      </c>
      <c r="P89" t="s">
        <v>942</v>
      </c>
      <c r="Q89" t="s">
        <v>943</v>
      </c>
      <c r="R89" t="s">
        <v>944</v>
      </c>
      <c r="S89" t="s">
        <v>945</v>
      </c>
      <c r="T89" t="s">
        <v>946</v>
      </c>
      <c r="U89" t="s">
        <v>947</v>
      </c>
      <c r="V89" t="s">
        <v>948</v>
      </c>
      <c r="W89" t="s">
        <v>949</v>
      </c>
      <c r="X89" t="s">
        <v>950</v>
      </c>
      <c r="Y89" t="s">
        <v>951</v>
      </c>
      <c r="Z89" t="s">
        <v>933</v>
      </c>
      <c r="AA89" t="s">
        <v>2719</v>
      </c>
      <c r="AB89" t="s">
        <v>2723</v>
      </c>
    </row>
    <row r="90" spans="1:45" ht="19.5">
      <c r="A90" s="35">
        <v>89</v>
      </c>
      <c r="B90" s="9" t="s">
        <v>213</v>
      </c>
      <c r="C90" s="9" t="s">
        <v>207</v>
      </c>
      <c r="D90" s="9">
        <v>3</v>
      </c>
      <c r="E90" t="s">
        <v>213</v>
      </c>
    </row>
    <row r="91" spans="1:45" ht="19.5">
      <c r="A91" s="35">
        <v>90</v>
      </c>
      <c r="B91" s="9" t="s">
        <v>952</v>
      </c>
      <c r="C91" s="9" t="s">
        <v>207</v>
      </c>
      <c r="D91" s="9">
        <v>3</v>
      </c>
      <c r="E91" t="s">
        <v>952</v>
      </c>
      <c r="F91" t="s">
        <v>952</v>
      </c>
      <c r="G91" t="s">
        <v>953</v>
      </c>
      <c r="H91" t="s">
        <v>954</v>
      </c>
      <c r="I91" t="s">
        <v>955</v>
      </c>
    </row>
    <row r="92" spans="1:45" ht="19.5">
      <c r="A92" s="35">
        <v>91</v>
      </c>
      <c r="B92" s="9" t="s">
        <v>956</v>
      </c>
      <c r="C92" s="9" t="s">
        <v>207</v>
      </c>
      <c r="D92" s="9">
        <v>3</v>
      </c>
      <c r="E92" t="s">
        <v>956</v>
      </c>
      <c r="F92" t="s">
        <v>956</v>
      </c>
      <c r="G92" t="s">
        <v>957</v>
      </c>
      <c r="H92" t="s">
        <v>956</v>
      </c>
      <c r="I92" t="s">
        <v>957</v>
      </c>
    </row>
    <row r="93" spans="1:45" ht="19.5">
      <c r="A93" s="35">
        <v>92</v>
      </c>
      <c r="B93" s="9" t="s">
        <v>448</v>
      </c>
      <c r="C93" s="9" t="s">
        <v>207</v>
      </c>
      <c r="D93" s="9">
        <v>3</v>
      </c>
      <c r="E93" t="s">
        <v>448</v>
      </c>
      <c r="F93" t="s">
        <v>958</v>
      </c>
      <c r="G93" t="s">
        <v>461</v>
      </c>
      <c r="H93" t="s">
        <v>959</v>
      </c>
      <c r="I93" t="s">
        <v>960</v>
      </c>
      <c r="J93" t="s">
        <v>958</v>
      </c>
      <c r="K93" t="s">
        <v>461</v>
      </c>
      <c r="L93" t="s">
        <v>959</v>
      </c>
      <c r="M93" t="s">
        <v>960</v>
      </c>
      <c r="N93" t="s">
        <v>2</v>
      </c>
      <c r="O93" t="s">
        <v>2</v>
      </c>
      <c r="P93" t="s">
        <v>961</v>
      </c>
      <c r="Q93" t="s">
        <v>962</v>
      </c>
      <c r="R93" t="s">
        <v>963</v>
      </c>
      <c r="S93" t="s">
        <v>448</v>
      </c>
      <c r="T93" t="s">
        <v>964</v>
      </c>
      <c r="U93" t="s">
        <v>965</v>
      </c>
      <c r="V93" t="s">
        <v>966</v>
      </c>
      <c r="W93" t="s">
        <v>967</v>
      </c>
      <c r="X93" t="s">
        <v>961</v>
      </c>
      <c r="Y93" t="s">
        <v>962</v>
      </c>
      <c r="Z93" t="s">
        <v>963</v>
      </c>
      <c r="AA93" t="s">
        <v>448</v>
      </c>
      <c r="AB93" t="s">
        <v>964</v>
      </c>
      <c r="AC93" t="s">
        <v>965</v>
      </c>
      <c r="AD93" t="s">
        <v>966</v>
      </c>
      <c r="AE93" t="s">
        <v>967</v>
      </c>
      <c r="AF93" t="s">
        <v>968</v>
      </c>
      <c r="AG93" t="s">
        <v>969</v>
      </c>
      <c r="AH93" t="s">
        <v>968</v>
      </c>
      <c r="AI93" t="s">
        <v>969</v>
      </c>
      <c r="AJ93" t="s">
        <v>970</v>
      </c>
      <c r="AK93" t="s">
        <v>970</v>
      </c>
      <c r="AL93" t="s">
        <v>971</v>
      </c>
      <c r="AM93" t="s">
        <v>971</v>
      </c>
      <c r="AN93" t="s">
        <v>972</v>
      </c>
      <c r="AO93" t="s">
        <v>972</v>
      </c>
      <c r="AP93" t="s">
        <v>973</v>
      </c>
      <c r="AQ93" t="s">
        <v>974</v>
      </c>
      <c r="AR93" t="s">
        <v>975</v>
      </c>
      <c r="AS93" t="s">
        <v>976</v>
      </c>
    </row>
    <row r="94" spans="1:45" ht="19.5">
      <c r="A94" s="35">
        <v>93</v>
      </c>
      <c r="B94" s="9" t="s">
        <v>447</v>
      </c>
      <c r="C94" s="9" t="s">
        <v>207</v>
      </c>
      <c r="D94" s="9">
        <v>3</v>
      </c>
      <c r="E94" t="s">
        <v>447</v>
      </c>
      <c r="F94" t="s">
        <v>977</v>
      </c>
      <c r="G94" t="s">
        <v>978</v>
      </c>
    </row>
    <row r="95" spans="1:45" ht="19.5">
      <c r="A95" s="35">
        <v>94</v>
      </c>
      <c r="B95" s="9" t="s">
        <v>455</v>
      </c>
      <c r="C95" s="9" t="s">
        <v>207</v>
      </c>
      <c r="D95" s="9">
        <v>3</v>
      </c>
      <c r="E95" t="s">
        <v>455</v>
      </c>
      <c r="F95" t="s">
        <v>455</v>
      </c>
      <c r="G95" t="s">
        <v>979</v>
      </c>
      <c r="H95" t="s">
        <v>455</v>
      </c>
      <c r="I95" t="s">
        <v>2702</v>
      </c>
      <c r="J95" t="s">
        <v>2736</v>
      </c>
    </row>
    <row r="96" spans="1:45" ht="19.5">
      <c r="A96" s="35">
        <v>95</v>
      </c>
      <c r="B96" s="9" t="s">
        <v>980</v>
      </c>
      <c r="C96" s="9" t="s">
        <v>207</v>
      </c>
      <c r="D96" s="9">
        <v>3</v>
      </c>
      <c r="E96" t="s">
        <v>981</v>
      </c>
      <c r="F96" t="s">
        <v>980</v>
      </c>
      <c r="G96" t="s">
        <v>982</v>
      </c>
      <c r="H96" t="s">
        <v>980</v>
      </c>
      <c r="I96" t="s">
        <v>2810</v>
      </c>
    </row>
    <row r="97" spans="1:45" ht="19.5">
      <c r="A97" s="35">
        <v>96</v>
      </c>
      <c r="B97" s="9" t="s">
        <v>290</v>
      </c>
      <c r="C97" s="9" t="s">
        <v>13</v>
      </c>
      <c r="D97" s="9">
        <v>4</v>
      </c>
      <c r="E97" t="s">
        <v>290</v>
      </c>
      <c r="F97" t="s">
        <v>983</v>
      </c>
      <c r="G97" t="s">
        <v>984</v>
      </c>
      <c r="H97" t="s">
        <v>985</v>
      </c>
      <c r="I97" t="s">
        <v>464</v>
      </c>
      <c r="J97" t="s">
        <v>983</v>
      </c>
      <c r="K97" t="s">
        <v>986</v>
      </c>
      <c r="L97" t="s">
        <v>985</v>
      </c>
      <c r="M97" t="s">
        <v>464</v>
      </c>
      <c r="N97" t="s">
        <v>987</v>
      </c>
      <c r="O97" t="s">
        <v>988</v>
      </c>
      <c r="P97" t="s">
        <v>989</v>
      </c>
      <c r="Q97" t="s">
        <v>290</v>
      </c>
      <c r="R97" t="s">
        <v>987</v>
      </c>
      <c r="S97" t="s">
        <v>988</v>
      </c>
      <c r="T97" t="s">
        <v>989</v>
      </c>
      <c r="U97" t="s">
        <v>290</v>
      </c>
    </row>
    <row r="98" spans="1:45" ht="19.5">
      <c r="A98" s="35">
        <v>97</v>
      </c>
      <c r="B98" s="9" t="s">
        <v>11</v>
      </c>
      <c r="C98" s="9" t="s">
        <v>13</v>
      </c>
      <c r="D98" s="9">
        <v>4</v>
      </c>
      <c r="E98" t="s">
        <v>11</v>
      </c>
      <c r="F98" t="s">
        <v>11</v>
      </c>
      <c r="G98" t="s">
        <v>990</v>
      </c>
      <c r="H98" t="s">
        <v>11</v>
      </c>
      <c r="I98" t="s">
        <v>991</v>
      </c>
    </row>
    <row r="99" spans="1:45" ht="19.5">
      <c r="A99" s="35">
        <v>98</v>
      </c>
      <c r="B99" s="9" t="s">
        <v>289</v>
      </c>
      <c r="C99" s="9" t="s">
        <v>13</v>
      </c>
      <c r="D99" s="9">
        <v>4</v>
      </c>
      <c r="E99" t="s">
        <v>289</v>
      </c>
      <c r="F99" t="s">
        <v>992</v>
      </c>
      <c r="G99" t="s">
        <v>993</v>
      </c>
      <c r="H99" t="s">
        <v>992</v>
      </c>
      <c r="I99" t="s">
        <v>289</v>
      </c>
    </row>
    <row r="100" spans="1:45" ht="19.5">
      <c r="A100" s="35">
        <v>99</v>
      </c>
      <c r="B100" s="9" t="s">
        <v>288</v>
      </c>
      <c r="C100" s="9" t="s">
        <v>13</v>
      </c>
      <c r="D100" s="9">
        <v>4</v>
      </c>
      <c r="E100" t="s">
        <v>288</v>
      </c>
      <c r="F100" t="s">
        <v>994</v>
      </c>
      <c r="G100" t="s">
        <v>995</v>
      </c>
      <c r="H100" t="s">
        <v>994</v>
      </c>
      <c r="I100" t="s">
        <v>288</v>
      </c>
    </row>
    <row r="101" spans="1:45" ht="19.5">
      <c r="A101" s="35">
        <v>100</v>
      </c>
      <c r="B101" s="9" t="s">
        <v>12</v>
      </c>
      <c r="C101" s="9" t="s">
        <v>13</v>
      </c>
      <c r="D101" s="9">
        <v>4</v>
      </c>
      <c r="E101" t="s">
        <v>12</v>
      </c>
      <c r="F101" t="s">
        <v>12</v>
      </c>
      <c r="G101" t="s">
        <v>447</v>
      </c>
    </row>
    <row r="102" spans="1:45" ht="19.5">
      <c r="A102" s="35">
        <v>101</v>
      </c>
      <c r="B102" s="9" t="s">
        <v>237</v>
      </c>
      <c r="C102" s="9" t="s">
        <v>13</v>
      </c>
      <c r="D102" s="9">
        <v>4</v>
      </c>
      <c r="E102" t="s">
        <v>237</v>
      </c>
      <c r="F102" t="s">
        <v>996</v>
      </c>
      <c r="G102" t="s">
        <v>997</v>
      </c>
      <c r="H102" t="s">
        <v>998</v>
      </c>
      <c r="I102" t="s">
        <v>999</v>
      </c>
      <c r="J102" t="s">
        <v>1000</v>
      </c>
      <c r="K102" t="s">
        <v>1001</v>
      </c>
      <c r="L102" t="s">
        <v>1002</v>
      </c>
      <c r="M102" t="s">
        <v>996</v>
      </c>
      <c r="N102" t="s">
        <v>237</v>
      </c>
      <c r="O102" t="s">
        <v>998</v>
      </c>
      <c r="P102" t="s">
        <v>999</v>
      </c>
      <c r="Q102" t="s">
        <v>1000</v>
      </c>
      <c r="R102" t="s">
        <v>1001</v>
      </c>
    </row>
    <row r="103" spans="1:45" ht="19.5">
      <c r="A103" s="35">
        <v>102</v>
      </c>
      <c r="B103" s="9" t="s">
        <v>13</v>
      </c>
      <c r="C103" s="9" t="s">
        <v>13</v>
      </c>
      <c r="D103" s="9">
        <v>4</v>
      </c>
      <c r="E103" t="s">
        <v>13</v>
      </c>
      <c r="F103" t="s">
        <v>13</v>
      </c>
      <c r="G103" t="s">
        <v>1003</v>
      </c>
    </row>
    <row r="104" spans="1:45" ht="19.5">
      <c r="A104" s="35">
        <v>103</v>
      </c>
      <c r="B104" s="9" t="s">
        <v>259</v>
      </c>
      <c r="C104" s="9" t="s">
        <v>13</v>
      </c>
      <c r="D104" s="9">
        <v>4</v>
      </c>
      <c r="E104" t="s">
        <v>259</v>
      </c>
      <c r="F104" t="s">
        <v>1004</v>
      </c>
      <c r="G104" t="s">
        <v>1005</v>
      </c>
      <c r="H104" t="s">
        <v>1006</v>
      </c>
      <c r="I104" t="s">
        <v>1007</v>
      </c>
      <c r="J104" t="s">
        <v>1008</v>
      </c>
      <c r="K104" t="s">
        <v>1009</v>
      </c>
      <c r="L104" t="s">
        <v>1010</v>
      </c>
      <c r="M104" t="s">
        <v>1011</v>
      </c>
      <c r="N104" t="s">
        <v>1004</v>
      </c>
      <c r="O104" t="s">
        <v>259</v>
      </c>
      <c r="P104" t="s">
        <v>1006</v>
      </c>
      <c r="Q104" t="s">
        <v>1007</v>
      </c>
      <c r="R104" t="s">
        <v>1008</v>
      </c>
      <c r="S104" t="s">
        <v>1009</v>
      </c>
      <c r="T104" t="s">
        <v>1010</v>
      </c>
      <c r="U104" t="s">
        <v>1011</v>
      </c>
    </row>
    <row r="105" spans="1:45" ht="19.5">
      <c r="A105" s="35">
        <v>104</v>
      </c>
      <c r="B105" s="9" t="s">
        <v>14</v>
      </c>
      <c r="C105" s="9" t="s">
        <v>13</v>
      </c>
      <c r="D105" s="9">
        <v>4</v>
      </c>
      <c r="E105" t="s">
        <v>14</v>
      </c>
      <c r="F105" t="s">
        <v>14</v>
      </c>
      <c r="G105" t="s">
        <v>1012</v>
      </c>
      <c r="H105" t="s">
        <v>14</v>
      </c>
      <c r="I105" t="s">
        <v>1013</v>
      </c>
    </row>
    <row r="106" spans="1:45" ht="19.5">
      <c r="A106" s="35">
        <v>105</v>
      </c>
      <c r="B106" s="9" t="s">
        <v>223</v>
      </c>
      <c r="C106" s="9" t="s">
        <v>13</v>
      </c>
      <c r="D106" s="9">
        <v>4</v>
      </c>
      <c r="E106" t="s">
        <v>223</v>
      </c>
      <c r="F106" t="s">
        <v>1014</v>
      </c>
      <c r="G106" t="s">
        <v>997</v>
      </c>
      <c r="H106" t="s">
        <v>1015</v>
      </c>
      <c r="I106" t="s">
        <v>223</v>
      </c>
      <c r="J106" t="s">
        <v>1016</v>
      </c>
      <c r="K106" t="s">
        <v>1017</v>
      </c>
      <c r="L106" t="s">
        <v>1018</v>
      </c>
      <c r="M106" t="s">
        <v>1019</v>
      </c>
      <c r="N106" t="s">
        <v>1014</v>
      </c>
      <c r="O106" t="s">
        <v>1020</v>
      </c>
      <c r="P106" t="s">
        <v>1015</v>
      </c>
      <c r="Q106" t="s">
        <v>223</v>
      </c>
      <c r="R106" t="s">
        <v>1016</v>
      </c>
      <c r="S106" t="s">
        <v>1017</v>
      </c>
      <c r="T106" t="s">
        <v>1018</v>
      </c>
      <c r="U106" t="s">
        <v>1019</v>
      </c>
      <c r="V106" t="s">
        <v>17</v>
      </c>
      <c r="W106" t="s">
        <v>1021</v>
      </c>
      <c r="X106" t="s">
        <v>1022</v>
      </c>
      <c r="Y106" t="s">
        <v>1023</v>
      </c>
      <c r="Z106" t="s">
        <v>1024</v>
      </c>
      <c r="AA106" t="s">
        <v>1025</v>
      </c>
      <c r="AB106" t="s">
        <v>1026</v>
      </c>
      <c r="AC106" t="s">
        <v>17</v>
      </c>
    </row>
    <row r="107" spans="1:45" ht="19.5">
      <c r="A107" s="35">
        <v>106</v>
      </c>
      <c r="B107" s="9" t="s">
        <v>1027</v>
      </c>
      <c r="C107" s="9" t="s">
        <v>13</v>
      </c>
      <c r="D107" s="9">
        <v>4</v>
      </c>
      <c r="E107" t="s">
        <v>1027</v>
      </c>
      <c r="F107" t="s">
        <v>1027</v>
      </c>
      <c r="G107" t="s">
        <v>1028</v>
      </c>
      <c r="H107" t="s">
        <v>1027</v>
      </c>
      <c r="I107" t="s">
        <v>1029</v>
      </c>
    </row>
    <row r="108" spans="1:45" ht="19.5">
      <c r="A108" s="35">
        <v>107</v>
      </c>
      <c r="B108" s="9" t="s">
        <v>472</v>
      </c>
      <c r="C108" s="9" t="s">
        <v>13</v>
      </c>
      <c r="D108" s="9">
        <v>4</v>
      </c>
      <c r="E108" t="s">
        <v>472</v>
      </c>
      <c r="F108" t="s">
        <v>1030</v>
      </c>
      <c r="G108" t="s">
        <v>1031</v>
      </c>
      <c r="H108" t="s">
        <v>1032</v>
      </c>
      <c r="I108" t="s">
        <v>1033</v>
      </c>
      <c r="J108" t="s">
        <v>1034</v>
      </c>
      <c r="K108" t="s">
        <v>1035</v>
      </c>
      <c r="L108" t="s">
        <v>1036</v>
      </c>
      <c r="M108" t="s">
        <v>1037</v>
      </c>
      <c r="N108" t="s">
        <v>472</v>
      </c>
      <c r="O108" t="s">
        <v>1038</v>
      </c>
      <c r="P108" t="s">
        <v>472</v>
      </c>
      <c r="Q108" t="s">
        <v>1039</v>
      </c>
      <c r="R108" t="s">
        <v>1040</v>
      </c>
      <c r="S108" t="s">
        <v>1041</v>
      </c>
      <c r="T108" t="s">
        <v>1042</v>
      </c>
      <c r="U108" t="s">
        <v>1043</v>
      </c>
      <c r="V108" t="s">
        <v>1044</v>
      </c>
    </row>
    <row r="109" spans="1:45" ht="19.5">
      <c r="A109" s="35">
        <v>108</v>
      </c>
      <c r="B109" s="9" t="s">
        <v>256</v>
      </c>
      <c r="C109" s="9" t="s">
        <v>13</v>
      </c>
      <c r="D109" s="9">
        <v>4</v>
      </c>
      <c r="E109" t="s">
        <v>256</v>
      </c>
      <c r="F109" t="s">
        <v>1045</v>
      </c>
      <c r="G109" t="s">
        <v>1046</v>
      </c>
      <c r="H109" t="s">
        <v>1047</v>
      </c>
      <c r="I109" t="s">
        <v>1048</v>
      </c>
      <c r="J109" t="s">
        <v>1049</v>
      </c>
      <c r="K109" t="s">
        <v>1050</v>
      </c>
      <c r="L109" t="s">
        <v>1051</v>
      </c>
      <c r="M109" t="s">
        <v>1052</v>
      </c>
      <c r="N109" t="s">
        <v>1053</v>
      </c>
      <c r="O109" t="s">
        <v>1054</v>
      </c>
      <c r="P109" t="s">
        <v>1055</v>
      </c>
      <c r="Q109" t="s">
        <v>256</v>
      </c>
      <c r="R109" t="s">
        <v>1045</v>
      </c>
      <c r="S109" t="s">
        <v>1056</v>
      </c>
      <c r="T109" t="s">
        <v>1047</v>
      </c>
      <c r="U109" t="s">
        <v>1048</v>
      </c>
      <c r="V109" t="s">
        <v>1049</v>
      </c>
      <c r="W109" t="s">
        <v>1050</v>
      </c>
      <c r="X109" t="s">
        <v>1051</v>
      </c>
      <c r="Y109" t="s">
        <v>1052</v>
      </c>
      <c r="Z109" t="s">
        <v>1053</v>
      </c>
      <c r="AA109" t="s">
        <v>1054</v>
      </c>
      <c r="AB109" t="s">
        <v>1055</v>
      </c>
      <c r="AC109" t="s">
        <v>256</v>
      </c>
      <c r="AD109" t="s">
        <v>1057</v>
      </c>
      <c r="AE109" t="s">
        <v>466</v>
      </c>
      <c r="AF109" t="s">
        <v>1058</v>
      </c>
      <c r="AG109" t="s">
        <v>1059</v>
      </c>
      <c r="AH109" t="s">
        <v>1057</v>
      </c>
      <c r="AI109" t="s">
        <v>466</v>
      </c>
      <c r="AJ109" t="s">
        <v>1058</v>
      </c>
      <c r="AK109" t="s">
        <v>1059</v>
      </c>
      <c r="AL109" t="s">
        <v>2731</v>
      </c>
    </row>
    <row r="110" spans="1:45" ht="19.5">
      <c r="A110" s="35">
        <v>109</v>
      </c>
      <c r="B110" s="9" t="s">
        <v>260</v>
      </c>
      <c r="C110" s="9" t="s">
        <v>13</v>
      </c>
      <c r="D110" s="9">
        <v>4</v>
      </c>
      <c r="E110" t="s">
        <v>260</v>
      </c>
      <c r="F110" t="s">
        <v>1060</v>
      </c>
      <c r="G110" t="s">
        <v>1061</v>
      </c>
      <c r="H110" t="s">
        <v>1062</v>
      </c>
      <c r="I110" t="s">
        <v>1063</v>
      </c>
      <c r="J110" t="s">
        <v>1064</v>
      </c>
      <c r="K110" t="s">
        <v>260</v>
      </c>
      <c r="L110" t="s">
        <v>1065</v>
      </c>
      <c r="M110" t="s">
        <v>1066</v>
      </c>
      <c r="N110" t="s">
        <v>1067</v>
      </c>
      <c r="O110" t="s">
        <v>1068</v>
      </c>
      <c r="P110" t="s">
        <v>1060</v>
      </c>
      <c r="Q110" t="s">
        <v>260</v>
      </c>
      <c r="R110" t="s">
        <v>1062</v>
      </c>
      <c r="S110" t="s">
        <v>1063</v>
      </c>
      <c r="T110" t="s">
        <v>1064</v>
      </c>
      <c r="U110" t="s">
        <v>260</v>
      </c>
      <c r="V110" t="s">
        <v>1065</v>
      </c>
      <c r="W110" t="s">
        <v>1066</v>
      </c>
      <c r="X110" t="s">
        <v>1067</v>
      </c>
      <c r="Y110" t="s">
        <v>1068</v>
      </c>
      <c r="Z110" t="s">
        <v>1069</v>
      </c>
    </row>
    <row r="111" spans="1:45" ht="19.5">
      <c r="A111" s="35">
        <v>110</v>
      </c>
      <c r="B111" s="9" t="s">
        <v>311</v>
      </c>
      <c r="C111" s="9" t="s">
        <v>13</v>
      </c>
      <c r="D111" s="9">
        <v>4</v>
      </c>
      <c r="E111" t="s">
        <v>311</v>
      </c>
      <c r="F111" t="s">
        <v>1070</v>
      </c>
      <c r="G111" t="s">
        <v>1071</v>
      </c>
      <c r="H111" t="s">
        <v>1072</v>
      </c>
      <c r="I111" t="s">
        <v>311</v>
      </c>
      <c r="J111" t="s">
        <v>1073</v>
      </c>
      <c r="K111" t="s">
        <v>1074</v>
      </c>
      <c r="L111" t="s">
        <v>1075</v>
      </c>
      <c r="M111" t="s">
        <v>570</v>
      </c>
      <c r="N111" t="s">
        <v>1076</v>
      </c>
      <c r="O111" t="s">
        <v>1077</v>
      </c>
      <c r="P111" t="s">
        <v>1078</v>
      </c>
      <c r="Q111" t="s">
        <v>1079</v>
      </c>
      <c r="R111" t="s">
        <v>1070</v>
      </c>
      <c r="S111" t="s">
        <v>1080</v>
      </c>
      <c r="T111" t="s">
        <v>1072</v>
      </c>
      <c r="U111" t="s">
        <v>311</v>
      </c>
      <c r="V111" t="s">
        <v>1081</v>
      </c>
      <c r="W111" t="s">
        <v>1082</v>
      </c>
      <c r="X111" t="s">
        <v>1083</v>
      </c>
      <c r="Y111" t="s">
        <v>1084</v>
      </c>
      <c r="Z111" t="s">
        <v>1079</v>
      </c>
      <c r="AA111" t="s">
        <v>1076</v>
      </c>
      <c r="AB111" t="s">
        <v>1077</v>
      </c>
      <c r="AC111" t="s">
        <v>1078</v>
      </c>
      <c r="AD111" t="s">
        <v>1085</v>
      </c>
      <c r="AE111" t="s">
        <v>1086</v>
      </c>
      <c r="AF111" t="s">
        <v>1087</v>
      </c>
      <c r="AG111" t="s">
        <v>1088</v>
      </c>
      <c r="AH111" t="s">
        <v>1089</v>
      </c>
      <c r="AI111" t="s">
        <v>1090</v>
      </c>
      <c r="AJ111" t="s">
        <v>1091</v>
      </c>
      <c r="AK111" t="s">
        <v>1092</v>
      </c>
      <c r="AL111" t="s">
        <v>1093</v>
      </c>
      <c r="AM111" t="s">
        <v>1094</v>
      </c>
      <c r="AN111" t="s">
        <v>1095</v>
      </c>
      <c r="AO111" t="s">
        <v>1096</v>
      </c>
      <c r="AP111" t="s">
        <v>1097</v>
      </c>
      <c r="AQ111" t="s">
        <v>1098</v>
      </c>
      <c r="AR111" t="s">
        <v>1099</v>
      </c>
      <c r="AS111" t="s">
        <v>1100</v>
      </c>
    </row>
    <row r="112" spans="1:45" ht="19.5">
      <c r="A112" s="35">
        <v>111</v>
      </c>
      <c r="B112" s="9" t="s">
        <v>228</v>
      </c>
      <c r="C112" s="9" t="s">
        <v>13</v>
      </c>
      <c r="D112" s="9">
        <v>4</v>
      </c>
      <c r="E112" t="s">
        <v>228</v>
      </c>
      <c r="F112" t="s">
        <v>1101</v>
      </c>
      <c r="G112" t="s">
        <v>1102</v>
      </c>
      <c r="H112" t="s">
        <v>1103</v>
      </c>
      <c r="I112" t="s">
        <v>228</v>
      </c>
      <c r="J112" t="s">
        <v>1104</v>
      </c>
      <c r="K112" t="s">
        <v>1105</v>
      </c>
      <c r="L112" t="s">
        <v>1106</v>
      </c>
      <c r="M112" t="s">
        <v>1107</v>
      </c>
      <c r="N112" t="s">
        <v>1108</v>
      </c>
      <c r="O112" t="s">
        <v>1109</v>
      </c>
      <c r="P112" t="s">
        <v>1110</v>
      </c>
      <c r="Q112" t="s">
        <v>1111</v>
      </c>
      <c r="R112" t="s">
        <v>1112</v>
      </c>
      <c r="S112" t="s">
        <v>1101</v>
      </c>
      <c r="T112" t="s">
        <v>1113</v>
      </c>
      <c r="U112" t="s">
        <v>1103</v>
      </c>
      <c r="V112" t="s">
        <v>228</v>
      </c>
      <c r="W112" t="s">
        <v>1104</v>
      </c>
      <c r="X112" t="s">
        <v>1105</v>
      </c>
      <c r="Y112" t="s">
        <v>1106</v>
      </c>
      <c r="Z112" t="s">
        <v>1107</v>
      </c>
      <c r="AA112" t="s">
        <v>1108</v>
      </c>
      <c r="AB112" t="s">
        <v>1109</v>
      </c>
      <c r="AC112" t="s">
        <v>1110</v>
      </c>
      <c r="AD112" t="s">
        <v>1111</v>
      </c>
      <c r="AE112" t="s">
        <v>1112</v>
      </c>
      <c r="AF112" t="s">
        <v>1103</v>
      </c>
      <c r="AG112" t="s">
        <v>228</v>
      </c>
      <c r="AH112" t="s">
        <v>1103</v>
      </c>
      <c r="AI112" t="s">
        <v>228</v>
      </c>
      <c r="AJ112" t="s">
        <v>1114</v>
      </c>
      <c r="AK112" t="s">
        <v>2694</v>
      </c>
    </row>
    <row r="113" spans="1:37" ht="19.5">
      <c r="A113" s="35">
        <v>112</v>
      </c>
      <c r="B113" s="9" t="s">
        <v>222</v>
      </c>
      <c r="C113" s="9" t="s">
        <v>13</v>
      </c>
      <c r="D113" s="9">
        <v>4</v>
      </c>
      <c r="E113" t="s">
        <v>222</v>
      </c>
      <c r="F113" t="s">
        <v>1115</v>
      </c>
      <c r="G113" t="s">
        <v>222</v>
      </c>
      <c r="H113" t="s">
        <v>1115</v>
      </c>
      <c r="I113" t="s">
        <v>222</v>
      </c>
    </row>
    <row r="114" spans="1:37" ht="19.5">
      <c r="A114" s="35">
        <v>113</v>
      </c>
      <c r="B114" s="9" t="s">
        <v>312</v>
      </c>
      <c r="C114" s="9" t="s">
        <v>13</v>
      </c>
      <c r="D114" s="9">
        <v>4</v>
      </c>
      <c r="E114" t="s">
        <v>312</v>
      </c>
      <c r="F114" t="s">
        <v>1116</v>
      </c>
      <c r="G114" t="s">
        <v>312</v>
      </c>
      <c r="H114" t="s">
        <v>1116</v>
      </c>
      <c r="I114" t="s">
        <v>312</v>
      </c>
    </row>
    <row r="115" spans="1:37" ht="19.5">
      <c r="A115" s="35">
        <v>114</v>
      </c>
      <c r="B115" s="9" t="s">
        <v>39</v>
      </c>
      <c r="C115" s="9" t="s">
        <v>13</v>
      </c>
      <c r="D115" s="9">
        <v>4</v>
      </c>
      <c r="E115" t="s">
        <v>39</v>
      </c>
      <c r="F115" t="s">
        <v>39</v>
      </c>
      <c r="G115" t="s">
        <v>1117</v>
      </c>
      <c r="H115" t="s">
        <v>39</v>
      </c>
      <c r="I115" t="s">
        <v>1117</v>
      </c>
    </row>
    <row r="116" spans="1:37" ht="19.5">
      <c r="A116" s="35">
        <v>115</v>
      </c>
      <c r="B116" s="9" t="s">
        <v>313</v>
      </c>
      <c r="C116" s="26" t="s">
        <v>1725</v>
      </c>
      <c r="D116" s="9">
        <v>4</v>
      </c>
      <c r="E116" t="s">
        <v>313</v>
      </c>
      <c r="F116" t="s">
        <v>1118</v>
      </c>
      <c r="G116" t="s">
        <v>1119</v>
      </c>
      <c r="H116" t="s">
        <v>1120</v>
      </c>
      <c r="I116" t="s">
        <v>1121</v>
      </c>
      <c r="J116" t="s">
        <v>1122</v>
      </c>
      <c r="K116" t="s">
        <v>1123</v>
      </c>
      <c r="L116" t="s">
        <v>1124</v>
      </c>
      <c r="M116" t="s">
        <v>313</v>
      </c>
      <c r="N116" t="s">
        <v>1125</v>
      </c>
      <c r="O116" t="s">
        <v>1126</v>
      </c>
      <c r="P116" t="s">
        <v>1127</v>
      </c>
      <c r="Q116" t="s">
        <v>1128</v>
      </c>
      <c r="R116" t="s">
        <v>1129</v>
      </c>
      <c r="S116" t="s">
        <v>1130</v>
      </c>
      <c r="T116" t="s">
        <v>1131</v>
      </c>
      <c r="U116" t="s">
        <v>1132</v>
      </c>
      <c r="V116" t="s">
        <v>1118</v>
      </c>
      <c r="W116" t="s">
        <v>1119</v>
      </c>
      <c r="X116" t="s">
        <v>1120</v>
      </c>
      <c r="Y116" t="s">
        <v>1121</v>
      </c>
      <c r="Z116" t="s">
        <v>1122</v>
      </c>
      <c r="AA116" t="s">
        <v>1123</v>
      </c>
      <c r="AB116" t="s">
        <v>1124</v>
      </c>
      <c r="AC116" t="s">
        <v>313</v>
      </c>
      <c r="AD116" t="s">
        <v>1125</v>
      </c>
      <c r="AE116" t="s">
        <v>1126</v>
      </c>
      <c r="AF116" t="s">
        <v>1127</v>
      </c>
      <c r="AG116" t="s">
        <v>1128</v>
      </c>
      <c r="AH116" t="s">
        <v>1129</v>
      </c>
      <c r="AI116" t="s">
        <v>1130</v>
      </c>
      <c r="AJ116" t="s">
        <v>1131</v>
      </c>
      <c r="AK116" t="s">
        <v>1132</v>
      </c>
    </row>
    <row r="117" spans="1:37" ht="19.5">
      <c r="A117" s="35">
        <v>116</v>
      </c>
      <c r="B117" s="9" t="s">
        <v>314</v>
      </c>
      <c r="C117" s="26" t="s">
        <v>1725</v>
      </c>
      <c r="D117" s="9">
        <v>4</v>
      </c>
      <c r="E117" t="s">
        <v>314</v>
      </c>
      <c r="F117" t="s">
        <v>1133</v>
      </c>
      <c r="G117" t="s">
        <v>314</v>
      </c>
      <c r="H117" t="s">
        <v>1133</v>
      </c>
      <c r="I117" t="s">
        <v>314</v>
      </c>
    </row>
    <row r="118" spans="1:37" ht="19.5">
      <c r="A118" s="35">
        <v>117</v>
      </c>
      <c r="B118" s="9" t="s">
        <v>15</v>
      </c>
      <c r="C118" s="9" t="s">
        <v>13</v>
      </c>
      <c r="D118" s="9">
        <v>4</v>
      </c>
      <c r="E118" t="s">
        <v>15</v>
      </c>
      <c r="F118" t="s">
        <v>15</v>
      </c>
      <c r="G118" t="s">
        <v>15</v>
      </c>
    </row>
    <row r="119" spans="1:37" ht="19.5">
      <c r="A119" s="35">
        <v>118</v>
      </c>
      <c r="B119" s="9" t="s">
        <v>10</v>
      </c>
      <c r="C119" s="9" t="s">
        <v>13</v>
      </c>
      <c r="D119" s="9">
        <v>4</v>
      </c>
      <c r="E119" t="s">
        <v>10</v>
      </c>
      <c r="F119" t="s">
        <v>10</v>
      </c>
      <c r="G119" t="s">
        <v>1134</v>
      </c>
    </row>
    <row r="120" spans="1:37" ht="19.5">
      <c r="A120" s="35">
        <v>119</v>
      </c>
      <c r="B120" s="9" t="s">
        <v>291</v>
      </c>
      <c r="C120" s="9" t="s">
        <v>13</v>
      </c>
      <c r="D120" s="9">
        <v>4</v>
      </c>
      <c r="E120" t="s">
        <v>291</v>
      </c>
      <c r="F120" t="s">
        <v>1135</v>
      </c>
      <c r="G120" t="s">
        <v>291</v>
      </c>
      <c r="H120" t="s">
        <v>1136</v>
      </c>
      <c r="I120" t="s">
        <v>1137</v>
      </c>
      <c r="J120" t="s">
        <v>1138</v>
      </c>
      <c r="K120" t="s">
        <v>1139</v>
      </c>
      <c r="L120" t="s">
        <v>1140</v>
      </c>
      <c r="M120" t="s">
        <v>1141</v>
      </c>
      <c r="N120" t="s">
        <v>1135</v>
      </c>
      <c r="O120" t="s">
        <v>291</v>
      </c>
      <c r="P120" t="s">
        <v>1136</v>
      </c>
      <c r="Q120" t="s">
        <v>1137</v>
      </c>
      <c r="R120" t="s">
        <v>1138</v>
      </c>
      <c r="S120" t="s">
        <v>1139</v>
      </c>
      <c r="T120" t="s">
        <v>1140</v>
      </c>
      <c r="U120" t="s">
        <v>1141</v>
      </c>
    </row>
    <row r="121" spans="1:37" ht="19.5">
      <c r="A121" s="35">
        <v>120</v>
      </c>
      <c r="B121" s="9" t="s">
        <v>1142</v>
      </c>
      <c r="C121" s="9" t="s">
        <v>13</v>
      </c>
      <c r="D121" s="9">
        <v>4</v>
      </c>
      <c r="E121" t="s">
        <v>1143</v>
      </c>
      <c r="F121" t="s">
        <v>1142</v>
      </c>
      <c r="G121" t="s">
        <v>1144</v>
      </c>
      <c r="H121" t="s">
        <v>1142</v>
      </c>
    </row>
    <row r="122" spans="1:37" ht="19.5">
      <c r="A122" s="35">
        <v>121</v>
      </c>
      <c r="B122" s="9" t="s">
        <v>200</v>
      </c>
      <c r="C122" s="9" t="s">
        <v>1145</v>
      </c>
      <c r="D122" s="9">
        <v>5</v>
      </c>
      <c r="E122" t="s">
        <v>200</v>
      </c>
      <c r="F122" t="s">
        <v>1146</v>
      </c>
      <c r="G122" t="s">
        <v>1147</v>
      </c>
      <c r="H122" t="s">
        <v>1148</v>
      </c>
      <c r="I122" t="s">
        <v>1149</v>
      </c>
      <c r="J122" t="s">
        <v>1150</v>
      </c>
      <c r="K122" t="s">
        <v>1151</v>
      </c>
      <c r="L122" t="s">
        <v>1152</v>
      </c>
      <c r="M122" t="s">
        <v>1153</v>
      </c>
      <c r="N122" t="s">
        <v>200</v>
      </c>
      <c r="O122" t="s">
        <v>1154</v>
      </c>
      <c r="P122" t="s">
        <v>200</v>
      </c>
      <c r="Q122" t="s">
        <v>1155</v>
      </c>
      <c r="R122" t="s">
        <v>1156</v>
      </c>
      <c r="S122" t="s">
        <v>1151</v>
      </c>
      <c r="T122" t="s">
        <v>200</v>
      </c>
    </row>
    <row r="123" spans="1:37" ht="19.5">
      <c r="A123" s="35">
        <v>122</v>
      </c>
      <c r="B123" s="9" t="s">
        <v>224</v>
      </c>
      <c r="C123" s="9" t="s">
        <v>1145</v>
      </c>
      <c r="D123" s="9">
        <v>5</v>
      </c>
      <c r="E123" t="s">
        <v>224</v>
      </c>
      <c r="F123" t="s">
        <v>1157</v>
      </c>
      <c r="G123" t="s">
        <v>224</v>
      </c>
      <c r="H123" t="s">
        <v>1158</v>
      </c>
      <c r="I123" t="s">
        <v>1159</v>
      </c>
      <c r="J123" t="s">
        <v>1160</v>
      </c>
      <c r="K123" t="s">
        <v>1160</v>
      </c>
      <c r="L123" t="s">
        <v>1161</v>
      </c>
      <c r="M123" t="s">
        <v>1157</v>
      </c>
      <c r="N123" t="s">
        <v>224</v>
      </c>
      <c r="O123" t="s">
        <v>1158</v>
      </c>
      <c r="P123" t="s">
        <v>1159</v>
      </c>
      <c r="Q123" t="s">
        <v>1160</v>
      </c>
      <c r="R123" t="s">
        <v>1160</v>
      </c>
      <c r="S123" t="s">
        <v>1161</v>
      </c>
    </row>
    <row r="124" spans="1:37" ht="19.5">
      <c r="A124" s="35">
        <v>123</v>
      </c>
      <c r="B124" s="9" t="s">
        <v>316</v>
      </c>
      <c r="C124" s="9" t="s">
        <v>1145</v>
      </c>
      <c r="D124" s="9">
        <v>5</v>
      </c>
      <c r="E124" t="s">
        <v>316</v>
      </c>
      <c r="F124" t="s">
        <v>1162</v>
      </c>
      <c r="G124" t="s">
        <v>316</v>
      </c>
      <c r="H124" t="s">
        <v>1163</v>
      </c>
      <c r="I124" t="s">
        <v>1164</v>
      </c>
      <c r="J124" t="s">
        <v>1165</v>
      </c>
      <c r="K124" t="s">
        <v>1165</v>
      </c>
      <c r="L124" t="s">
        <v>1162</v>
      </c>
      <c r="M124" t="s">
        <v>316</v>
      </c>
      <c r="N124" t="s">
        <v>1163</v>
      </c>
      <c r="O124" t="s">
        <v>1164</v>
      </c>
      <c r="P124" t="s">
        <v>1165</v>
      </c>
      <c r="Q124" t="s">
        <v>1165</v>
      </c>
      <c r="R124" t="s">
        <v>1166</v>
      </c>
      <c r="S124" t="s">
        <v>1166</v>
      </c>
      <c r="T124" t="s">
        <v>1167</v>
      </c>
      <c r="U124" t="s">
        <v>1168</v>
      </c>
      <c r="V124" t="s">
        <v>1167</v>
      </c>
      <c r="W124" t="s">
        <v>1168</v>
      </c>
      <c r="X124" t="s">
        <v>1169</v>
      </c>
      <c r="Y124" t="s">
        <v>1170</v>
      </c>
      <c r="Z124" t="s">
        <v>1169</v>
      </c>
      <c r="AA124" t="s">
        <v>1170</v>
      </c>
      <c r="AB124" t="s">
        <v>1171</v>
      </c>
      <c r="AC124" t="s">
        <v>1172</v>
      </c>
      <c r="AD124" t="s">
        <v>1173</v>
      </c>
      <c r="AE124" t="s">
        <v>1174</v>
      </c>
      <c r="AF124" t="s">
        <v>1175</v>
      </c>
      <c r="AG124" t="s">
        <v>1176</v>
      </c>
      <c r="AH124" t="s">
        <v>1177</v>
      </c>
      <c r="AI124" t="s">
        <v>1178</v>
      </c>
    </row>
    <row r="125" spans="1:37" ht="19.5">
      <c r="A125" s="35">
        <v>124</v>
      </c>
      <c r="B125" s="9" t="s">
        <v>169</v>
      </c>
      <c r="C125" s="9" t="s">
        <v>1145</v>
      </c>
      <c r="D125" s="9">
        <v>5</v>
      </c>
      <c r="E125" t="s">
        <v>169</v>
      </c>
      <c r="F125" t="s">
        <v>169</v>
      </c>
      <c r="G125" t="s">
        <v>1179</v>
      </c>
      <c r="H125" t="s">
        <v>1180</v>
      </c>
      <c r="I125" t="s">
        <v>1181</v>
      </c>
      <c r="J125" t="s">
        <v>1182</v>
      </c>
      <c r="K125" t="s">
        <v>1183</v>
      </c>
      <c r="L125" t="s">
        <v>169</v>
      </c>
      <c r="M125" t="s">
        <v>1179</v>
      </c>
      <c r="N125" t="s">
        <v>1180</v>
      </c>
    </row>
    <row r="126" spans="1:37" ht="19.5">
      <c r="A126" s="35">
        <v>125</v>
      </c>
      <c r="B126" s="9" t="s">
        <v>167</v>
      </c>
      <c r="C126" s="9" t="s">
        <v>1145</v>
      </c>
      <c r="D126" s="9">
        <v>5</v>
      </c>
      <c r="E126" t="s">
        <v>167</v>
      </c>
      <c r="F126" t="s">
        <v>167</v>
      </c>
      <c r="G126" t="s">
        <v>1184</v>
      </c>
      <c r="H126" t="s">
        <v>167</v>
      </c>
      <c r="I126" t="s">
        <v>1184</v>
      </c>
    </row>
    <row r="127" spans="1:37" ht="19.5">
      <c r="A127" s="35">
        <v>126</v>
      </c>
      <c r="B127" s="9" t="s">
        <v>166</v>
      </c>
      <c r="C127" s="9" t="s">
        <v>1145</v>
      </c>
      <c r="D127" s="9">
        <v>5</v>
      </c>
      <c r="E127" t="s">
        <v>166</v>
      </c>
      <c r="F127" t="s">
        <v>166</v>
      </c>
      <c r="G127" t="s">
        <v>1185</v>
      </c>
      <c r="H127" t="s">
        <v>1186</v>
      </c>
      <c r="I127" t="s">
        <v>1187</v>
      </c>
      <c r="J127" t="s">
        <v>166</v>
      </c>
      <c r="K127" t="s">
        <v>1185</v>
      </c>
      <c r="L127" t="s">
        <v>1186</v>
      </c>
      <c r="M127" t="s">
        <v>1187</v>
      </c>
      <c r="N127" t="s">
        <v>1188</v>
      </c>
      <c r="O127" t="s">
        <v>1189</v>
      </c>
      <c r="P127" t="s">
        <v>1190</v>
      </c>
      <c r="Q127" t="s">
        <v>1191</v>
      </c>
      <c r="R127" t="s">
        <v>1192</v>
      </c>
      <c r="S127" t="s">
        <v>1193</v>
      </c>
      <c r="T127" t="s">
        <v>1194</v>
      </c>
      <c r="U127" t="s">
        <v>1195</v>
      </c>
      <c r="V127" t="s">
        <v>1196</v>
      </c>
      <c r="W127" t="s">
        <v>1197</v>
      </c>
      <c r="X127" t="s">
        <v>1196</v>
      </c>
      <c r="Y127" t="s">
        <v>1197</v>
      </c>
      <c r="Z127" t="s">
        <v>1198</v>
      </c>
      <c r="AA127" t="s">
        <v>1199</v>
      </c>
      <c r="AB127" t="s">
        <v>1198</v>
      </c>
      <c r="AC127" t="s">
        <v>1199</v>
      </c>
      <c r="AD127" t="s">
        <v>1200</v>
      </c>
      <c r="AE127" t="s">
        <v>1201</v>
      </c>
      <c r="AF127" t="s">
        <v>1200</v>
      </c>
      <c r="AG127" t="s">
        <v>1201</v>
      </c>
    </row>
    <row r="128" spans="1:37" ht="19.5">
      <c r="A128" s="35">
        <v>127</v>
      </c>
      <c r="B128" s="9" t="s">
        <v>168</v>
      </c>
      <c r="C128" s="9" t="s">
        <v>1145</v>
      </c>
      <c r="D128" s="9">
        <v>5</v>
      </c>
      <c r="E128" t="s">
        <v>168</v>
      </c>
      <c r="F128" t="s">
        <v>168</v>
      </c>
      <c r="G128" t="s">
        <v>168</v>
      </c>
      <c r="H128" t="s">
        <v>1202</v>
      </c>
      <c r="I128" t="s">
        <v>1203</v>
      </c>
      <c r="J128" t="s">
        <v>1204</v>
      </c>
      <c r="K128" t="s">
        <v>1205</v>
      </c>
      <c r="L128" t="s">
        <v>1206</v>
      </c>
      <c r="M128" t="s">
        <v>1207</v>
      </c>
      <c r="N128" t="s">
        <v>1206</v>
      </c>
      <c r="O128" t="s">
        <v>1207</v>
      </c>
    </row>
    <row r="129" spans="1:34" ht="19.5">
      <c r="A129" s="35">
        <v>128</v>
      </c>
      <c r="B129" s="9" t="s">
        <v>315</v>
      </c>
      <c r="C129" s="9" t="s">
        <v>1145</v>
      </c>
      <c r="D129" s="9">
        <v>5</v>
      </c>
      <c r="E129" t="s">
        <v>315</v>
      </c>
      <c r="F129" t="s">
        <v>1208</v>
      </c>
      <c r="G129" t="s">
        <v>315</v>
      </c>
      <c r="H129" t="s">
        <v>1209</v>
      </c>
      <c r="I129" t="s">
        <v>1208</v>
      </c>
      <c r="J129" t="s">
        <v>315</v>
      </c>
      <c r="K129" t="s">
        <v>1209</v>
      </c>
      <c r="L129" t="s">
        <v>1210</v>
      </c>
      <c r="M129" t="s">
        <v>1211</v>
      </c>
      <c r="N129" t="s">
        <v>1212</v>
      </c>
    </row>
    <row r="130" spans="1:34" ht="19.5">
      <c r="A130" s="35">
        <v>129</v>
      </c>
      <c r="B130" s="9" t="s">
        <v>170</v>
      </c>
      <c r="C130" s="9" t="s">
        <v>1145</v>
      </c>
      <c r="D130" s="9">
        <v>5</v>
      </c>
      <c r="E130" t="s">
        <v>170</v>
      </c>
      <c r="F130" t="s">
        <v>170</v>
      </c>
      <c r="G130" t="s">
        <v>1213</v>
      </c>
      <c r="H130" t="s">
        <v>1214</v>
      </c>
      <c r="I130" t="s">
        <v>1215</v>
      </c>
      <c r="J130" t="s">
        <v>170</v>
      </c>
      <c r="K130" t="s">
        <v>1213</v>
      </c>
      <c r="L130" t="s">
        <v>1214</v>
      </c>
      <c r="M130" t="s">
        <v>1215</v>
      </c>
    </row>
    <row r="131" spans="1:34" ht="19.5">
      <c r="A131" s="35">
        <v>130</v>
      </c>
      <c r="B131" s="9" t="s">
        <v>254</v>
      </c>
      <c r="C131" s="9" t="s">
        <v>1145</v>
      </c>
      <c r="D131" s="9">
        <v>5</v>
      </c>
      <c r="E131" t="s">
        <v>254</v>
      </c>
      <c r="F131" t="s">
        <v>1216</v>
      </c>
      <c r="G131" t="s">
        <v>254</v>
      </c>
      <c r="H131" t="s">
        <v>1217</v>
      </c>
      <c r="I131" t="s">
        <v>1218</v>
      </c>
      <c r="J131" t="s">
        <v>1216</v>
      </c>
      <c r="K131" t="s">
        <v>254</v>
      </c>
      <c r="L131" t="s">
        <v>1217</v>
      </c>
      <c r="M131" t="s">
        <v>1218</v>
      </c>
      <c r="N131" t="s">
        <v>1219</v>
      </c>
      <c r="O131" t="s">
        <v>1220</v>
      </c>
      <c r="P131" t="s">
        <v>1221</v>
      </c>
      <c r="Q131" t="s">
        <v>1222</v>
      </c>
      <c r="R131" t="s">
        <v>1223</v>
      </c>
      <c r="S131" t="s">
        <v>1224</v>
      </c>
      <c r="T131" t="s">
        <v>1225</v>
      </c>
      <c r="U131" t="s">
        <v>1226</v>
      </c>
      <c r="V131" t="s">
        <v>1227</v>
      </c>
      <c r="W131" t="s">
        <v>1228</v>
      </c>
      <c r="X131" t="s">
        <v>1229</v>
      </c>
      <c r="Y131" t="s">
        <v>1230</v>
      </c>
      <c r="Z131" t="s">
        <v>1231</v>
      </c>
      <c r="AA131" t="s">
        <v>1232</v>
      </c>
      <c r="AB131" t="s">
        <v>1233</v>
      </c>
      <c r="AC131" t="s">
        <v>1232</v>
      </c>
      <c r="AD131" t="s">
        <v>1233</v>
      </c>
      <c r="AE131" t="s">
        <v>1234</v>
      </c>
      <c r="AF131" t="s">
        <v>1235</v>
      </c>
      <c r="AG131" t="s">
        <v>1234</v>
      </c>
      <c r="AH131" t="s">
        <v>1235</v>
      </c>
      <c r="AI131" t="s">
        <v>2823</v>
      </c>
    </row>
    <row r="132" spans="1:34" ht="19.5">
      <c r="A132" s="35">
        <v>131</v>
      </c>
      <c r="B132" s="9" t="s">
        <v>1236</v>
      </c>
      <c r="C132" s="9" t="s">
        <v>1145</v>
      </c>
      <c r="D132" s="9">
        <v>5</v>
      </c>
      <c r="E132" t="s">
        <v>1237</v>
      </c>
      <c r="F132" t="s">
        <v>1236</v>
      </c>
      <c r="G132" t="s">
        <v>1238</v>
      </c>
      <c r="H132" t="s">
        <v>1236</v>
      </c>
      <c r="I132" t="s">
        <v>1239</v>
      </c>
      <c r="J132" t="s">
        <v>1240</v>
      </c>
      <c r="K132" t="s">
        <v>1241</v>
      </c>
      <c r="L132" t="s">
        <v>1240</v>
      </c>
      <c r="M132" t="s">
        <v>1242</v>
      </c>
    </row>
    <row r="133" spans="1:34" ht="19.5">
      <c r="A133" s="35">
        <v>132</v>
      </c>
      <c r="B133" s="9" t="s">
        <v>303</v>
      </c>
      <c r="C133" s="9" t="s">
        <v>2681</v>
      </c>
      <c r="D133" s="9">
        <v>6</v>
      </c>
      <c r="E133" t="s">
        <v>303</v>
      </c>
      <c r="F133" t="s">
        <v>1243</v>
      </c>
      <c r="G133" t="s">
        <v>1244</v>
      </c>
      <c r="H133" t="s">
        <v>303</v>
      </c>
      <c r="I133" t="s">
        <v>1245</v>
      </c>
      <c r="J133" t="s">
        <v>1246</v>
      </c>
      <c r="K133" t="s">
        <v>1247</v>
      </c>
      <c r="L133" t="s">
        <v>1243</v>
      </c>
      <c r="M133" t="s">
        <v>1244</v>
      </c>
      <c r="N133" t="s">
        <v>303</v>
      </c>
      <c r="O133" t="s">
        <v>1245</v>
      </c>
      <c r="P133" t="s">
        <v>1246</v>
      </c>
      <c r="Q133" t="s">
        <v>1247</v>
      </c>
      <c r="R133" t="s">
        <v>303</v>
      </c>
      <c r="S133" t="s">
        <v>1244</v>
      </c>
      <c r="T133" t="s">
        <v>1247</v>
      </c>
      <c r="U133" t="s">
        <v>1246</v>
      </c>
      <c r="V133" t="s">
        <v>303</v>
      </c>
      <c r="W133" t="s">
        <v>1244</v>
      </c>
      <c r="X133" t="s">
        <v>1247</v>
      </c>
      <c r="Y133" t="s">
        <v>1246</v>
      </c>
    </row>
    <row r="134" spans="1:34" ht="19.5">
      <c r="A134" s="35">
        <v>133</v>
      </c>
      <c r="B134" s="9" t="s">
        <v>304</v>
      </c>
      <c r="C134" s="23" t="s">
        <v>2681</v>
      </c>
      <c r="D134" s="9">
        <v>6</v>
      </c>
      <c r="E134" t="s">
        <v>304</v>
      </c>
      <c r="F134" t="s">
        <v>1248</v>
      </c>
      <c r="G134" t="s">
        <v>1249</v>
      </c>
      <c r="H134" t="s">
        <v>1250</v>
      </c>
      <c r="I134" t="s">
        <v>1251</v>
      </c>
      <c r="J134" t="s">
        <v>1252</v>
      </c>
      <c r="K134" t="s">
        <v>304</v>
      </c>
      <c r="L134" t="s">
        <v>1253</v>
      </c>
      <c r="M134" t="s">
        <v>1254</v>
      </c>
      <c r="N134" t="s">
        <v>1248</v>
      </c>
      <c r="O134" t="s">
        <v>1249</v>
      </c>
      <c r="P134" t="s">
        <v>1250</v>
      </c>
      <c r="Q134" t="s">
        <v>1251</v>
      </c>
      <c r="R134" t="s">
        <v>1252</v>
      </c>
      <c r="S134" t="s">
        <v>304</v>
      </c>
      <c r="T134" t="s">
        <v>1253</v>
      </c>
      <c r="U134" t="s">
        <v>1254</v>
      </c>
    </row>
    <row r="135" spans="1:34" ht="19.5">
      <c r="A135" s="35">
        <v>134</v>
      </c>
      <c r="B135" s="9" t="s">
        <v>305</v>
      </c>
      <c r="C135" s="23" t="s">
        <v>2681</v>
      </c>
      <c r="D135" s="9">
        <v>6</v>
      </c>
      <c r="E135" t="s">
        <v>305</v>
      </c>
      <c r="F135" t="s">
        <v>1255</v>
      </c>
      <c r="G135" t="s">
        <v>305</v>
      </c>
      <c r="H135" t="s">
        <v>1256</v>
      </c>
      <c r="I135" t="s">
        <v>1257</v>
      </c>
      <c r="J135" t="s">
        <v>1255</v>
      </c>
      <c r="K135" t="s">
        <v>305</v>
      </c>
      <c r="L135" t="s">
        <v>1256</v>
      </c>
      <c r="M135" t="s">
        <v>1257</v>
      </c>
    </row>
    <row r="136" spans="1:34" ht="19.5">
      <c r="A136" s="35">
        <v>135</v>
      </c>
      <c r="B136" s="9" t="s">
        <v>31</v>
      </c>
      <c r="C136" s="23" t="s">
        <v>2681</v>
      </c>
      <c r="D136" s="9">
        <v>6</v>
      </c>
      <c r="E136" t="s">
        <v>31</v>
      </c>
      <c r="F136" t="s">
        <v>31</v>
      </c>
      <c r="G136" t="s">
        <v>1258</v>
      </c>
      <c r="H136" t="s">
        <v>31</v>
      </c>
      <c r="I136" t="s">
        <v>1258</v>
      </c>
    </row>
    <row r="137" spans="1:34" ht="19.5">
      <c r="A137" s="35">
        <v>136</v>
      </c>
      <c r="B137" s="9" t="s">
        <v>32</v>
      </c>
      <c r="C137" s="23" t="s">
        <v>2681</v>
      </c>
      <c r="D137" s="9">
        <v>6</v>
      </c>
      <c r="E137" t="s">
        <v>32</v>
      </c>
      <c r="F137" t="s">
        <v>32</v>
      </c>
      <c r="G137" t="s">
        <v>32</v>
      </c>
    </row>
    <row r="138" spans="1:34" ht="19.5">
      <c r="A138" s="35">
        <v>137</v>
      </c>
      <c r="B138" s="9" t="s">
        <v>306</v>
      </c>
      <c r="C138" s="23" t="s">
        <v>2681</v>
      </c>
      <c r="D138" s="9">
        <v>6</v>
      </c>
      <c r="E138" t="s">
        <v>306</v>
      </c>
      <c r="F138" t="s">
        <v>1259</v>
      </c>
      <c r="G138" t="s">
        <v>306</v>
      </c>
      <c r="H138" t="s">
        <v>1259</v>
      </c>
      <c r="I138" t="s">
        <v>306</v>
      </c>
      <c r="J138" t="s">
        <v>1260</v>
      </c>
    </row>
    <row r="139" spans="1:34" ht="19.5">
      <c r="A139" s="35">
        <v>138</v>
      </c>
      <c r="B139" s="9" t="s">
        <v>33</v>
      </c>
      <c r="C139" s="23" t="s">
        <v>2681</v>
      </c>
      <c r="D139" s="9">
        <v>6</v>
      </c>
      <c r="E139" t="s">
        <v>33</v>
      </c>
      <c r="F139" t="s">
        <v>1261</v>
      </c>
      <c r="G139" t="s">
        <v>456</v>
      </c>
      <c r="H139" t="s">
        <v>1262</v>
      </c>
      <c r="I139" t="s">
        <v>1263</v>
      </c>
      <c r="J139" t="s">
        <v>1261</v>
      </c>
      <c r="K139" t="s">
        <v>456</v>
      </c>
      <c r="L139" t="s">
        <v>1262</v>
      </c>
      <c r="M139" t="s">
        <v>1263</v>
      </c>
      <c r="N139" t="s">
        <v>33</v>
      </c>
      <c r="O139" t="s">
        <v>33</v>
      </c>
    </row>
    <row r="140" spans="1:34" ht="19.5">
      <c r="A140" s="35">
        <v>139</v>
      </c>
      <c r="B140" s="9" t="s">
        <v>263</v>
      </c>
      <c r="C140" s="23" t="s">
        <v>2681</v>
      </c>
      <c r="D140" s="9">
        <v>6</v>
      </c>
      <c r="E140" t="s">
        <v>263</v>
      </c>
      <c r="F140" t="s">
        <v>1264</v>
      </c>
      <c r="G140" t="s">
        <v>263</v>
      </c>
      <c r="H140" t="s">
        <v>1265</v>
      </c>
      <c r="I140" t="s">
        <v>1266</v>
      </c>
      <c r="J140" t="s">
        <v>1267</v>
      </c>
      <c r="K140" t="s">
        <v>1267</v>
      </c>
      <c r="L140" t="s">
        <v>1268</v>
      </c>
      <c r="M140" t="s">
        <v>1269</v>
      </c>
      <c r="N140" t="s">
        <v>1270</v>
      </c>
      <c r="O140" t="s">
        <v>1270</v>
      </c>
      <c r="P140" t="s">
        <v>1264</v>
      </c>
      <c r="Q140" t="s">
        <v>263</v>
      </c>
      <c r="R140" t="s">
        <v>1265</v>
      </c>
      <c r="S140" t="s">
        <v>1266</v>
      </c>
      <c r="T140" t="s">
        <v>1267</v>
      </c>
      <c r="U140" t="s">
        <v>1267</v>
      </c>
      <c r="V140" t="s">
        <v>1268</v>
      </c>
      <c r="W140" t="s">
        <v>1269</v>
      </c>
      <c r="X140" t="s">
        <v>1270</v>
      </c>
      <c r="Y140" t="s">
        <v>1270</v>
      </c>
    </row>
    <row r="141" spans="1:34" ht="19.5">
      <c r="A141" s="35">
        <v>140</v>
      </c>
      <c r="B141" s="9" t="s">
        <v>238</v>
      </c>
      <c r="C141" s="23" t="s">
        <v>2681</v>
      </c>
      <c r="D141" s="9">
        <v>6</v>
      </c>
      <c r="E141" t="s">
        <v>238</v>
      </c>
      <c r="F141" t="s">
        <v>1271</v>
      </c>
      <c r="G141" t="s">
        <v>238</v>
      </c>
      <c r="H141" t="s">
        <v>1272</v>
      </c>
      <c r="I141" t="s">
        <v>1273</v>
      </c>
      <c r="J141" t="s">
        <v>1271</v>
      </c>
      <c r="K141" t="s">
        <v>238</v>
      </c>
      <c r="L141" t="s">
        <v>1272</v>
      </c>
      <c r="M141" t="s">
        <v>1273</v>
      </c>
    </row>
    <row r="142" spans="1:34" ht="19.5">
      <c r="A142" s="35">
        <v>141</v>
      </c>
      <c r="B142" s="9" t="s">
        <v>309</v>
      </c>
      <c r="C142" s="23" t="s">
        <v>2681</v>
      </c>
      <c r="D142" s="9">
        <v>6</v>
      </c>
      <c r="E142" t="s">
        <v>309</v>
      </c>
      <c r="F142" t="s">
        <v>1274</v>
      </c>
      <c r="G142" t="s">
        <v>309</v>
      </c>
      <c r="H142" t="s">
        <v>1274</v>
      </c>
      <c r="I142" t="s">
        <v>309</v>
      </c>
    </row>
    <row r="143" spans="1:34" ht="19.5">
      <c r="A143" s="35">
        <v>142</v>
      </c>
      <c r="B143" s="9" t="s">
        <v>310</v>
      </c>
      <c r="C143" s="23" t="s">
        <v>2681</v>
      </c>
      <c r="D143" s="9">
        <v>6</v>
      </c>
      <c r="E143" t="s">
        <v>310</v>
      </c>
      <c r="F143" t="s">
        <v>1275</v>
      </c>
      <c r="G143" t="s">
        <v>1276</v>
      </c>
      <c r="H143" t="s">
        <v>1277</v>
      </c>
      <c r="I143" t="s">
        <v>1277</v>
      </c>
      <c r="J143" t="s">
        <v>310</v>
      </c>
      <c r="K143" t="s">
        <v>1278</v>
      </c>
      <c r="L143" t="s">
        <v>1279</v>
      </c>
      <c r="M143" t="s">
        <v>1280</v>
      </c>
      <c r="N143" t="s">
        <v>1281</v>
      </c>
      <c r="O143" t="s">
        <v>1282</v>
      </c>
      <c r="P143" t="s">
        <v>1283</v>
      </c>
      <c r="Q143" t="s">
        <v>1284</v>
      </c>
      <c r="R143" t="s">
        <v>1285</v>
      </c>
      <c r="S143" t="s">
        <v>1286</v>
      </c>
      <c r="T143" t="s">
        <v>1287</v>
      </c>
      <c r="U143" t="s">
        <v>1288</v>
      </c>
      <c r="V143" t="s">
        <v>1275</v>
      </c>
      <c r="W143" t="s">
        <v>1276</v>
      </c>
      <c r="X143" t="s">
        <v>1277</v>
      </c>
      <c r="Y143" t="s">
        <v>1277</v>
      </c>
    </row>
    <row r="144" spans="1:34" ht="19.5">
      <c r="A144" s="35">
        <v>143</v>
      </c>
      <c r="B144" s="9" t="s">
        <v>34</v>
      </c>
      <c r="C144" s="23" t="s">
        <v>2681</v>
      </c>
      <c r="D144" s="9">
        <v>6</v>
      </c>
      <c r="E144" t="s">
        <v>34</v>
      </c>
      <c r="F144" t="s">
        <v>34</v>
      </c>
      <c r="G144" t="s">
        <v>1289</v>
      </c>
      <c r="H144" t="s">
        <v>1290</v>
      </c>
      <c r="I144" t="s">
        <v>1291</v>
      </c>
      <c r="J144" t="s">
        <v>1292</v>
      </c>
      <c r="K144" t="s">
        <v>34</v>
      </c>
      <c r="L144" t="s">
        <v>1289</v>
      </c>
    </row>
    <row r="145" spans="1:41" ht="19.5">
      <c r="A145" s="35">
        <v>144</v>
      </c>
      <c r="B145" s="9" t="s">
        <v>36</v>
      </c>
      <c r="C145" s="23" t="s">
        <v>2681</v>
      </c>
      <c r="D145" s="9">
        <v>6</v>
      </c>
      <c r="E145" t="s">
        <v>36</v>
      </c>
      <c r="F145" t="s">
        <v>1293</v>
      </c>
      <c r="G145" t="s">
        <v>457</v>
      </c>
      <c r="H145" t="s">
        <v>1293</v>
      </c>
      <c r="I145" t="s">
        <v>457</v>
      </c>
      <c r="J145" t="s">
        <v>36</v>
      </c>
      <c r="K145" t="s">
        <v>36</v>
      </c>
      <c r="L145" t="s">
        <v>2754</v>
      </c>
    </row>
    <row r="146" spans="1:41" ht="19.5">
      <c r="A146" s="35">
        <v>145</v>
      </c>
      <c r="B146" s="9" t="s">
        <v>307</v>
      </c>
      <c r="C146" s="23" t="s">
        <v>2681</v>
      </c>
      <c r="D146" s="9">
        <v>6</v>
      </c>
      <c r="E146" t="s">
        <v>307</v>
      </c>
      <c r="F146" t="s">
        <v>1294</v>
      </c>
      <c r="G146" t="s">
        <v>307</v>
      </c>
      <c r="H146" t="s">
        <v>1294</v>
      </c>
      <c r="I146" t="s">
        <v>307</v>
      </c>
    </row>
    <row r="147" spans="1:41" ht="19.5">
      <c r="A147" s="35">
        <v>146</v>
      </c>
      <c r="B147" s="9" t="s">
        <v>308</v>
      </c>
      <c r="C147" s="23" t="s">
        <v>2681</v>
      </c>
      <c r="D147" s="9">
        <v>6</v>
      </c>
      <c r="E147" t="s">
        <v>308</v>
      </c>
      <c r="F147" t="s">
        <v>1295</v>
      </c>
      <c r="G147" t="s">
        <v>1296</v>
      </c>
      <c r="H147" t="s">
        <v>1297</v>
      </c>
      <c r="I147" t="s">
        <v>308</v>
      </c>
      <c r="J147" t="s">
        <v>1297</v>
      </c>
      <c r="K147" t="s">
        <v>308</v>
      </c>
    </row>
    <row r="148" spans="1:41" ht="19.5">
      <c r="A148" s="35">
        <v>147</v>
      </c>
      <c r="B148" s="9" t="s">
        <v>35</v>
      </c>
      <c r="C148" s="23" t="s">
        <v>2681</v>
      </c>
      <c r="D148" s="9">
        <v>6</v>
      </c>
      <c r="E148" t="s">
        <v>35</v>
      </c>
      <c r="F148" t="s">
        <v>1298</v>
      </c>
      <c r="G148" t="s">
        <v>458</v>
      </c>
      <c r="H148" t="s">
        <v>1298</v>
      </c>
      <c r="I148" t="s">
        <v>458</v>
      </c>
      <c r="J148" t="s">
        <v>35</v>
      </c>
      <c r="K148" t="s">
        <v>1299</v>
      </c>
      <c r="L148" t="s">
        <v>35</v>
      </c>
      <c r="M148" t="s">
        <v>1299</v>
      </c>
      <c r="N148" t="s">
        <v>2695</v>
      </c>
    </row>
    <row r="149" spans="1:41" ht="19.5">
      <c r="A149" s="35">
        <v>148</v>
      </c>
      <c r="B149" s="9" t="s">
        <v>37</v>
      </c>
      <c r="C149" s="23" t="s">
        <v>2681</v>
      </c>
      <c r="D149" s="9">
        <v>6</v>
      </c>
      <c r="E149" t="s">
        <v>37</v>
      </c>
      <c r="F149" t="s">
        <v>37</v>
      </c>
      <c r="G149" t="s">
        <v>1300</v>
      </c>
      <c r="H149" t="s">
        <v>1301</v>
      </c>
      <c r="I149" t="s">
        <v>1301</v>
      </c>
      <c r="J149" t="s">
        <v>1302</v>
      </c>
      <c r="K149" t="s">
        <v>37</v>
      </c>
      <c r="L149" t="s">
        <v>1300</v>
      </c>
    </row>
    <row r="150" spans="1:41" ht="19.5">
      <c r="A150" s="35">
        <v>149</v>
      </c>
      <c r="B150" s="9" t="s">
        <v>262</v>
      </c>
      <c r="C150" s="23" t="s">
        <v>2681</v>
      </c>
      <c r="D150" s="9">
        <v>6</v>
      </c>
      <c r="E150" t="s">
        <v>262</v>
      </c>
      <c r="F150" t="s">
        <v>1303</v>
      </c>
      <c r="G150" t="s">
        <v>262</v>
      </c>
      <c r="H150" t="s">
        <v>1304</v>
      </c>
      <c r="I150" t="s">
        <v>1305</v>
      </c>
      <c r="J150" t="s">
        <v>1306</v>
      </c>
      <c r="K150" t="s">
        <v>1307</v>
      </c>
      <c r="L150" t="s">
        <v>1308</v>
      </c>
      <c r="M150" t="s">
        <v>1309</v>
      </c>
      <c r="N150" t="s">
        <v>1310</v>
      </c>
      <c r="O150" t="s">
        <v>1311</v>
      </c>
      <c r="P150" t="s">
        <v>1312</v>
      </c>
      <c r="Q150" t="s">
        <v>1313</v>
      </c>
      <c r="R150" t="s">
        <v>1314</v>
      </c>
      <c r="S150" t="s">
        <v>1315</v>
      </c>
      <c r="T150" t="s">
        <v>1316</v>
      </c>
      <c r="U150" t="s">
        <v>1317</v>
      </c>
      <c r="V150" t="s">
        <v>1318</v>
      </c>
      <c r="W150" t="s">
        <v>1319</v>
      </c>
      <c r="X150" t="s">
        <v>1303</v>
      </c>
      <c r="Y150" t="s">
        <v>262</v>
      </c>
      <c r="Z150" t="s">
        <v>1304</v>
      </c>
      <c r="AA150" t="s">
        <v>1305</v>
      </c>
      <c r="AB150" t="s">
        <v>1306</v>
      </c>
      <c r="AC150" t="s">
        <v>1307</v>
      </c>
      <c r="AD150" t="s">
        <v>1308</v>
      </c>
      <c r="AE150" t="s">
        <v>1309</v>
      </c>
      <c r="AF150" t="s">
        <v>1310</v>
      </c>
      <c r="AG150" t="s">
        <v>1311</v>
      </c>
      <c r="AH150" t="s">
        <v>1312</v>
      </c>
      <c r="AI150" t="s">
        <v>1313</v>
      </c>
      <c r="AJ150" t="s">
        <v>1314</v>
      </c>
      <c r="AK150" t="s">
        <v>1315</v>
      </c>
      <c r="AL150" t="s">
        <v>1316</v>
      </c>
      <c r="AM150" t="s">
        <v>1317</v>
      </c>
      <c r="AN150" t="s">
        <v>1318</v>
      </c>
      <c r="AO150" t="s">
        <v>1319</v>
      </c>
    </row>
    <row r="151" spans="1:41" ht="19.5">
      <c r="A151" s="35">
        <v>150</v>
      </c>
      <c r="B151" s="9" t="s">
        <v>38</v>
      </c>
      <c r="C151" s="23" t="s">
        <v>2681</v>
      </c>
      <c r="D151" s="9">
        <v>6</v>
      </c>
      <c r="E151" t="s">
        <v>38</v>
      </c>
      <c r="F151" t="s">
        <v>38</v>
      </c>
      <c r="G151" t="s">
        <v>38</v>
      </c>
    </row>
    <row r="152" spans="1:41" ht="19.5">
      <c r="A152" s="35">
        <v>151</v>
      </c>
      <c r="B152" s="9" t="s">
        <v>483</v>
      </c>
      <c r="C152" s="23" t="s">
        <v>2681</v>
      </c>
      <c r="D152" s="9">
        <v>6</v>
      </c>
      <c r="E152" t="s">
        <v>483</v>
      </c>
      <c r="F152" t="s">
        <v>483</v>
      </c>
      <c r="G152" t="s">
        <v>1320</v>
      </c>
      <c r="H152" t="s">
        <v>1321</v>
      </c>
      <c r="I152" t="s">
        <v>1322</v>
      </c>
      <c r="J152" t="s">
        <v>1323</v>
      </c>
      <c r="K152" t="s">
        <v>1324</v>
      </c>
      <c r="L152" t="s">
        <v>483</v>
      </c>
      <c r="M152" t="s">
        <v>1320</v>
      </c>
      <c r="N152" t="s">
        <v>1321</v>
      </c>
      <c r="O152" t="s">
        <v>1322</v>
      </c>
      <c r="P152" t="s">
        <v>1323</v>
      </c>
      <c r="Q152" t="s">
        <v>1324</v>
      </c>
      <c r="R152" t="s">
        <v>2720</v>
      </c>
    </row>
    <row r="153" spans="1:41" ht="19.5">
      <c r="A153" s="35">
        <v>152</v>
      </c>
      <c r="B153" s="9" t="s">
        <v>1330</v>
      </c>
      <c r="C153" s="23" t="s">
        <v>2681</v>
      </c>
      <c r="D153" s="9">
        <v>6</v>
      </c>
      <c r="E153" t="s">
        <v>1326</v>
      </c>
      <c r="F153" t="s">
        <v>1325</v>
      </c>
      <c r="G153" t="s">
        <v>1327</v>
      </c>
      <c r="H153" t="s">
        <v>1328</v>
      </c>
      <c r="I153" t="s">
        <v>1329</v>
      </c>
      <c r="J153" t="s">
        <v>1330</v>
      </c>
      <c r="K153" t="s">
        <v>1331</v>
      </c>
      <c r="L153" t="s">
        <v>1330</v>
      </c>
    </row>
    <row r="154" spans="1:41" ht="19.5">
      <c r="A154" s="35">
        <v>153</v>
      </c>
      <c r="B154" s="9" t="s">
        <v>367</v>
      </c>
      <c r="C154" s="9" t="s">
        <v>208</v>
      </c>
      <c r="D154" s="9">
        <v>7</v>
      </c>
      <c r="E154" t="s">
        <v>367</v>
      </c>
      <c r="F154" t="s">
        <v>1332</v>
      </c>
      <c r="G154" t="s">
        <v>1333</v>
      </c>
      <c r="H154" t="s">
        <v>1332</v>
      </c>
      <c r="I154" t="s">
        <v>1333</v>
      </c>
      <c r="J154" t="s">
        <v>367</v>
      </c>
    </row>
    <row r="155" spans="1:41" ht="19.5">
      <c r="A155" s="35">
        <v>154</v>
      </c>
      <c r="B155" s="9" t="s">
        <v>265</v>
      </c>
      <c r="C155" s="1" t="s">
        <v>208</v>
      </c>
      <c r="D155" s="9">
        <v>7</v>
      </c>
      <c r="E155" t="s">
        <v>265</v>
      </c>
      <c r="F155" t="s">
        <v>1334</v>
      </c>
      <c r="G155" t="s">
        <v>265</v>
      </c>
      <c r="H155" t="s">
        <v>1334</v>
      </c>
      <c r="I155" t="s">
        <v>265</v>
      </c>
      <c r="J155" t="s">
        <v>2700</v>
      </c>
      <c r="K155" t="s">
        <v>2724</v>
      </c>
    </row>
    <row r="156" spans="1:41" ht="19.5">
      <c r="A156" s="35">
        <v>155</v>
      </c>
      <c r="B156" s="9" t="s">
        <v>368</v>
      </c>
      <c r="C156" s="9" t="s">
        <v>208</v>
      </c>
      <c r="D156" s="9">
        <v>7</v>
      </c>
      <c r="E156" t="s">
        <v>368</v>
      </c>
      <c r="F156" t="s">
        <v>1335</v>
      </c>
      <c r="G156" t="s">
        <v>368</v>
      </c>
      <c r="H156" t="s">
        <v>1335</v>
      </c>
      <c r="I156" t="s">
        <v>368</v>
      </c>
    </row>
    <row r="157" spans="1:41" ht="19.5">
      <c r="A157" s="35">
        <v>156</v>
      </c>
      <c r="B157" s="9" t="s">
        <v>75</v>
      </c>
      <c r="C157" s="9" t="s">
        <v>208</v>
      </c>
      <c r="D157" s="9">
        <v>7</v>
      </c>
      <c r="E157" t="s">
        <v>75</v>
      </c>
      <c r="F157" t="s">
        <v>75</v>
      </c>
      <c r="G157" t="s">
        <v>1336</v>
      </c>
      <c r="H157" t="s">
        <v>1337</v>
      </c>
      <c r="I157" t="s">
        <v>75</v>
      </c>
    </row>
    <row r="158" spans="1:41" ht="19.5">
      <c r="A158" s="35">
        <v>157</v>
      </c>
      <c r="B158" s="9" t="s">
        <v>76</v>
      </c>
      <c r="C158" s="9" t="s">
        <v>208</v>
      </c>
      <c r="D158" s="9">
        <v>7</v>
      </c>
      <c r="E158" t="s">
        <v>76</v>
      </c>
      <c r="F158" t="s">
        <v>76</v>
      </c>
      <c r="G158" t="s">
        <v>76</v>
      </c>
    </row>
    <row r="159" spans="1:41" ht="19.5">
      <c r="A159" s="35">
        <v>158</v>
      </c>
      <c r="B159" s="9" t="s">
        <v>369</v>
      </c>
      <c r="C159" s="9" t="s">
        <v>208</v>
      </c>
      <c r="D159" s="9">
        <v>7</v>
      </c>
      <c r="E159" t="s">
        <v>369</v>
      </c>
      <c r="F159" t="s">
        <v>1338</v>
      </c>
      <c r="G159" t="s">
        <v>369</v>
      </c>
      <c r="H159" t="s">
        <v>1338</v>
      </c>
      <c r="I159" t="s">
        <v>369</v>
      </c>
    </row>
    <row r="160" spans="1:41" ht="19.5">
      <c r="A160" s="35">
        <v>159</v>
      </c>
      <c r="B160" s="9" t="s">
        <v>370</v>
      </c>
      <c r="C160" s="9" t="s">
        <v>208</v>
      </c>
      <c r="D160" s="9">
        <v>7</v>
      </c>
      <c r="E160" t="s">
        <v>370</v>
      </c>
      <c r="F160" t="s">
        <v>1339</v>
      </c>
      <c r="G160" t="s">
        <v>370</v>
      </c>
      <c r="H160" t="s">
        <v>1339</v>
      </c>
      <c r="I160" t="s">
        <v>370</v>
      </c>
    </row>
    <row r="161" spans="1:30" ht="19.5">
      <c r="A161" s="35">
        <v>160</v>
      </c>
      <c r="B161" s="9" t="s">
        <v>371</v>
      </c>
      <c r="C161" s="9" t="s">
        <v>208</v>
      </c>
      <c r="D161" s="9">
        <v>7</v>
      </c>
      <c r="E161" t="s">
        <v>371</v>
      </c>
      <c r="F161" t="s">
        <v>1340</v>
      </c>
      <c r="G161" t="s">
        <v>371</v>
      </c>
      <c r="H161" t="s">
        <v>1341</v>
      </c>
      <c r="I161" t="s">
        <v>1340</v>
      </c>
      <c r="J161" t="s">
        <v>371</v>
      </c>
      <c r="K161" t="s">
        <v>1341</v>
      </c>
      <c r="L161" t="s">
        <v>371</v>
      </c>
      <c r="M161" t="s">
        <v>1340</v>
      </c>
      <c r="N161" t="s">
        <v>1341</v>
      </c>
      <c r="O161" t="s">
        <v>1342</v>
      </c>
      <c r="P161" t="s">
        <v>371</v>
      </c>
      <c r="Q161" t="s">
        <v>1340</v>
      </c>
      <c r="R161" t="s">
        <v>1341</v>
      </c>
      <c r="S161" t="s">
        <v>1342</v>
      </c>
    </row>
    <row r="162" spans="1:30" ht="19.5">
      <c r="A162" s="35">
        <v>161</v>
      </c>
      <c r="B162" s="9" t="s">
        <v>78</v>
      </c>
      <c r="C162" s="9" t="s">
        <v>208</v>
      </c>
      <c r="D162" s="9">
        <v>7</v>
      </c>
      <c r="E162" t="s">
        <v>78</v>
      </c>
      <c r="F162" t="s">
        <v>78</v>
      </c>
      <c r="G162" t="s">
        <v>1343</v>
      </c>
      <c r="H162" t="s">
        <v>78</v>
      </c>
      <c r="I162" t="s">
        <v>1343</v>
      </c>
    </row>
    <row r="163" spans="1:30" ht="19.5">
      <c r="A163" s="35">
        <v>162</v>
      </c>
      <c r="B163" s="9" t="s">
        <v>79</v>
      </c>
      <c r="C163" s="9" t="s">
        <v>208</v>
      </c>
      <c r="D163" s="9">
        <v>7</v>
      </c>
      <c r="E163" t="s">
        <v>79</v>
      </c>
      <c r="F163" t="s">
        <v>79</v>
      </c>
      <c r="G163" t="s">
        <v>79</v>
      </c>
    </row>
    <row r="164" spans="1:30" ht="19.5">
      <c r="A164" s="35">
        <v>163</v>
      </c>
      <c r="B164" s="9" t="s">
        <v>232</v>
      </c>
      <c r="C164" s="9" t="s">
        <v>208</v>
      </c>
      <c r="D164" s="9">
        <v>7</v>
      </c>
      <c r="E164" t="s">
        <v>232</v>
      </c>
      <c r="F164" t="s">
        <v>1344</v>
      </c>
      <c r="G164" t="s">
        <v>232</v>
      </c>
      <c r="H164" t="s">
        <v>1345</v>
      </c>
      <c r="I164" t="s">
        <v>1344</v>
      </c>
      <c r="J164" t="s">
        <v>232</v>
      </c>
      <c r="K164" t="s">
        <v>1345</v>
      </c>
    </row>
    <row r="165" spans="1:30" ht="19.5">
      <c r="A165" s="35">
        <v>164</v>
      </c>
      <c r="B165" s="9" t="s">
        <v>80</v>
      </c>
      <c r="C165" s="9" t="s">
        <v>208</v>
      </c>
      <c r="D165" s="9">
        <v>7</v>
      </c>
      <c r="E165" t="s">
        <v>80</v>
      </c>
      <c r="F165" t="s">
        <v>80</v>
      </c>
      <c r="G165" t="s">
        <v>80</v>
      </c>
    </row>
    <row r="166" spans="1:30" ht="19.5">
      <c r="A166" s="35">
        <v>165</v>
      </c>
      <c r="B166" s="9" t="s">
        <v>84</v>
      </c>
      <c r="C166" s="9" t="s">
        <v>208</v>
      </c>
      <c r="D166" s="9">
        <v>7</v>
      </c>
      <c r="E166" t="s">
        <v>84</v>
      </c>
      <c r="F166" t="s">
        <v>84</v>
      </c>
      <c r="G166" t="s">
        <v>84</v>
      </c>
    </row>
    <row r="167" spans="1:30" ht="19.5">
      <c r="A167" s="35">
        <v>166</v>
      </c>
      <c r="B167" s="9" t="s">
        <v>236</v>
      </c>
      <c r="C167" s="9" t="s">
        <v>208</v>
      </c>
      <c r="D167" s="9">
        <v>7</v>
      </c>
      <c r="E167" t="s">
        <v>236</v>
      </c>
      <c r="F167" t="s">
        <v>1346</v>
      </c>
      <c r="G167" t="s">
        <v>236</v>
      </c>
      <c r="H167" t="s">
        <v>1347</v>
      </c>
      <c r="I167" t="s">
        <v>1348</v>
      </c>
      <c r="J167" t="s">
        <v>1349</v>
      </c>
      <c r="K167" t="s">
        <v>1350</v>
      </c>
      <c r="L167" t="s">
        <v>1346</v>
      </c>
      <c r="M167" t="s">
        <v>236</v>
      </c>
      <c r="N167" t="s">
        <v>1347</v>
      </c>
      <c r="O167" t="s">
        <v>1348</v>
      </c>
      <c r="P167" t="s">
        <v>1349</v>
      </c>
      <c r="Q167" t="s">
        <v>1350</v>
      </c>
    </row>
    <row r="168" spans="1:30" ht="19.5">
      <c r="A168" s="35">
        <v>167</v>
      </c>
      <c r="B168" s="9" t="s">
        <v>372</v>
      </c>
      <c r="C168" s="9" t="s">
        <v>208</v>
      </c>
      <c r="D168" s="9">
        <v>7</v>
      </c>
      <c r="E168" t="s">
        <v>372</v>
      </c>
      <c r="F168" t="s">
        <v>1351</v>
      </c>
      <c r="G168" t="s">
        <v>372</v>
      </c>
      <c r="H168" t="s">
        <v>1351</v>
      </c>
      <c r="I168" t="s">
        <v>372</v>
      </c>
    </row>
    <row r="169" spans="1:30" ht="19.5">
      <c r="A169" s="35">
        <v>168</v>
      </c>
      <c r="B169" s="9" t="s">
        <v>373</v>
      </c>
      <c r="C169" s="9" t="s">
        <v>208</v>
      </c>
      <c r="D169" s="9">
        <v>7</v>
      </c>
      <c r="E169" t="s">
        <v>373</v>
      </c>
      <c r="F169" t="s">
        <v>1352</v>
      </c>
      <c r="G169" t="s">
        <v>1353</v>
      </c>
      <c r="H169" t="s">
        <v>1354</v>
      </c>
      <c r="I169" t="s">
        <v>1355</v>
      </c>
      <c r="J169" t="s">
        <v>1356</v>
      </c>
      <c r="K169" t="s">
        <v>1357</v>
      </c>
      <c r="L169" t="s">
        <v>1358</v>
      </c>
      <c r="M169" t="s">
        <v>1359</v>
      </c>
      <c r="N169" t="s">
        <v>1360</v>
      </c>
      <c r="O169" t="s">
        <v>1361</v>
      </c>
      <c r="P169" t="s">
        <v>1362</v>
      </c>
      <c r="Q169" t="s">
        <v>373</v>
      </c>
      <c r="R169" t="s">
        <v>1352</v>
      </c>
      <c r="S169" t="s">
        <v>1353</v>
      </c>
      <c r="T169" t="s">
        <v>1354</v>
      </c>
      <c r="U169" t="s">
        <v>1355</v>
      </c>
      <c r="V169" t="s">
        <v>1356</v>
      </c>
      <c r="W169" t="s">
        <v>1357</v>
      </c>
      <c r="X169" t="s">
        <v>1358</v>
      </c>
      <c r="Y169" t="s">
        <v>1359</v>
      </c>
      <c r="Z169" t="s">
        <v>1360</v>
      </c>
      <c r="AA169" t="s">
        <v>1361</v>
      </c>
      <c r="AB169" t="s">
        <v>1362</v>
      </c>
      <c r="AC169" t="s">
        <v>373</v>
      </c>
      <c r="AD169" t="s">
        <v>1363</v>
      </c>
    </row>
    <row r="170" spans="1:30" ht="19.5">
      <c r="A170" s="35">
        <v>169</v>
      </c>
      <c r="B170" s="9" t="s">
        <v>374</v>
      </c>
      <c r="C170" s="9" t="s">
        <v>208</v>
      </c>
      <c r="D170" s="9">
        <v>7</v>
      </c>
      <c r="E170" t="s">
        <v>374</v>
      </c>
      <c r="F170" t="s">
        <v>1364</v>
      </c>
      <c r="G170" t="s">
        <v>1365</v>
      </c>
      <c r="H170" t="s">
        <v>1366</v>
      </c>
      <c r="I170" t="s">
        <v>1367</v>
      </c>
      <c r="J170" t="s">
        <v>1368</v>
      </c>
      <c r="K170" t="s">
        <v>374</v>
      </c>
      <c r="L170" t="s">
        <v>1364</v>
      </c>
      <c r="M170" t="s">
        <v>1365</v>
      </c>
      <c r="N170" t="s">
        <v>1366</v>
      </c>
      <c r="O170" t="s">
        <v>1367</v>
      </c>
      <c r="P170" t="s">
        <v>1368</v>
      </c>
      <c r="Q170" t="s">
        <v>374</v>
      </c>
    </row>
    <row r="171" spans="1:30" ht="19.5">
      <c r="A171" s="35">
        <v>170</v>
      </c>
      <c r="B171" s="9" t="s">
        <v>82</v>
      </c>
      <c r="C171" s="9" t="s">
        <v>208</v>
      </c>
      <c r="D171" s="9">
        <v>7</v>
      </c>
      <c r="E171" t="s">
        <v>82</v>
      </c>
      <c r="F171" t="s">
        <v>82</v>
      </c>
      <c r="G171" t="s">
        <v>1369</v>
      </c>
      <c r="H171" t="s">
        <v>82</v>
      </c>
      <c r="I171" t="s">
        <v>1369</v>
      </c>
    </row>
    <row r="172" spans="1:30" ht="19.5">
      <c r="A172" s="35">
        <v>171</v>
      </c>
      <c r="B172" s="9" t="s">
        <v>83</v>
      </c>
      <c r="C172" s="9" t="s">
        <v>208</v>
      </c>
      <c r="D172" s="9">
        <v>7</v>
      </c>
      <c r="E172" t="s">
        <v>83</v>
      </c>
      <c r="F172" t="s">
        <v>83</v>
      </c>
      <c r="G172" t="s">
        <v>1370</v>
      </c>
      <c r="H172" t="s">
        <v>1371</v>
      </c>
      <c r="I172" t="s">
        <v>1372</v>
      </c>
      <c r="J172" t="s">
        <v>1373</v>
      </c>
      <c r="K172" t="s">
        <v>1374</v>
      </c>
      <c r="L172" t="s">
        <v>83</v>
      </c>
      <c r="M172" t="s">
        <v>1370</v>
      </c>
      <c r="N172" t="s">
        <v>1371</v>
      </c>
      <c r="O172" t="s">
        <v>1372</v>
      </c>
      <c r="P172" t="s">
        <v>1373</v>
      </c>
      <c r="Q172" t="s">
        <v>1374</v>
      </c>
    </row>
    <row r="173" spans="1:30" ht="19.5">
      <c r="A173" s="35">
        <v>172</v>
      </c>
      <c r="B173" s="9" t="s">
        <v>244</v>
      </c>
      <c r="C173" s="9" t="s">
        <v>208</v>
      </c>
      <c r="D173" s="9">
        <v>7</v>
      </c>
      <c r="E173" t="s">
        <v>244</v>
      </c>
      <c r="F173" t="s">
        <v>1375</v>
      </c>
      <c r="G173" t="s">
        <v>244</v>
      </c>
      <c r="H173" t="s">
        <v>1376</v>
      </c>
      <c r="I173" t="s">
        <v>1375</v>
      </c>
      <c r="J173" t="s">
        <v>244</v>
      </c>
      <c r="K173" t="s">
        <v>1376</v>
      </c>
    </row>
    <row r="174" spans="1:30" ht="19.5">
      <c r="A174" s="35">
        <v>173</v>
      </c>
      <c r="B174" s="9" t="s">
        <v>77</v>
      </c>
      <c r="C174" s="9" t="s">
        <v>208</v>
      </c>
      <c r="D174" s="9">
        <v>7</v>
      </c>
      <c r="E174" t="s">
        <v>77</v>
      </c>
      <c r="F174" t="s">
        <v>77</v>
      </c>
      <c r="G174" t="s">
        <v>77</v>
      </c>
    </row>
    <row r="175" spans="1:30" ht="19.5">
      <c r="A175" s="35">
        <v>174</v>
      </c>
      <c r="B175" s="9" t="s">
        <v>85</v>
      </c>
      <c r="C175" s="9" t="s">
        <v>208</v>
      </c>
      <c r="D175" s="9">
        <v>7</v>
      </c>
      <c r="E175" t="s">
        <v>85</v>
      </c>
      <c r="F175" t="s">
        <v>85</v>
      </c>
      <c r="G175" t="s">
        <v>1377</v>
      </c>
      <c r="H175" t="s">
        <v>1378</v>
      </c>
      <c r="I175" t="s">
        <v>85</v>
      </c>
      <c r="J175" t="s">
        <v>1377</v>
      </c>
    </row>
    <row r="176" spans="1:30" ht="19.5">
      <c r="A176" s="35">
        <v>175</v>
      </c>
      <c r="B176" s="9" t="s">
        <v>86</v>
      </c>
      <c r="C176" s="9" t="s">
        <v>208</v>
      </c>
      <c r="D176" s="9">
        <v>7</v>
      </c>
      <c r="E176" t="s">
        <v>86</v>
      </c>
      <c r="F176" t="s">
        <v>86</v>
      </c>
      <c r="G176" t="s">
        <v>1379</v>
      </c>
      <c r="H176" t="s">
        <v>86</v>
      </c>
      <c r="I176" t="s">
        <v>1379</v>
      </c>
    </row>
    <row r="177" spans="1:52" ht="19.5">
      <c r="A177" s="35">
        <v>176</v>
      </c>
      <c r="B177" s="9" t="s">
        <v>81</v>
      </c>
      <c r="C177" s="9" t="s">
        <v>208</v>
      </c>
      <c r="D177" s="9">
        <v>7</v>
      </c>
      <c r="E177" t="s">
        <v>81</v>
      </c>
      <c r="F177" t="s">
        <v>81</v>
      </c>
      <c r="G177" t="s">
        <v>81</v>
      </c>
      <c r="H177" t="s">
        <v>2821</v>
      </c>
      <c r="I177" t="s">
        <v>2824</v>
      </c>
    </row>
    <row r="178" spans="1:52" ht="19.5">
      <c r="A178" s="35">
        <v>177</v>
      </c>
      <c r="B178" s="9" t="s">
        <v>212</v>
      </c>
      <c r="C178" s="9" t="s">
        <v>208</v>
      </c>
      <c r="D178" s="9">
        <v>7</v>
      </c>
      <c r="E178" t="s">
        <v>212</v>
      </c>
      <c r="F178" t="s">
        <v>212</v>
      </c>
      <c r="G178" t="s">
        <v>1380</v>
      </c>
      <c r="H178" t="s">
        <v>1381</v>
      </c>
      <c r="I178" t="s">
        <v>1382</v>
      </c>
    </row>
    <row r="179" spans="1:52" ht="19.5">
      <c r="A179" s="35">
        <v>178</v>
      </c>
      <c r="B179" s="9" t="s">
        <v>450</v>
      </c>
      <c r="C179" s="9" t="s">
        <v>208</v>
      </c>
      <c r="D179" s="9">
        <v>7</v>
      </c>
      <c r="E179" t="s">
        <v>450</v>
      </c>
      <c r="F179" t="s">
        <v>1383</v>
      </c>
      <c r="G179" t="s">
        <v>1384</v>
      </c>
      <c r="H179" t="s">
        <v>1383</v>
      </c>
      <c r="I179" t="s">
        <v>1384</v>
      </c>
      <c r="J179" t="s">
        <v>1385</v>
      </c>
      <c r="K179" t="s">
        <v>1386</v>
      </c>
      <c r="L179" t="s">
        <v>1385</v>
      </c>
      <c r="M179" t="s">
        <v>1386</v>
      </c>
      <c r="N179" t="s">
        <v>1387</v>
      </c>
      <c r="O179" t="s">
        <v>1388</v>
      </c>
      <c r="P179" t="s">
        <v>1389</v>
      </c>
      <c r="Q179" t="s">
        <v>1390</v>
      </c>
      <c r="R179" t="s">
        <v>1387</v>
      </c>
      <c r="S179" t="s">
        <v>1388</v>
      </c>
      <c r="T179" t="s">
        <v>1389</v>
      </c>
      <c r="U179" t="s">
        <v>1390</v>
      </c>
      <c r="V179" t="s">
        <v>1391</v>
      </c>
      <c r="W179" t="s">
        <v>1391</v>
      </c>
      <c r="X179" t="s">
        <v>1392</v>
      </c>
      <c r="Y179" t="s">
        <v>1393</v>
      </c>
      <c r="Z179" t="s">
        <v>1392</v>
      </c>
      <c r="AA179" t="s">
        <v>1393</v>
      </c>
      <c r="AB179" t="s">
        <v>1394</v>
      </c>
      <c r="AC179" t="s">
        <v>1395</v>
      </c>
      <c r="AD179" t="s">
        <v>1394</v>
      </c>
      <c r="AE179" t="s">
        <v>1395</v>
      </c>
      <c r="AF179" t="s">
        <v>1396</v>
      </c>
      <c r="AG179" t="s">
        <v>1397</v>
      </c>
      <c r="AH179" t="s">
        <v>1398</v>
      </c>
      <c r="AI179" t="s">
        <v>1399</v>
      </c>
      <c r="AJ179" t="s">
        <v>1396</v>
      </c>
      <c r="AK179" t="s">
        <v>1397</v>
      </c>
      <c r="AL179" t="s">
        <v>1398</v>
      </c>
      <c r="AM179" t="s">
        <v>1399</v>
      </c>
      <c r="AN179" t="s">
        <v>1400</v>
      </c>
      <c r="AO179" t="s">
        <v>1401</v>
      </c>
      <c r="AP179" t="s">
        <v>1400</v>
      </c>
      <c r="AQ179" t="s">
        <v>1401</v>
      </c>
      <c r="AR179" t="s">
        <v>1402</v>
      </c>
      <c r="AS179" t="s">
        <v>450</v>
      </c>
      <c r="AT179" t="s">
        <v>1403</v>
      </c>
      <c r="AU179" t="s">
        <v>1404</v>
      </c>
      <c r="AV179" t="s">
        <v>1402</v>
      </c>
      <c r="AW179" t="s">
        <v>450</v>
      </c>
      <c r="AX179" t="s">
        <v>1403</v>
      </c>
      <c r="AY179" t="s">
        <v>1404</v>
      </c>
      <c r="AZ179" t="s">
        <v>2732</v>
      </c>
    </row>
    <row r="180" spans="1:52" ht="19.5">
      <c r="A180" s="35">
        <v>179</v>
      </c>
      <c r="B180" s="9" t="s">
        <v>451</v>
      </c>
      <c r="C180" s="9" t="s">
        <v>208</v>
      </c>
      <c r="D180" s="9">
        <v>7</v>
      </c>
      <c r="E180" t="s">
        <v>451</v>
      </c>
      <c r="F180" t="s">
        <v>1405</v>
      </c>
      <c r="G180" t="s">
        <v>451</v>
      </c>
      <c r="H180" t="s">
        <v>1406</v>
      </c>
      <c r="I180" t="s">
        <v>1407</v>
      </c>
      <c r="J180" t="s">
        <v>1408</v>
      </c>
      <c r="K180" t="s">
        <v>1409</v>
      </c>
      <c r="L180" t="s">
        <v>1410</v>
      </c>
      <c r="M180" t="s">
        <v>1411</v>
      </c>
      <c r="N180" t="s">
        <v>1412</v>
      </c>
      <c r="O180" t="s">
        <v>1405</v>
      </c>
      <c r="P180" t="s">
        <v>451</v>
      </c>
      <c r="Q180" t="s">
        <v>1406</v>
      </c>
      <c r="R180" t="s">
        <v>1407</v>
      </c>
    </row>
    <row r="181" spans="1:52" ht="19.5">
      <c r="A181" s="35">
        <v>180</v>
      </c>
      <c r="B181" s="9" t="s">
        <v>1413</v>
      </c>
      <c r="C181" s="9" t="s">
        <v>208</v>
      </c>
      <c r="D181" s="9">
        <v>7</v>
      </c>
      <c r="E181" t="s">
        <v>1414</v>
      </c>
      <c r="F181" t="s">
        <v>1413</v>
      </c>
      <c r="G181" t="s">
        <v>1415</v>
      </c>
      <c r="H181" t="s">
        <v>1413</v>
      </c>
      <c r="I181" t="s">
        <v>1416</v>
      </c>
    </row>
    <row r="182" spans="1:52" ht="19.5">
      <c r="A182" s="35">
        <v>181</v>
      </c>
      <c r="B182" s="9" t="s">
        <v>318</v>
      </c>
      <c r="C182" s="9" t="s">
        <v>206</v>
      </c>
      <c r="D182" s="9">
        <v>8</v>
      </c>
      <c r="E182" t="s">
        <v>318</v>
      </c>
      <c r="F182" t="s">
        <v>1417</v>
      </c>
      <c r="G182" t="s">
        <v>1418</v>
      </c>
      <c r="H182" t="s">
        <v>1419</v>
      </c>
      <c r="I182" t="s">
        <v>1420</v>
      </c>
      <c r="J182" t="s">
        <v>318</v>
      </c>
      <c r="K182" t="s">
        <v>1421</v>
      </c>
      <c r="L182" t="s">
        <v>1422</v>
      </c>
      <c r="M182" t="s">
        <v>1423</v>
      </c>
      <c r="N182" t="s">
        <v>1424</v>
      </c>
      <c r="O182" t="s">
        <v>1425</v>
      </c>
      <c r="P182" t="s">
        <v>1426</v>
      </c>
      <c r="Q182" t="s">
        <v>1427</v>
      </c>
      <c r="R182" t="s">
        <v>1417</v>
      </c>
      <c r="S182" t="s">
        <v>1418</v>
      </c>
      <c r="T182" t="s">
        <v>1419</v>
      </c>
      <c r="U182" t="s">
        <v>1420</v>
      </c>
      <c r="V182" t="s">
        <v>318</v>
      </c>
      <c r="W182" t="s">
        <v>1421</v>
      </c>
      <c r="X182" t="s">
        <v>1422</v>
      </c>
      <c r="Y182" t="s">
        <v>1423</v>
      </c>
      <c r="Z182" t="s">
        <v>1424</v>
      </c>
      <c r="AA182" t="s">
        <v>1425</v>
      </c>
      <c r="AB182" t="s">
        <v>1426</v>
      </c>
      <c r="AC182" t="s">
        <v>1427</v>
      </c>
    </row>
    <row r="183" spans="1:52" ht="19.5">
      <c r="A183" s="35">
        <v>182</v>
      </c>
      <c r="B183" s="9" t="s">
        <v>319</v>
      </c>
      <c r="C183" s="9" t="s">
        <v>206</v>
      </c>
      <c r="D183" s="9">
        <v>8</v>
      </c>
      <c r="E183" t="s">
        <v>319</v>
      </c>
      <c r="F183" t="s">
        <v>1428</v>
      </c>
      <c r="G183" t="s">
        <v>1429</v>
      </c>
      <c r="H183" t="s">
        <v>1430</v>
      </c>
      <c r="I183" t="s">
        <v>1431</v>
      </c>
      <c r="J183" t="s">
        <v>1432</v>
      </c>
      <c r="K183" t="s">
        <v>1433</v>
      </c>
      <c r="L183" t="s">
        <v>1434</v>
      </c>
      <c r="M183" t="s">
        <v>1435</v>
      </c>
      <c r="N183" t="s">
        <v>1436</v>
      </c>
      <c r="O183" t="s">
        <v>1437</v>
      </c>
      <c r="P183" t="s">
        <v>319</v>
      </c>
      <c r="Q183" t="s">
        <v>1438</v>
      </c>
      <c r="R183" t="s">
        <v>1428</v>
      </c>
      <c r="S183" t="s">
        <v>1429</v>
      </c>
      <c r="T183" t="s">
        <v>1430</v>
      </c>
      <c r="U183" t="s">
        <v>1431</v>
      </c>
      <c r="V183" t="s">
        <v>1432</v>
      </c>
      <c r="W183" t="s">
        <v>1433</v>
      </c>
      <c r="X183" t="s">
        <v>1434</v>
      </c>
      <c r="Y183" t="s">
        <v>1435</v>
      </c>
      <c r="Z183" t="s">
        <v>1436</v>
      </c>
      <c r="AA183" t="s">
        <v>1437</v>
      </c>
      <c r="AB183" t="s">
        <v>319</v>
      </c>
      <c r="AC183" t="s">
        <v>1438</v>
      </c>
    </row>
    <row r="184" spans="1:52" ht="19.5">
      <c r="A184" s="35">
        <v>183</v>
      </c>
      <c r="B184" s="9" t="s">
        <v>171</v>
      </c>
      <c r="C184" s="9" t="s">
        <v>206</v>
      </c>
      <c r="D184" s="9">
        <v>8</v>
      </c>
      <c r="E184" t="s">
        <v>171</v>
      </c>
      <c r="F184" t="s">
        <v>171</v>
      </c>
      <c r="G184" t="s">
        <v>1439</v>
      </c>
      <c r="H184" t="s">
        <v>171</v>
      </c>
      <c r="I184" t="s">
        <v>1439</v>
      </c>
    </row>
    <row r="185" spans="1:52" ht="19.5">
      <c r="A185" s="35">
        <v>184</v>
      </c>
      <c r="B185" s="9" t="s">
        <v>172</v>
      </c>
      <c r="C185" s="9" t="s">
        <v>206</v>
      </c>
      <c r="D185" s="9">
        <v>8</v>
      </c>
      <c r="E185" t="s">
        <v>172</v>
      </c>
      <c r="F185" t="s">
        <v>172</v>
      </c>
      <c r="G185" t="s">
        <v>172</v>
      </c>
    </row>
    <row r="186" spans="1:52" ht="19.5">
      <c r="A186" s="35">
        <v>185</v>
      </c>
      <c r="B186" s="9" t="s">
        <v>173</v>
      </c>
      <c r="C186" s="9" t="s">
        <v>206</v>
      </c>
      <c r="D186" s="9">
        <v>8</v>
      </c>
      <c r="E186" t="s">
        <v>173</v>
      </c>
      <c r="F186" t="s">
        <v>173</v>
      </c>
      <c r="G186" t="s">
        <v>1440</v>
      </c>
      <c r="H186" t="s">
        <v>173</v>
      </c>
      <c r="I186" t="s">
        <v>1440</v>
      </c>
    </row>
    <row r="187" spans="1:52" ht="19.5">
      <c r="A187" s="35">
        <v>186</v>
      </c>
      <c r="B187" s="9" t="s">
        <v>320</v>
      </c>
      <c r="C187" s="9" t="s">
        <v>206</v>
      </c>
      <c r="D187" s="9">
        <v>8</v>
      </c>
      <c r="E187" t="s">
        <v>320</v>
      </c>
      <c r="F187" t="s">
        <v>1441</v>
      </c>
      <c r="G187" t="s">
        <v>1442</v>
      </c>
      <c r="H187" t="s">
        <v>1443</v>
      </c>
      <c r="I187" t="s">
        <v>1444</v>
      </c>
      <c r="J187" t="s">
        <v>1445</v>
      </c>
      <c r="K187" t="s">
        <v>320</v>
      </c>
      <c r="L187" t="s">
        <v>1441</v>
      </c>
      <c r="M187" t="s">
        <v>1442</v>
      </c>
      <c r="N187" t="s">
        <v>1443</v>
      </c>
      <c r="O187" t="s">
        <v>1444</v>
      </c>
      <c r="P187" t="s">
        <v>1445</v>
      </c>
      <c r="Q187" t="s">
        <v>320</v>
      </c>
    </row>
    <row r="188" spans="1:52" ht="19.5">
      <c r="A188" s="35">
        <v>187</v>
      </c>
      <c r="B188" s="9" t="s">
        <v>321</v>
      </c>
      <c r="C188" s="9" t="s">
        <v>206</v>
      </c>
      <c r="D188" s="9">
        <v>8</v>
      </c>
      <c r="E188" t="s">
        <v>321</v>
      </c>
      <c r="F188" t="s">
        <v>1446</v>
      </c>
      <c r="G188" t="s">
        <v>321</v>
      </c>
      <c r="H188" t="s">
        <v>1447</v>
      </c>
      <c r="I188" t="s">
        <v>1448</v>
      </c>
      <c r="J188" t="s">
        <v>1449</v>
      </c>
      <c r="K188" t="s">
        <v>1450</v>
      </c>
      <c r="L188" t="s">
        <v>1451</v>
      </c>
      <c r="M188" t="s">
        <v>1452</v>
      </c>
      <c r="N188" t="s">
        <v>1446</v>
      </c>
      <c r="O188" t="s">
        <v>321</v>
      </c>
      <c r="P188" t="s">
        <v>1447</v>
      </c>
      <c r="Q188" t="s">
        <v>1448</v>
      </c>
      <c r="R188" t="s">
        <v>1449</v>
      </c>
      <c r="S188" t="s">
        <v>1450</v>
      </c>
      <c r="T188" t="s">
        <v>1451</v>
      </c>
      <c r="U188" t="s">
        <v>1452</v>
      </c>
    </row>
    <row r="189" spans="1:52" ht="19.5">
      <c r="A189" s="35">
        <v>188</v>
      </c>
      <c r="B189" s="9" t="s">
        <v>271</v>
      </c>
      <c r="C189" s="9" t="s">
        <v>206</v>
      </c>
      <c r="D189" s="9">
        <v>8</v>
      </c>
      <c r="E189" t="s">
        <v>271</v>
      </c>
      <c r="F189" t="s">
        <v>1453</v>
      </c>
      <c r="G189" t="s">
        <v>1454</v>
      </c>
      <c r="H189" t="s">
        <v>1455</v>
      </c>
      <c r="I189" t="s">
        <v>271</v>
      </c>
      <c r="J189" t="s">
        <v>1453</v>
      </c>
      <c r="K189" t="s">
        <v>1454</v>
      </c>
      <c r="L189" t="s">
        <v>1455</v>
      </c>
      <c r="M189" t="s">
        <v>271</v>
      </c>
    </row>
    <row r="190" spans="1:52" ht="19.5">
      <c r="A190" s="35">
        <v>189</v>
      </c>
      <c r="B190" s="9" t="s">
        <v>174</v>
      </c>
      <c r="C190" s="9" t="s">
        <v>206</v>
      </c>
      <c r="D190" s="9">
        <v>8</v>
      </c>
      <c r="E190" t="s">
        <v>174</v>
      </c>
      <c r="F190" t="s">
        <v>174</v>
      </c>
      <c r="G190" t="s">
        <v>174</v>
      </c>
      <c r="H190" t="s">
        <v>1456</v>
      </c>
    </row>
    <row r="191" spans="1:52" ht="19.5">
      <c r="A191" s="35">
        <v>190</v>
      </c>
      <c r="B191" s="9" t="s">
        <v>175</v>
      </c>
      <c r="C191" s="9" t="s">
        <v>206</v>
      </c>
      <c r="D191" s="9">
        <v>8</v>
      </c>
      <c r="E191" t="s">
        <v>175</v>
      </c>
      <c r="F191" t="s">
        <v>175</v>
      </c>
      <c r="G191" t="s">
        <v>175</v>
      </c>
      <c r="H191" t="s">
        <v>1457</v>
      </c>
    </row>
    <row r="192" spans="1:52" ht="19.5">
      <c r="A192" s="35">
        <v>191</v>
      </c>
      <c r="B192" s="9" t="s">
        <v>176</v>
      </c>
      <c r="C192" s="9" t="s">
        <v>206</v>
      </c>
      <c r="D192" s="9">
        <v>8</v>
      </c>
      <c r="E192" t="s">
        <v>176</v>
      </c>
      <c r="F192" t="s">
        <v>176</v>
      </c>
      <c r="G192" t="s">
        <v>1458</v>
      </c>
      <c r="H192" t="s">
        <v>176</v>
      </c>
      <c r="I192" t="s">
        <v>1458</v>
      </c>
    </row>
    <row r="193" spans="1:24" ht="19.5">
      <c r="A193" s="35">
        <v>192</v>
      </c>
      <c r="B193" s="9" t="s">
        <v>1459</v>
      </c>
      <c r="C193" s="9" t="s">
        <v>206</v>
      </c>
      <c r="D193" s="9">
        <v>8</v>
      </c>
      <c r="E193" t="s">
        <v>1460</v>
      </c>
      <c r="F193" t="s">
        <v>1459</v>
      </c>
      <c r="G193" t="s">
        <v>1461</v>
      </c>
      <c r="H193" t="s">
        <v>1459</v>
      </c>
    </row>
    <row r="194" spans="1:24" ht="19.5">
      <c r="A194" s="35">
        <v>193</v>
      </c>
      <c r="B194" s="9" t="s">
        <v>423</v>
      </c>
      <c r="C194" s="9" t="s">
        <v>510</v>
      </c>
      <c r="D194" s="9">
        <v>9</v>
      </c>
      <c r="E194" t="s">
        <v>423</v>
      </c>
      <c r="F194" t="s">
        <v>1462</v>
      </c>
      <c r="G194" t="s">
        <v>1463</v>
      </c>
      <c r="H194" t="s">
        <v>1464</v>
      </c>
      <c r="I194" t="s">
        <v>423</v>
      </c>
      <c r="J194" t="s">
        <v>1462</v>
      </c>
      <c r="K194" t="s">
        <v>1463</v>
      </c>
      <c r="L194" t="s">
        <v>1464</v>
      </c>
      <c r="M194" t="s">
        <v>423</v>
      </c>
    </row>
    <row r="195" spans="1:24" ht="19.5">
      <c r="A195" s="35">
        <v>194</v>
      </c>
      <c r="B195" s="9" t="s">
        <v>424</v>
      </c>
      <c r="C195" s="23" t="s">
        <v>510</v>
      </c>
      <c r="D195" s="9">
        <v>9</v>
      </c>
      <c r="E195" t="s">
        <v>424</v>
      </c>
      <c r="F195" t="s">
        <v>1465</v>
      </c>
      <c r="G195" t="s">
        <v>424</v>
      </c>
      <c r="H195" t="s">
        <v>1465</v>
      </c>
      <c r="I195" t="s">
        <v>424</v>
      </c>
    </row>
    <row r="196" spans="1:24" ht="19.5">
      <c r="A196" s="35">
        <v>195</v>
      </c>
      <c r="B196" s="9" t="s">
        <v>425</v>
      </c>
      <c r="C196" s="23" t="s">
        <v>510</v>
      </c>
      <c r="D196" s="9">
        <v>9</v>
      </c>
      <c r="E196" t="s">
        <v>425</v>
      </c>
      <c r="F196" t="s">
        <v>1466</v>
      </c>
      <c r="G196" t="s">
        <v>425</v>
      </c>
      <c r="H196" t="s">
        <v>1466</v>
      </c>
      <c r="I196" t="s">
        <v>425</v>
      </c>
    </row>
    <row r="197" spans="1:24" ht="19.5">
      <c r="A197" s="35">
        <v>196</v>
      </c>
      <c r="B197" s="9" t="s">
        <v>128</v>
      </c>
      <c r="C197" s="23" t="s">
        <v>510</v>
      </c>
      <c r="D197" s="9">
        <v>9</v>
      </c>
      <c r="E197" t="s">
        <v>128</v>
      </c>
      <c r="F197" t="s">
        <v>128</v>
      </c>
      <c r="G197" t="s">
        <v>128</v>
      </c>
    </row>
    <row r="198" spans="1:24" ht="19.5">
      <c r="A198" s="35">
        <v>197</v>
      </c>
      <c r="B198" s="9" t="s">
        <v>245</v>
      </c>
      <c r="C198" s="23" t="s">
        <v>510</v>
      </c>
      <c r="D198" s="9">
        <v>9</v>
      </c>
      <c r="E198" t="s">
        <v>245</v>
      </c>
      <c r="F198" t="s">
        <v>1467</v>
      </c>
      <c r="G198" t="s">
        <v>245</v>
      </c>
      <c r="H198" t="s">
        <v>1468</v>
      </c>
      <c r="I198" t="s">
        <v>1469</v>
      </c>
      <c r="J198" t="s">
        <v>1467</v>
      </c>
      <c r="K198" t="s">
        <v>245</v>
      </c>
      <c r="L198" t="s">
        <v>1468</v>
      </c>
      <c r="M198" t="s">
        <v>1469</v>
      </c>
    </row>
    <row r="199" spans="1:24" ht="19.5">
      <c r="A199" s="35">
        <v>198</v>
      </c>
      <c r="B199" s="9" t="s">
        <v>129</v>
      </c>
      <c r="C199" s="23" t="s">
        <v>510</v>
      </c>
      <c r="D199" s="9">
        <v>9</v>
      </c>
      <c r="E199" t="s">
        <v>129</v>
      </c>
      <c r="F199" t="s">
        <v>129</v>
      </c>
      <c r="G199" t="s">
        <v>1470</v>
      </c>
      <c r="H199" t="s">
        <v>129</v>
      </c>
      <c r="I199" t="s">
        <v>1470</v>
      </c>
    </row>
    <row r="200" spans="1:24" ht="19.5">
      <c r="A200" s="35">
        <v>199</v>
      </c>
      <c r="B200" s="9" t="s">
        <v>130</v>
      </c>
      <c r="C200" s="23" t="s">
        <v>510</v>
      </c>
      <c r="D200" s="9">
        <v>9</v>
      </c>
      <c r="E200" t="s">
        <v>130</v>
      </c>
      <c r="F200" t="s">
        <v>130</v>
      </c>
      <c r="G200" t="s">
        <v>1471</v>
      </c>
      <c r="H200" t="s">
        <v>1472</v>
      </c>
      <c r="I200" t="s">
        <v>1473</v>
      </c>
      <c r="J200" t="s">
        <v>130</v>
      </c>
      <c r="K200" t="s">
        <v>1471</v>
      </c>
      <c r="L200" t="s">
        <v>1472</v>
      </c>
      <c r="M200" t="s">
        <v>1473</v>
      </c>
    </row>
    <row r="201" spans="1:24" ht="19.5">
      <c r="A201" s="35">
        <v>200</v>
      </c>
      <c r="B201" s="9" t="s">
        <v>131</v>
      </c>
      <c r="C201" s="23" t="s">
        <v>510</v>
      </c>
      <c r="D201" s="9">
        <v>9</v>
      </c>
      <c r="E201" t="s">
        <v>131</v>
      </c>
      <c r="F201" t="s">
        <v>131</v>
      </c>
      <c r="G201" t="s">
        <v>1474</v>
      </c>
      <c r="H201" t="s">
        <v>1475</v>
      </c>
      <c r="I201" t="s">
        <v>1476</v>
      </c>
      <c r="J201" t="s">
        <v>131</v>
      </c>
      <c r="K201" t="s">
        <v>1474</v>
      </c>
      <c r="L201" t="s">
        <v>1475</v>
      </c>
      <c r="M201" t="s">
        <v>1476</v>
      </c>
    </row>
    <row r="202" spans="1:24" ht="19.5">
      <c r="A202" s="35">
        <v>201</v>
      </c>
      <c r="B202" s="9" t="s">
        <v>426</v>
      </c>
      <c r="C202" s="23" t="s">
        <v>510</v>
      </c>
      <c r="D202" s="9">
        <v>9</v>
      </c>
      <c r="E202" t="s">
        <v>426</v>
      </c>
      <c r="F202" t="s">
        <v>1477</v>
      </c>
      <c r="G202" t="s">
        <v>426</v>
      </c>
      <c r="H202" t="s">
        <v>1478</v>
      </c>
      <c r="I202" t="s">
        <v>1479</v>
      </c>
      <c r="J202" t="s">
        <v>1480</v>
      </c>
      <c r="K202" t="s">
        <v>426</v>
      </c>
      <c r="L202" t="s">
        <v>1481</v>
      </c>
      <c r="M202" t="s">
        <v>1482</v>
      </c>
      <c r="N202" t="s">
        <v>1483</v>
      </c>
      <c r="O202" t="s">
        <v>1484</v>
      </c>
      <c r="P202" t="s">
        <v>1485</v>
      </c>
      <c r="Q202" t="s">
        <v>1486</v>
      </c>
      <c r="R202" t="s">
        <v>1487</v>
      </c>
      <c r="S202" t="s">
        <v>1488</v>
      </c>
      <c r="T202" t="s">
        <v>1489</v>
      </c>
      <c r="U202" t="s">
        <v>1490</v>
      </c>
      <c r="V202" t="s">
        <v>1489</v>
      </c>
      <c r="W202" t="s">
        <v>1477</v>
      </c>
      <c r="X202" t="s">
        <v>426</v>
      </c>
    </row>
    <row r="203" spans="1:24" ht="19.5">
      <c r="A203" s="35">
        <v>202</v>
      </c>
      <c r="B203" s="9" t="s">
        <v>132</v>
      </c>
      <c r="C203" s="23" t="s">
        <v>510</v>
      </c>
      <c r="D203" s="9">
        <v>9</v>
      </c>
      <c r="E203" t="s">
        <v>132</v>
      </c>
      <c r="F203" t="s">
        <v>132</v>
      </c>
      <c r="G203" t="s">
        <v>132</v>
      </c>
    </row>
    <row r="204" spans="1:24" ht="19.5">
      <c r="A204" s="35">
        <v>203</v>
      </c>
      <c r="B204" s="9" t="s">
        <v>133</v>
      </c>
      <c r="C204" s="23" t="s">
        <v>510</v>
      </c>
      <c r="D204" s="9">
        <v>9</v>
      </c>
      <c r="E204" t="s">
        <v>133</v>
      </c>
      <c r="F204" t="s">
        <v>133</v>
      </c>
      <c r="G204" t="s">
        <v>133</v>
      </c>
    </row>
    <row r="205" spans="1:24" ht="19.5">
      <c r="A205" s="35">
        <v>204</v>
      </c>
      <c r="B205" s="9" t="s">
        <v>134</v>
      </c>
      <c r="C205" s="23" t="s">
        <v>510</v>
      </c>
      <c r="D205" s="9">
        <v>9</v>
      </c>
      <c r="E205" t="s">
        <v>134</v>
      </c>
      <c r="F205" t="s">
        <v>134</v>
      </c>
      <c r="G205" t="s">
        <v>1491</v>
      </c>
      <c r="H205" t="s">
        <v>1492</v>
      </c>
      <c r="I205" t="s">
        <v>1493</v>
      </c>
      <c r="J205" t="s">
        <v>134</v>
      </c>
      <c r="K205" t="s">
        <v>1491</v>
      </c>
      <c r="L205" t="s">
        <v>1492</v>
      </c>
      <c r="M205" t="s">
        <v>1493</v>
      </c>
    </row>
    <row r="206" spans="1:24" ht="19.5">
      <c r="A206" s="35">
        <v>205</v>
      </c>
      <c r="B206" s="9" t="s">
        <v>427</v>
      </c>
      <c r="C206" s="23" t="s">
        <v>510</v>
      </c>
      <c r="D206" s="9">
        <v>9</v>
      </c>
      <c r="E206" t="s">
        <v>427</v>
      </c>
      <c r="F206" t="s">
        <v>1494</v>
      </c>
      <c r="G206" t="s">
        <v>427</v>
      </c>
      <c r="H206" t="s">
        <v>1494</v>
      </c>
      <c r="I206" t="s">
        <v>427</v>
      </c>
    </row>
    <row r="207" spans="1:24" ht="19.5">
      <c r="A207" s="35">
        <v>206</v>
      </c>
      <c r="B207" s="9" t="s">
        <v>428</v>
      </c>
      <c r="C207" s="23" t="s">
        <v>510</v>
      </c>
      <c r="D207" s="9">
        <v>9</v>
      </c>
      <c r="E207" t="s">
        <v>428</v>
      </c>
      <c r="F207" t="s">
        <v>1495</v>
      </c>
      <c r="G207" t="s">
        <v>428</v>
      </c>
      <c r="H207" t="s">
        <v>1495</v>
      </c>
      <c r="I207" t="s">
        <v>428</v>
      </c>
    </row>
    <row r="208" spans="1:24" ht="19.5">
      <c r="A208" s="35">
        <v>207</v>
      </c>
      <c r="B208" s="9" t="s">
        <v>429</v>
      </c>
      <c r="C208" s="23" t="s">
        <v>510</v>
      </c>
      <c r="D208" s="9">
        <v>9</v>
      </c>
      <c r="E208" t="s">
        <v>429</v>
      </c>
      <c r="F208" t="s">
        <v>1496</v>
      </c>
      <c r="G208" t="s">
        <v>429</v>
      </c>
      <c r="H208" t="s">
        <v>1497</v>
      </c>
      <c r="I208" t="s">
        <v>1498</v>
      </c>
      <c r="J208" t="s">
        <v>1499</v>
      </c>
      <c r="K208" t="s">
        <v>1500</v>
      </c>
      <c r="L208" t="s">
        <v>1501</v>
      </c>
      <c r="M208" t="s">
        <v>1502</v>
      </c>
      <c r="N208" t="s">
        <v>1496</v>
      </c>
      <c r="O208" t="s">
        <v>429</v>
      </c>
      <c r="P208" t="s">
        <v>1497</v>
      </c>
      <c r="Q208" t="s">
        <v>1498</v>
      </c>
      <c r="R208" t="s">
        <v>1499</v>
      </c>
      <c r="S208" t="s">
        <v>1500</v>
      </c>
      <c r="T208" t="s">
        <v>1501</v>
      </c>
      <c r="U208" t="s">
        <v>1502</v>
      </c>
    </row>
    <row r="209" spans="1:36" ht="19.5">
      <c r="A209" s="35">
        <v>208</v>
      </c>
      <c r="B209" s="9" t="s">
        <v>135</v>
      </c>
      <c r="C209" s="23" t="s">
        <v>510</v>
      </c>
      <c r="D209" s="9">
        <v>9</v>
      </c>
      <c r="E209" t="s">
        <v>135</v>
      </c>
      <c r="F209" t="s">
        <v>135</v>
      </c>
      <c r="G209" t="s">
        <v>1503</v>
      </c>
      <c r="H209" t="s">
        <v>1504</v>
      </c>
      <c r="I209" t="s">
        <v>1505</v>
      </c>
      <c r="J209" t="s">
        <v>135</v>
      </c>
      <c r="K209" t="s">
        <v>1503</v>
      </c>
      <c r="L209" t="s">
        <v>1504</v>
      </c>
      <c r="M209" t="s">
        <v>1505</v>
      </c>
    </row>
    <row r="210" spans="1:36" ht="19.5">
      <c r="A210" s="35">
        <v>209</v>
      </c>
      <c r="B210" s="9" t="s">
        <v>430</v>
      </c>
      <c r="C210" s="23" t="s">
        <v>510</v>
      </c>
      <c r="D210" s="9">
        <v>9</v>
      </c>
      <c r="E210" t="s">
        <v>430</v>
      </c>
      <c r="F210" t="s">
        <v>1506</v>
      </c>
      <c r="G210" t="s">
        <v>430</v>
      </c>
      <c r="H210" t="s">
        <v>1507</v>
      </c>
      <c r="I210" t="s">
        <v>1508</v>
      </c>
      <c r="J210" t="s">
        <v>1506</v>
      </c>
      <c r="K210" t="s">
        <v>430</v>
      </c>
      <c r="L210" t="s">
        <v>1507</v>
      </c>
      <c r="M210" t="s">
        <v>1508</v>
      </c>
    </row>
    <row r="211" spans="1:36" ht="19.5">
      <c r="A211" s="35">
        <v>210</v>
      </c>
      <c r="B211" s="9" t="s">
        <v>136</v>
      </c>
      <c r="C211" s="23" t="s">
        <v>510</v>
      </c>
      <c r="D211" s="9">
        <v>9</v>
      </c>
      <c r="E211" t="s">
        <v>136</v>
      </c>
      <c r="F211" t="s">
        <v>136</v>
      </c>
      <c r="G211" t="s">
        <v>1509</v>
      </c>
      <c r="H211" t="s">
        <v>136</v>
      </c>
      <c r="I211" t="s">
        <v>1509</v>
      </c>
    </row>
    <row r="212" spans="1:36" ht="19.5">
      <c r="A212" s="35">
        <v>211</v>
      </c>
      <c r="B212" s="9" t="s">
        <v>127</v>
      </c>
      <c r="C212" s="23" t="s">
        <v>510</v>
      </c>
      <c r="D212" s="9">
        <v>9</v>
      </c>
      <c r="E212" t="s">
        <v>127</v>
      </c>
      <c r="F212" t="s">
        <v>127</v>
      </c>
      <c r="G212" t="s">
        <v>127</v>
      </c>
    </row>
    <row r="213" spans="1:36" ht="19.5">
      <c r="A213" s="35">
        <v>212</v>
      </c>
      <c r="B213" s="9" t="s">
        <v>431</v>
      </c>
      <c r="C213" s="23" t="s">
        <v>510</v>
      </c>
      <c r="D213" s="9">
        <v>9</v>
      </c>
      <c r="E213" t="s">
        <v>431</v>
      </c>
      <c r="F213" t="s">
        <v>1510</v>
      </c>
      <c r="G213" t="s">
        <v>1511</v>
      </c>
      <c r="H213" t="s">
        <v>1512</v>
      </c>
      <c r="I213" t="s">
        <v>1513</v>
      </c>
      <c r="J213" t="s">
        <v>1514</v>
      </c>
      <c r="K213" t="s">
        <v>1515</v>
      </c>
      <c r="L213" t="s">
        <v>1516</v>
      </c>
      <c r="M213" t="s">
        <v>1517</v>
      </c>
      <c r="N213" t="s">
        <v>1518</v>
      </c>
      <c r="O213" t="s">
        <v>1519</v>
      </c>
      <c r="P213" t="s">
        <v>431</v>
      </c>
      <c r="Q213" t="s">
        <v>1520</v>
      </c>
      <c r="R213" t="s">
        <v>1521</v>
      </c>
      <c r="S213" t="s">
        <v>1522</v>
      </c>
      <c r="T213" t="s">
        <v>1523</v>
      </c>
      <c r="U213" t="s">
        <v>1524</v>
      </c>
      <c r="V213" t="s">
        <v>1525</v>
      </c>
      <c r="W213" t="s">
        <v>1526</v>
      </c>
      <c r="X213" t="s">
        <v>1510</v>
      </c>
      <c r="Y213" t="s">
        <v>1511</v>
      </c>
      <c r="Z213" t="s">
        <v>1512</v>
      </c>
      <c r="AA213" t="s">
        <v>1513</v>
      </c>
      <c r="AB213" t="s">
        <v>1514</v>
      </c>
      <c r="AC213" t="s">
        <v>1515</v>
      </c>
      <c r="AD213" t="s">
        <v>1527</v>
      </c>
      <c r="AE213" t="s">
        <v>1528</v>
      </c>
      <c r="AF213" t="s">
        <v>1529</v>
      </c>
      <c r="AG213" t="s">
        <v>1530</v>
      </c>
      <c r="AH213" t="s">
        <v>1531</v>
      </c>
      <c r="AI213" t="s">
        <v>1532</v>
      </c>
      <c r="AJ213" t="s">
        <v>1533</v>
      </c>
    </row>
    <row r="214" spans="1:36" ht="19.5">
      <c r="A214" s="35">
        <v>213</v>
      </c>
      <c r="B214" s="9" t="s">
        <v>138</v>
      </c>
      <c r="C214" s="23" t="s">
        <v>510</v>
      </c>
      <c r="D214" s="9">
        <v>9</v>
      </c>
      <c r="E214" t="s">
        <v>138</v>
      </c>
      <c r="F214" t="s">
        <v>138</v>
      </c>
      <c r="G214" t="s">
        <v>1534</v>
      </c>
      <c r="H214" t="s">
        <v>1535</v>
      </c>
      <c r="I214" t="s">
        <v>1536</v>
      </c>
      <c r="J214" t="s">
        <v>138</v>
      </c>
      <c r="K214" t="s">
        <v>1534</v>
      </c>
      <c r="L214" t="s">
        <v>1535</v>
      </c>
      <c r="M214" t="s">
        <v>1536</v>
      </c>
    </row>
    <row r="215" spans="1:36" ht="19.5">
      <c r="A215" s="35">
        <v>214</v>
      </c>
      <c r="B215" s="9" t="s">
        <v>432</v>
      </c>
      <c r="C215" s="23" t="s">
        <v>510</v>
      </c>
      <c r="D215" s="9">
        <v>9</v>
      </c>
      <c r="E215" t="s">
        <v>432</v>
      </c>
      <c r="F215" t="s">
        <v>1537</v>
      </c>
      <c r="G215" t="s">
        <v>432</v>
      </c>
      <c r="H215" t="s">
        <v>1537</v>
      </c>
      <c r="I215" t="s">
        <v>432</v>
      </c>
    </row>
    <row r="216" spans="1:36" ht="19.5">
      <c r="A216" s="35">
        <v>215</v>
      </c>
      <c r="B216" s="9" t="s">
        <v>140</v>
      </c>
      <c r="C216" s="23" t="s">
        <v>510</v>
      </c>
      <c r="D216" s="9">
        <v>9</v>
      </c>
      <c r="E216" t="s">
        <v>140</v>
      </c>
      <c r="F216" t="s">
        <v>140</v>
      </c>
      <c r="G216" t="s">
        <v>1538</v>
      </c>
      <c r="H216" t="s">
        <v>1539</v>
      </c>
      <c r="I216" t="s">
        <v>1540</v>
      </c>
      <c r="J216" t="s">
        <v>140</v>
      </c>
      <c r="K216" t="s">
        <v>1538</v>
      </c>
      <c r="L216" t="s">
        <v>1539</v>
      </c>
      <c r="M216" t="s">
        <v>1540</v>
      </c>
    </row>
    <row r="217" spans="1:36" ht="19.5">
      <c r="A217" s="35">
        <v>216</v>
      </c>
      <c r="B217" s="9" t="s">
        <v>141</v>
      </c>
      <c r="C217" s="23" t="s">
        <v>510</v>
      </c>
      <c r="D217" s="9">
        <v>9</v>
      </c>
      <c r="E217" t="s">
        <v>141</v>
      </c>
      <c r="F217" t="s">
        <v>141</v>
      </c>
      <c r="G217" t="s">
        <v>141</v>
      </c>
    </row>
    <row r="218" spans="1:36" ht="19.5">
      <c r="A218" s="35">
        <v>217</v>
      </c>
      <c r="B218" s="9" t="s">
        <v>142</v>
      </c>
      <c r="C218" s="23" t="s">
        <v>510</v>
      </c>
      <c r="D218" s="9">
        <v>9</v>
      </c>
      <c r="E218" t="s">
        <v>142</v>
      </c>
      <c r="F218" t="s">
        <v>142</v>
      </c>
      <c r="G218" t="s">
        <v>142</v>
      </c>
    </row>
    <row r="219" spans="1:36" ht="19.5">
      <c r="A219" s="35">
        <v>218</v>
      </c>
      <c r="B219" s="9" t="s">
        <v>137</v>
      </c>
      <c r="C219" s="23" t="s">
        <v>510</v>
      </c>
      <c r="D219" s="9">
        <v>9</v>
      </c>
      <c r="E219" t="s">
        <v>137</v>
      </c>
      <c r="F219" t="s">
        <v>137</v>
      </c>
      <c r="G219" t="s">
        <v>1541</v>
      </c>
      <c r="H219" t="s">
        <v>1542</v>
      </c>
      <c r="I219" t="s">
        <v>1543</v>
      </c>
      <c r="J219" t="s">
        <v>137</v>
      </c>
      <c r="K219" t="s">
        <v>1541</v>
      </c>
      <c r="L219" t="s">
        <v>1542</v>
      </c>
      <c r="M219" t="s">
        <v>1543</v>
      </c>
      <c r="N219" t="s">
        <v>1544</v>
      </c>
      <c r="O219" t="s">
        <v>1545</v>
      </c>
      <c r="P219" t="s">
        <v>1546</v>
      </c>
      <c r="Q219" t="s">
        <v>1547</v>
      </c>
    </row>
    <row r="220" spans="1:36" ht="19.5">
      <c r="A220" s="35">
        <v>219</v>
      </c>
      <c r="B220" s="9" t="s">
        <v>143</v>
      </c>
      <c r="C220" s="23" t="s">
        <v>510</v>
      </c>
      <c r="D220" s="9">
        <v>9</v>
      </c>
      <c r="E220" t="s">
        <v>143</v>
      </c>
      <c r="F220" t="s">
        <v>143</v>
      </c>
      <c r="G220" t="s">
        <v>143</v>
      </c>
    </row>
    <row r="221" spans="1:36" ht="19.5">
      <c r="A221" s="35">
        <v>220</v>
      </c>
      <c r="B221" s="9" t="s">
        <v>144</v>
      </c>
      <c r="C221" s="23" t="s">
        <v>510</v>
      </c>
      <c r="D221" s="9">
        <v>9</v>
      </c>
      <c r="E221" t="s">
        <v>144</v>
      </c>
      <c r="F221" t="s">
        <v>144</v>
      </c>
      <c r="G221" t="s">
        <v>1548</v>
      </c>
      <c r="H221" t="s">
        <v>144</v>
      </c>
      <c r="I221" t="s">
        <v>1548</v>
      </c>
    </row>
    <row r="222" spans="1:36" ht="19.5">
      <c r="A222" s="35">
        <v>221</v>
      </c>
      <c r="B222" s="9" t="s">
        <v>145</v>
      </c>
      <c r="C222" s="23" t="s">
        <v>510</v>
      </c>
      <c r="D222" s="9">
        <v>9</v>
      </c>
      <c r="E222" t="s">
        <v>145</v>
      </c>
      <c r="F222" t="s">
        <v>145</v>
      </c>
      <c r="G222" t="s">
        <v>1549</v>
      </c>
      <c r="H222" t="s">
        <v>1550</v>
      </c>
      <c r="I222" t="s">
        <v>1551</v>
      </c>
      <c r="J222" t="s">
        <v>145</v>
      </c>
      <c r="K222" t="s">
        <v>1549</v>
      </c>
      <c r="L222" t="s">
        <v>1550</v>
      </c>
      <c r="M222" t="s">
        <v>1551</v>
      </c>
    </row>
    <row r="223" spans="1:36" ht="19.5">
      <c r="A223" s="35">
        <v>222</v>
      </c>
      <c r="B223" s="9" t="s">
        <v>435</v>
      </c>
      <c r="C223" s="23" t="s">
        <v>510</v>
      </c>
      <c r="D223" s="9">
        <v>9</v>
      </c>
      <c r="E223" t="s">
        <v>435</v>
      </c>
      <c r="F223" t="s">
        <v>1552</v>
      </c>
      <c r="G223" t="s">
        <v>435</v>
      </c>
      <c r="H223" t="s">
        <v>1552</v>
      </c>
      <c r="I223" t="s">
        <v>435</v>
      </c>
    </row>
    <row r="224" spans="1:36" ht="19.5">
      <c r="A224" s="35">
        <v>223</v>
      </c>
      <c r="B224" s="9" t="s">
        <v>146</v>
      </c>
      <c r="C224" s="23" t="s">
        <v>510</v>
      </c>
      <c r="D224" s="9">
        <v>9</v>
      </c>
      <c r="E224" t="s">
        <v>146</v>
      </c>
      <c r="F224" t="s">
        <v>146</v>
      </c>
      <c r="G224" t="s">
        <v>1553</v>
      </c>
      <c r="H224" t="s">
        <v>1554</v>
      </c>
      <c r="I224" t="s">
        <v>1555</v>
      </c>
      <c r="J224" t="s">
        <v>1556</v>
      </c>
      <c r="K224" t="s">
        <v>146</v>
      </c>
    </row>
    <row r="225" spans="1:46" ht="19.5">
      <c r="A225" s="35">
        <v>224</v>
      </c>
      <c r="B225" s="9" t="s">
        <v>433</v>
      </c>
      <c r="C225" s="23" t="s">
        <v>510</v>
      </c>
      <c r="D225" s="9">
        <v>9</v>
      </c>
      <c r="E225" t="s">
        <v>433</v>
      </c>
      <c r="F225" t="s">
        <v>1557</v>
      </c>
      <c r="G225" t="s">
        <v>433</v>
      </c>
      <c r="H225" t="s">
        <v>1558</v>
      </c>
      <c r="I225" t="s">
        <v>1559</v>
      </c>
      <c r="J225" t="s">
        <v>1560</v>
      </c>
      <c r="K225" t="s">
        <v>1561</v>
      </c>
      <c r="L225" t="s">
        <v>1562</v>
      </c>
      <c r="M225" t="s">
        <v>1563</v>
      </c>
      <c r="N225" t="s">
        <v>1564</v>
      </c>
      <c r="O225" t="s">
        <v>1565</v>
      </c>
      <c r="P225" t="s">
        <v>1566</v>
      </c>
      <c r="Q225" t="s">
        <v>1567</v>
      </c>
      <c r="R225" t="s">
        <v>1568</v>
      </c>
      <c r="S225" t="s">
        <v>1569</v>
      </c>
      <c r="T225" t="s">
        <v>1570</v>
      </c>
      <c r="U225" t="s">
        <v>1571</v>
      </c>
      <c r="V225" t="s">
        <v>1572</v>
      </c>
      <c r="W225" t="s">
        <v>1572</v>
      </c>
      <c r="X225" t="s">
        <v>1573</v>
      </c>
      <c r="Y225" t="s">
        <v>1573</v>
      </c>
      <c r="Z225" t="s">
        <v>1557</v>
      </c>
      <c r="AA225" t="s">
        <v>433</v>
      </c>
      <c r="AB225" t="s">
        <v>1558</v>
      </c>
      <c r="AC225" t="s">
        <v>1559</v>
      </c>
      <c r="AD225" t="s">
        <v>1560</v>
      </c>
      <c r="AE225" t="s">
        <v>1561</v>
      </c>
      <c r="AF225" t="s">
        <v>1562</v>
      </c>
      <c r="AG225" t="s">
        <v>1563</v>
      </c>
      <c r="AH225" t="s">
        <v>1564</v>
      </c>
      <c r="AI225" t="s">
        <v>1565</v>
      </c>
      <c r="AJ225" t="s">
        <v>1566</v>
      </c>
      <c r="AK225" t="s">
        <v>1567</v>
      </c>
      <c r="AL225" t="s">
        <v>1568</v>
      </c>
      <c r="AM225" t="s">
        <v>1569</v>
      </c>
      <c r="AN225" t="s">
        <v>1570</v>
      </c>
      <c r="AO225" t="s">
        <v>1571</v>
      </c>
      <c r="AP225" t="s">
        <v>1574</v>
      </c>
      <c r="AQ225" t="s">
        <v>1575</v>
      </c>
      <c r="AR225" t="s">
        <v>1575</v>
      </c>
      <c r="AS225" t="s">
        <v>1575</v>
      </c>
      <c r="AT225" t="s">
        <v>1574</v>
      </c>
    </row>
    <row r="226" spans="1:46" ht="19.5">
      <c r="A226" s="35">
        <v>225</v>
      </c>
      <c r="B226" s="9" t="s">
        <v>139</v>
      </c>
      <c r="C226" s="23" t="s">
        <v>510</v>
      </c>
      <c r="D226" s="9">
        <v>9</v>
      </c>
      <c r="E226" t="s">
        <v>139</v>
      </c>
      <c r="F226" t="s">
        <v>139</v>
      </c>
      <c r="G226" t="s">
        <v>1576</v>
      </c>
      <c r="H226" t="s">
        <v>1577</v>
      </c>
      <c r="I226" t="s">
        <v>1578</v>
      </c>
      <c r="J226" t="s">
        <v>139</v>
      </c>
      <c r="K226" t="s">
        <v>1576</v>
      </c>
      <c r="L226" t="s">
        <v>1577</v>
      </c>
      <c r="M226" t="s">
        <v>1578</v>
      </c>
    </row>
    <row r="227" spans="1:46" ht="19.5">
      <c r="A227" s="35">
        <v>226</v>
      </c>
      <c r="B227" s="9" t="s">
        <v>148</v>
      </c>
      <c r="C227" s="23" t="s">
        <v>510</v>
      </c>
      <c r="D227" s="9">
        <v>9</v>
      </c>
      <c r="E227" t="s">
        <v>148</v>
      </c>
      <c r="F227" t="s">
        <v>148</v>
      </c>
      <c r="G227" t="s">
        <v>148</v>
      </c>
      <c r="H227" t="s">
        <v>1579</v>
      </c>
    </row>
    <row r="228" spans="1:46" ht="19.5">
      <c r="A228" s="35">
        <v>227</v>
      </c>
      <c r="B228" s="9" t="s">
        <v>149</v>
      </c>
      <c r="C228" s="23" t="s">
        <v>510</v>
      </c>
      <c r="D228" s="9">
        <v>9</v>
      </c>
      <c r="E228" t="s">
        <v>149</v>
      </c>
      <c r="F228" t="s">
        <v>149</v>
      </c>
      <c r="G228" t="s">
        <v>1580</v>
      </c>
      <c r="H228" t="s">
        <v>1581</v>
      </c>
      <c r="I228" t="s">
        <v>149</v>
      </c>
      <c r="J228" t="s">
        <v>2692</v>
      </c>
    </row>
    <row r="229" spans="1:46" ht="19.5">
      <c r="A229" s="35">
        <v>228</v>
      </c>
      <c r="B229" s="9" t="s">
        <v>1582</v>
      </c>
      <c r="C229" s="23" t="s">
        <v>510</v>
      </c>
      <c r="D229" s="9">
        <v>9</v>
      </c>
      <c r="E229" t="s">
        <v>1582</v>
      </c>
      <c r="F229" t="s">
        <v>1583</v>
      </c>
      <c r="G229" t="s">
        <v>1582</v>
      </c>
      <c r="H229" t="s">
        <v>1584</v>
      </c>
      <c r="I229" t="s">
        <v>1585</v>
      </c>
      <c r="J229" t="s">
        <v>1583</v>
      </c>
      <c r="K229" t="s">
        <v>1586</v>
      </c>
      <c r="L229" t="s">
        <v>2708</v>
      </c>
    </row>
    <row r="230" spans="1:46" ht="19.5">
      <c r="A230" s="35">
        <v>229</v>
      </c>
      <c r="B230" s="9" t="s">
        <v>1587</v>
      </c>
      <c r="C230" s="23" t="s">
        <v>510</v>
      </c>
      <c r="D230" s="9">
        <v>9</v>
      </c>
      <c r="E230" t="s">
        <v>1587</v>
      </c>
      <c r="F230" t="s">
        <v>1587</v>
      </c>
      <c r="G230" t="s">
        <v>1588</v>
      </c>
      <c r="H230" t="s">
        <v>1589</v>
      </c>
      <c r="I230" t="s">
        <v>1590</v>
      </c>
      <c r="J230" t="s">
        <v>1591</v>
      </c>
    </row>
    <row r="231" spans="1:46" ht="19.5">
      <c r="A231" s="35">
        <v>230</v>
      </c>
      <c r="B231" s="9" t="s">
        <v>465</v>
      </c>
      <c r="C231" s="23" t="s">
        <v>510</v>
      </c>
      <c r="D231" s="9">
        <v>9</v>
      </c>
      <c r="E231" t="s">
        <v>465</v>
      </c>
      <c r="F231" t="s">
        <v>465</v>
      </c>
      <c r="G231" t="s">
        <v>1592</v>
      </c>
    </row>
    <row r="232" spans="1:46" ht="19.5">
      <c r="A232" s="35">
        <v>231</v>
      </c>
      <c r="B232" s="9" t="s">
        <v>116</v>
      </c>
      <c r="C232" s="23" t="s">
        <v>510</v>
      </c>
      <c r="D232" s="9">
        <v>9</v>
      </c>
      <c r="E232" t="s">
        <v>116</v>
      </c>
      <c r="F232" t="s">
        <v>116</v>
      </c>
      <c r="G232" t="s">
        <v>116</v>
      </c>
    </row>
    <row r="233" spans="1:46" ht="19.5">
      <c r="A233" s="35">
        <v>232</v>
      </c>
      <c r="B233" s="9" t="s">
        <v>147</v>
      </c>
      <c r="C233" s="23" t="s">
        <v>510</v>
      </c>
      <c r="D233" s="9">
        <v>9</v>
      </c>
      <c r="E233" t="s">
        <v>147</v>
      </c>
      <c r="F233" t="s">
        <v>147</v>
      </c>
      <c r="G233" t="s">
        <v>1593</v>
      </c>
      <c r="H233" t="s">
        <v>147</v>
      </c>
      <c r="I233" t="s">
        <v>1593</v>
      </c>
    </row>
    <row r="234" spans="1:46" ht="19.5">
      <c r="A234" s="35">
        <v>233</v>
      </c>
      <c r="B234" s="9" t="s">
        <v>453</v>
      </c>
      <c r="C234" s="23" t="s">
        <v>510</v>
      </c>
      <c r="D234" s="9">
        <v>9</v>
      </c>
      <c r="E234" t="s">
        <v>453</v>
      </c>
      <c r="F234" t="s">
        <v>1594</v>
      </c>
      <c r="G234" t="s">
        <v>1595</v>
      </c>
      <c r="H234" t="s">
        <v>1596</v>
      </c>
      <c r="I234" t="s">
        <v>1597</v>
      </c>
      <c r="J234" t="s">
        <v>1598</v>
      </c>
      <c r="K234" t="s">
        <v>1599</v>
      </c>
      <c r="L234" t="s">
        <v>453</v>
      </c>
      <c r="M234" t="s">
        <v>1600</v>
      </c>
      <c r="N234" t="s">
        <v>1599</v>
      </c>
      <c r="O234" t="s">
        <v>1601</v>
      </c>
      <c r="P234" t="s">
        <v>1594</v>
      </c>
      <c r="Q234" t="s">
        <v>1595</v>
      </c>
      <c r="R234" t="s">
        <v>1596</v>
      </c>
      <c r="S234" t="s">
        <v>1597</v>
      </c>
      <c r="T234" t="s">
        <v>1598</v>
      </c>
      <c r="U234" t="s">
        <v>1599</v>
      </c>
    </row>
    <row r="235" spans="1:46" ht="19.5">
      <c r="A235" s="35">
        <v>234</v>
      </c>
      <c r="B235" s="9" t="s">
        <v>581</v>
      </c>
      <c r="C235" s="23" t="s">
        <v>510</v>
      </c>
      <c r="D235" s="9">
        <v>9</v>
      </c>
      <c r="E235" t="s">
        <v>581</v>
      </c>
      <c r="F235" t="s">
        <v>1602</v>
      </c>
      <c r="G235" t="s">
        <v>1602</v>
      </c>
      <c r="H235" t="s">
        <v>581</v>
      </c>
      <c r="I235" t="s">
        <v>1603</v>
      </c>
      <c r="J235" t="s">
        <v>1604</v>
      </c>
      <c r="K235" t="s">
        <v>1605</v>
      </c>
      <c r="L235" t="s">
        <v>214</v>
      </c>
    </row>
    <row r="236" spans="1:46" ht="19.5">
      <c r="A236" s="35">
        <v>235</v>
      </c>
      <c r="B236" s="9" t="s">
        <v>1611</v>
      </c>
      <c r="C236" s="23" t="s">
        <v>510</v>
      </c>
      <c r="D236" s="9">
        <v>9</v>
      </c>
      <c r="E236" t="s">
        <v>1607</v>
      </c>
      <c r="F236" t="s">
        <v>1606</v>
      </c>
      <c r="G236" t="s">
        <v>1608</v>
      </c>
      <c r="H236" t="s">
        <v>1609</v>
      </c>
      <c r="I236" t="s">
        <v>1610</v>
      </c>
      <c r="J236" t="s">
        <v>1611</v>
      </c>
      <c r="K236" t="s">
        <v>1612</v>
      </c>
      <c r="L236" t="s">
        <v>1611</v>
      </c>
    </row>
    <row r="237" spans="1:46" ht="19.5">
      <c r="A237" s="35">
        <v>236</v>
      </c>
      <c r="B237" s="9" t="s">
        <v>287</v>
      </c>
      <c r="C237" s="9" t="s">
        <v>1613</v>
      </c>
      <c r="D237" s="9">
        <v>13</v>
      </c>
      <c r="E237" t="s">
        <v>287</v>
      </c>
      <c r="F237" t="s">
        <v>1614</v>
      </c>
      <c r="G237" t="s">
        <v>287</v>
      </c>
      <c r="H237" t="s">
        <v>1615</v>
      </c>
      <c r="I237" t="s">
        <v>1616</v>
      </c>
      <c r="J237" t="s">
        <v>1614</v>
      </c>
      <c r="K237" t="s">
        <v>287</v>
      </c>
      <c r="L237" t="s">
        <v>1615</v>
      </c>
      <c r="M237" t="s">
        <v>1616</v>
      </c>
    </row>
    <row r="238" spans="1:46" ht="19.5">
      <c r="A238" s="35">
        <v>237</v>
      </c>
      <c r="B238" s="9" t="s">
        <v>6</v>
      </c>
      <c r="C238" s="9" t="s">
        <v>1613</v>
      </c>
      <c r="D238" s="9">
        <v>13</v>
      </c>
      <c r="E238" t="s">
        <v>6</v>
      </c>
      <c r="F238" t="s">
        <v>6</v>
      </c>
      <c r="G238" t="s">
        <v>1617</v>
      </c>
      <c r="H238" t="s">
        <v>1618</v>
      </c>
      <c r="I238" t="s">
        <v>6</v>
      </c>
      <c r="J238" t="s">
        <v>1617</v>
      </c>
      <c r="K238" t="s">
        <v>1618</v>
      </c>
    </row>
    <row r="239" spans="1:46" ht="19.5">
      <c r="A239" s="35">
        <v>238</v>
      </c>
      <c r="B239" s="9" t="s">
        <v>272</v>
      </c>
      <c r="C239" s="9" t="s">
        <v>1613</v>
      </c>
      <c r="D239" s="9">
        <v>13</v>
      </c>
      <c r="E239" t="s">
        <v>272</v>
      </c>
      <c r="F239" t="s">
        <v>1619</v>
      </c>
      <c r="G239" t="s">
        <v>1620</v>
      </c>
      <c r="H239" t="s">
        <v>1621</v>
      </c>
      <c r="I239" t="s">
        <v>1622</v>
      </c>
      <c r="J239" t="s">
        <v>1623</v>
      </c>
      <c r="K239" t="s">
        <v>272</v>
      </c>
      <c r="L239" t="s">
        <v>1619</v>
      </c>
      <c r="M239" t="s">
        <v>1620</v>
      </c>
      <c r="N239" t="s">
        <v>1621</v>
      </c>
      <c r="O239" t="s">
        <v>1622</v>
      </c>
    </row>
    <row r="240" spans="1:46" ht="19.5">
      <c r="A240" s="35">
        <v>239</v>
      </c>
      <c r="B240" s="9" t="s">
        <v>225</v>
      </c>
      <c r="C240" s="9" t="s">
        <v>1613</v>
      </c>
      <c r="D240" s="9">
        <v>13</v>
      </c>
      <c r="E240" t="s">
        <v>225</v>
      </c>
      <c r="F240" t="s">
        <v>1624</v>
      </c>
      <c r="G240" t="s">
        <v>225</v>
      </c>
      <c r="H240" t="s">
        <v>1624</v>
      </c>
      <c r="I240" t="s">
        <v>225</v>
      </c>
    </row>
    <row r="241" spans="1:29" ht="19.5">
      <c r="A241" s="35">
        <v>240</v>
      </c>
      <c r="B241" s="9" t="s">
        <v>286</v>
      </c>
      <c r="C241" s="9" t="s">
        <v>1613</v>
      </c>
      <c r="D241" s="9">
        <v>13</v>
      </c>
      <c r="E241" t="s">
        <v>286</v>
      </c>
      <c r="F241" t="s">
        <v>1625</v>
      </c>
      <c r="G241" t="s">
        <v>1626</v>
      </c>
      <c r="H241" t="s">
        <v>1627</v>
      </c>
      <c r="I241" t="s">
        <v>286</v>
      </c>
      <c r="J241" t="s">
        <v>1628</v>
      </c>
      <c r="K241" t="s">
        <v>1629</v>
      </c>
      <c r="L241" t="s">
        <v>1630</v>
      </c>
      <c r="M241" t="s">
        <v>1631</v>
      </c>
      <c r="N241" t="s">
        <v>1632</v>
      </c>
      <c r="O241" t="s">
        <v>1632</v>
      </c>
      <c r="P241" t="s">
        <v>1630</v>
      </c>
      <c r="Q241" t="s">
        <v>1630</v>
      </c>
      <c r="R241" t="s">
        <v>1632</v>
      </c>
      <c r="S241" t="s">
        <v>1632</v>
      </c>
      <c r="T241" t="s">
        <v>1631</v>
      </c>
      <c r="U241" t="s">
        <v>1631</v>
      </c>
      <c r="V241" t="s">
        <v>1633</v>
      </c>
      <c r="W241" t="s">
        <v>1633</v>
      </c>
      <c r="X241" t="s">
        <v>1625</v>
      </c>
      <c r="Y241" t="s">
        <v>1626</v>
      </c>
      <c r="Z241" t="s">
        <v>1627</v>
      </c>
      <c r="AA241" t="s">
        <v>286</v>
      </c>
      <c r="AB241" t="s">
        <v>2704</v>
      </c>
      <c r="AC241" t="s">
        <v>2729</v>
      </c>
    </row>
    <row r="242" spans="1:29" ht="19.5">
      <c r="A242" s="35">
        <v>241</v>
      </c>
      <c r="B242" s="9" t="s">
        <v>285</v>
      </c>
      <c r="C242" s="9" t="s">
        <v>1613</v>
      </c>
      <c r="D242" s="9">
        <v>13</v>
      </c>
      <c r="E242" t="s">
        <v>285</v>
      </c>
      <c r="F242" t="s">
        <v>1634</v>
      </c>
      <c r="G242" t="s">
        <v>285</v>
      </c>
      <c r="H242" t="s">
        <v>1634</v>
      </c>
      <c r="I242" t="s">
        <v>285</v>
      </c>
    </row>
    <row r="243" spans="1:29" ht="19.5">
      <c r="A243" s="35">
        <v>242</v>
      </c>
      <c r="B243" s="9" t="s">
        <v>284</v>
      </c>
      <c r="C243" s="9" t="s">
        <v>1613</v>
      </c>
      <c r="D243" s="9">
        <v>13</v>
      </c>
      <c r="E243" t="s">
        <v>284</v>
      </c>
      <c r="F243" t="s">
        <v>1635</v>
      </c>
      <c r="G243" t="s">
        <v>284</v>
      </c>
      <c r="H243" t="s">
        <v>1636</v>
      </c>
      <c r="I243" t="s">
        <v>1637</v>
      </c>
      <c r="J243" t="s">
        <v>1635</v>
      </c>
      <c r="K243" t="s">
        <v>284</v>
      </c>
      <c r="L243" t="s">
        <v>1636</v>
      </c>
      <c r="M243" t="s">
        <v>1637</v>
      </c>
    </row>
    <row r="244" spans="1:29" ht="19.5">
      <c r="A244" s="35">
        <v>243</v>
      </c>
      <c r="B244" s="9" t="s">
        <v>283</v>
      </c>
      <c r="C244" s="9" t="s">
        <v>1613</v>
      </c>
      <c r="D244" s="9">
        <v>13</v>
      </c>
      <c r="E244" t="s">
        <v>283</v>
      </c>
      <c r="F244" t="s">
        <v>1638</v>
      </c>
      <c r="G244" t="s">
        <v>1639</v>
      </c>
      <c r="H244" t="s">
        <v>1640</v>
      </c>
      <c r="I244" t="s">
        <v>1641</v>
      </c>
      <c r="J244" t="s">
        <v>283</v>
      </c>
      <c r="K244" t="s">
        <v>283</v>
      </c>
      <c r="L244" t="s">
        <v>1642</v>
      </c>
      <c r="M244" t="s">
        <v>1642</v>
      </c>
      <c r="N244" t="s">
        <v>1638</v>
      </c>
      <c r="O244" t="s">
        <v>1639</v>
      </c>
      <c r="P244" t="s">
        <v>1640</v>
      </c>
      <c r="Q244" t="s">
        <v>1641</v>
      </c>
    </row>
    <row r="245" spans="1:29" ht="19.5">
      <c r="A245" s="35">
        <v>244</v>
      </c>
      <c r="B245" s="9" t="s">
        <v>282</v>
      </c>
      <c r="C245" s="9" t="s">
        <v>1613</v>
      </c>
      <c r="D245" s="9">
        <v>13</v>
      </c>
      <c r="E245" t="s">
        <v>282</v>
      </c>
      <c r="F245" t="s">
        <v>1643</v>
      </c>
      <c r="G245" t="s">
        <v>282</v>
      </c>
      <c r="H245" t="s">
        <v>1644</v>
      </c>
      <c r="I245" t="s">
        <v>1645</v>
      </c>
      <c r="J245" t="s">
        <v>1643</v>
      </c>
      <c r="K245" t="s">
        <v>282</v>
      </c>
      <c r="L245" t="s">
        <v>1644</v>
      </c>
      <c r="M245" t="s">
        <v>1645</v>
      </c>
    </row>
    <row r="246" spans="1:29" ht="19.5">
      <c r="A246" s="35">
        <v>245</v>
      </c>
      <c r="B246" s="9" t="s">
        <v>281</v>
      </c>
      <c r="C246" s="9" t="s">
        <v>1613</v>
      </c>
      <c r="D246" s="9">
        <v>13</v>
      </c>
      <c r="E246" t="s">
        <v>281</v>
      </c>
      <c r="F246" t="s">
        <v>1646</v>
      </c>
      <c r="G246" t="s">
        <v>281</v>
      </c>
      <c r="H246" t="s">
        <v>1647</v>
      </c>
      <c r="I246" t="s">
        <v>1648</v>
      </c>
      <c r="J246" t="s">
        <v>1649</v>
      </c>
      <c r="K246" t="s">
        <v>1650</v>
      </c>
      <c r="L246" t="s">
        <v>1651</v>
      </c>
      <c r="M246" t="s">
        <v>1652</v>
      </c>
      <c r="N246" t="s">
        <v>1646</v>
      </c>
      <c r="O246" t="s">
        <v>281</v>
      </c>
      <c r="P246" t="s">
        <v>1647</v>
      </c>
      <c r="Q246" t="s">
        <v>1648</v>
      </c>
      <c r="R246" t="s">
        <v>1649</v>
      </c>
      <c r="S246" t="s">
        <v>1650</v>
      </c>
      <c r="T246" t="s">
        <v>1651</v>
      </c>
      <c r="U246" t="s">
        <v>1652</v>
      </c>
    </row>
    <row r="247" spans="1:29" ht="19.5">
      <c r="A247" s="35">
        <v>246</v>
      </c>
      <c r="B247" s="9" t="s">
        <v>246</v>
      </c>
      <c r="C247" s="9" t="s">
        <v>1613</v>
      </c>
      <c r="D247" s="9">
        <v>13</v>
      </c>
      <c r="E247" t="s">
        <v>246</v>
      </c>
      <c r="F247" t="s">
        <v>1653</v>
      </c>
      <c r="G247" t="s">
        <v>1654</v>
      </c>
      <c r="H247" t="s">
        <v>1655</v>
      </c>
      <c r="I247" t="s">
        <v>1656</v>
      </c>
      <c r="J247" t="s">
        <v>1657</v>
      </c>
      <c r="K247" t="s">
        <v>246</v>
      </c>
      <c r="L247" t="s">
        <v>1653</v>
      </c>
      <c r="M247" t="s">
        <v>1654</v>
      </c>
      <c r="N247" t="s">
        <v>1655</v>
      </c>
      <c r="O247" t="s">
        <v>1656</v>
      </c>
      <c r="P247" t="s">
        <v>1657</v>
      </c>
      <c r="Q247" t="s">
        <v>246</v>
      </c>
    </row>
    <row r="248" spans="1:29" ht="19.5">
      <c r="A248" s="35">
        <v>247</v>
      </c>
      <c r="B248" s="9" t="s">
        <v>280</v>
      </c>
      <c r="C248" s="9" t="s">
        <v>1613</v>
      </c>
      <c r="D248" s="9">
        <v>13</v>
      </c>
      <c r="E248" t="s">
        <v>280</v>
      </c>
      <c r="F248" t="s">
        <v>1658</v>
      </c>
      <c r="G248" t="s">
        <v>1659</v>
      </c>
      <c r="H248" t="s">
        <v>1660</v>
      </c>
      <c r="I248" t="s">
        <v>280</v>
      </c>
      <c r="J248" t="s">
        <v>1658</v>
      </c>
      <c r="K248" t="s">
        <v>1659</v>
      </c>
      <c r="L248" t="s">
        <v>1660</v>
      </c>
      <c r="M248" t="s">
        <v>280</v>
      </c>
    </row>
    <row r="249" spans="1:29" ht="19.5">
      <c r="A249" s="35">
        <v>248</v>
      </c>
      <c r="B249" s="9" t="s">
        <v>7</v>
      </c>
      <c r="C249" s="9" t="s">
        <v>1613</v>
      </c>
      <c r="D249" s="9">
        <v>13</v>
      </c>
      <c r="E249" t="s">
        <v>7</v>
      </c>
      <c r="F249" t="s">
        <v>7</v>
      </c>
      <c r="G249" t="s">
        <v>1661</v>
      </c>
      <c r="H249" t="s">
        <v>1662</v>
      </c>
      <c r="I249" t="s">
        <v>1663</v>
      </c>
      <c r="J249" t="s">
        <v>7</v>
      </c>
      <c r="K249" t="s">
        <v>1661</v>
      </c>
      <c r="L249" t="s">
        <v>1662</v>
      </c>
      <c r="M249" t="s">
        <v>1663</v>
      </c>
    </row>
    <row r="250" spans="1:29" ht="19.5">
      <c r="A250" s="35">
        <v>249</v>
      </c>
      <c r="B250" s="9" t="s">
        <v>279</v>
      </c>
      <c r="C250" s="9" t="s">
        <v>1613</v>
      </c>
      <c r="D250" s="9">
        <v>13</v>
      </c>
      <c r="E250" t="s">
        <v>279</v>
      </c>
      <c r="F250" t="s">
        <v>1664</v>
      </c>
      <c r="G250" t="s">
        <v>279</v>
      </c>
      <c r="H250" t="s">
        <v>1664</v>
      </c>
      <c r="I250" t="s">
        <v>279</v>
      </c>
    </row>
    <row r="251" spans="1:29" ht="19.5">
      <c r="A251" s="35">
        <v>250</v>
      </c>
      <c r="B251" s="9" t="s">
        <v>8</v>
      </c>
      <c r="C251" s="9" t="s">
        <v>1613</v>
      </c>
      <c r="D251" s="9">
        <v>13</v>
      </c>
      <c r="E251" t="s">
        <v>8</v>
      </c>
      <c r="F251" t="s">
        <v>8</v>
      </c>
      <c r="G251" t="s">
        <v>1665</v>
      </c>
      <c r="H251" t="s">
        <v>1666</v>
      </c>
      <c r="I251" t="s">
        <v>1667</v>
      </c>
      <c r="J251" t="s">
        <v>8</v>
      </c>
      <c r="K251" t="s">
        <v>1665</v>
      </c>
      <c r="L251" t="s">
        <v>1666</v>
      </c>
      <c r="M251" t="s">
        <v>1667</v>
      </c>
    </row>
    <row r="252" spans="1:29" ht="19.5">
      <c r="A252" s="35">
        <v>251</v>
      </c>
      <c r="B252" s="9" t="s">
        <v>278</v>
      </c>
      <c r="C252" s="9" t="s">
        <v>1613</v>
      </c>
      <c r="D252" s="9">
        <v>13</v>
      </c>
      <c r="E252" t="s">
        <v>278</v>
      </c>
      <c r="F252" t="s">
        <v>1668</v>
      </c>
      <c r="G252" t="s">
        <v>278</v>
      </c>
      <c r="H252" t="s">
        <v>1669</v>
      </c>
      <c r="I252" t="s">
        <v>1670</v>
      </c>
      <c r="J252" t="s">
        <v>1668</v>
      </c>
      <c r="K252" t="s">
        <v>278</v>
      </c>
      <c r="L252" t="s">
        <v>1669</v>
      </c>
      <c r="M252" t="s">
        <v>1670</v>
      </c>
    </row>
    <row r="253" spans="1:29" ht="19.5">
      <c r="A253" s="35">
        <v>252</v>
      </c>
      <c r="B253" s="9" t="s">
        <v>277</v>
      </c>
      <c r="C253" s="9" t="s">
        <v>1613</v>
      </c>
      <c r="D253" s="9">
        <v>13</v>
      </c>
      <c r="E253" t="s">
        <v>277</v>
      </c>
      <c r="F253" t="s">
        <v>1671</v>
      </c>
      <c r="G253" t="s">
        <v>1672</v>
      </c>
      <c r="H253" t="s">
        <v>1673</v>
      </c>
      <c r="I253" t="s">
        <v>277</v>
      </c>
      <c r="J253" t="s">
        <v>1674</v>
      </c>
      <c r="K253" t="s">
        <v>1675</v>
      </c>
      <c r="L253" t="s">
        <v>1676</v>
      </c>
      <c r="M253" t="s">
        <v>1677</v>
      </c>
      <c r="N253" t="s">
        <v>1671</v>
      </c>
      <c r="O253" t="s">
        <v>1672</v>
      </c>
      <c r="P253" t="s">
        <v>1673</v>
      </c>
      <c r="Q253" t="s">
        <v>277</v>
      </c>
      <c r="R253" t="s">
        <v>1674</v>
      </c>
      <c r="S253" t="s">
        <v>1675</v>
      </c>
      <c r="T253" t="s">
        <v>1676</v>
      </c>
      <c r="U253" t="s">
        <v>1677</v>
      </c>
    </row>
    <row r="254" spans="1:29" ht="19.5">
      <c r="A254" s="35">
        <v>253</v>
      </c>
      <c r="B254" s="9" t="s">
        <v>580</v>
      </c>
      <c r="C254" s="9" t="s">
        <v>1613</v>
      </c>
      <c r="D254" s="9">
        <v>13</v>
      </c>
      <c r="E254" t="s">
        <v>580</v>
      </c>
      <c r="F254" t="s">
        <v>580</v>
      </c>
      <c r="G254" t="s">
        <v>1678</v>
      </c>
      <c r="H254" t="s">
        <v>1679</v>
      </c>
      <c r="I254" t="s">
        <v>1680</v>
      </c>
      <c r="J254" t="s">
        <v>1681</v>
      </c>
      <c r="K254" t="s">
        <v>1682</v>
      </c>
      <c r="L254" t="s">
        <v>1683</v>
      </c>
      <c r="M254" t="s">
        <v>9</v>
      </c>
    </row>
    <row r="255" spans="1:29" ht="19.5">
      <c r="A255" s="35">
        <v>254</v>
      </c>
      <c r="B255" s="9" t="s">
        <v>276</v>
      </c>
      <c r="C255" s="9" t="s">
        <v>1613</v>
      </c>
      <c r="D255" s="9">
        <v>13</v>
      </c>
      <c r="E255" t="s">
        <v>276</v>
      </c>
      <c r="F255" t="s">
        <v>1684</v>
      </c>
      <c r="G255" t="s">
        <v>276</v>
      </c>
      <c r="H255" t="s">
        <v>1685</v>
      </c>
      <c r="I255" t="s">
        <v>1686</v>
      </c>
      <c r="J255" t="s">
        <v>1684</v>
      </c>
      <c r="K255" t="s">
        <v>276</v>
      </c>
      <c r="L255" t="s">
        <v>1685</v>
      </c>
      <c r="M255" t="s">
        <v>1686</v>
      </c>
    </row>
    <row r="256" spans="1:29" ht="19.5">
      <c r="A256" s="35">
        <v>255</v>
      </c>
      <c r="B256" s="9" t="s">
        <v>275</v>
      </c>
      <c r="C256" s="9" t="s">
        <v>1613</v>
      </c>
      <c r="D256" s="9">
        <v>13</v>
      </c>
      <c r="E256" t="s">
        <v>275</v>
      </c>
      <c r="F256" t="s">
        <v>1687</v>
      </c>
      <c r="G256" t="s">
        <v>275</v>
      </c>
      <c r="H256" t="s">
        <v>1688</v>
      </c>
      <c r="I256" t="s">
        <v>1689</v>
      </c>
      <c r="J256" t="s">
        <v>1687</v>
      </c>
      <c r="K256" t="s">
        <v>275</v>
      </c>
      <c r="L256" t="s">
        <v>1688</v>
      </c>
      <c r="M256" t="s">
        <v>1689</v>
      </c>
    </row>
    <row r="257" spans="1:40" ht="19.5">
      <c r="A257" s="35">
        <v>256</v>
      </c>
      <c r="B257" s="9" t="s">
        <v>274</v>
      </c>
      <c r="C257" s="9" t="s">
        <v>1613</v>
      </c>
      <c r="D257" s="9">
        <v>13</v>
      </c>
      <c r="E257" t="s">
        <v>274</v>
      </c>
      <c r="F257" t="s">
        <v>1690</v>
      </c>
      <c r="G257" t="s">
        <v>274</v>
      </c>
      <c r="H257" t="s">
        <v>1691</v>
      </c>
      <c r="I257" t="s">
        <v>1692</v>
      </c>
      <c r="J257" t="s">
        <v>1690</v>
      </c>
      <c r="K257" t="s">
        <v>274</v>
      </c>
      <c r="L257" t="s">
        <v>1691</v>
      </c>
      <c r="M257" t="s">
        <v>1692</v>
      </c>
    </row>
    <row r="258" spans="1:40" ht="19.5">
      <c r="A258" s="35">
        <v>257</v>
      </c>
      <c r="B258" s="9" t="s">
        <v>273</v>
      </c>
      <c r="C258" s="9" t="s">
        <v>1613</v>
      </c>
      <c r="D258" s="9">
        <v>13</v>
      </c>
      <c r="E258" t="s">
        <v>273</v>
      </c>
      <c r="F258" t="s">
        <v>1693</v>
      </c>
      <c r="G258" t="s">
        <v>273</v>
      </c>
      <c r="H258" t="s">
        <v>1694</v>
      </c>
      <c r="I258" t="s">
        <v>1695</v>
      </c>
      <c r="J258" t="s">
        <v>1693</v>
      </c>
      <c r="K258" t="s">
        <v>273</v>
      </c>
      <c r="L258" t="s">
        <v>1694</v>
      </c>
      <c r="M258" t="s">
        <v>1695</v>
      </c>
    </row>
    <row r="259" spans="1:40" ht="19.5">
      <c r="A259" s="35">
        <v>258</v>
      </c>
      <c r="B259" s="9" t="s">
        <v>444</v>
      </c>
      <c r="C259" s="9" t="s">
        <v>1613</v>
      </c>
      <c r="D259" s="9">
        <v>13</v>
      </c>
      <c r="E259" t="s">
        <v>444</v>
      </c>
      <c r="F259" t="s">
        <v>1696</v>
      </c>
      <c r="G259" t="s">
        <v>444</v>
      </c>
      <c r="H259" t="s">
        <v>1697</v>
      </c>
      <c r="I259" t="s">
        <v>1698</v>
      </c>
      <c r="J259" t="s">
        <v>1696</v>
      </c>
      <c r="K259" t="s">
        <v>444</v>
      </c>
      <c r="L259" t="s">
        <v>1697</v>
      </c>
      <c r="M259" t="s">
        <v>1698</v>
      </c>
    </row>
    <row r="260" spans="1:40" ht="19.5">
      <c r="A260" s="35">
        <v>259</v>
      </c>
      <c r="B260" s="9" t="s">
        <v>268</v>
      </c>
      <c r="C260" s="9" t="s">
        <v>1613</v>
      </c>
      <c r="D260" s="9">
        <v>13</v>
      </c>
      <c r="E260" t="s">
        <v>268</v>
      </c>
      <c r="F260" t="s">
        <v>1699</v>
      </c>
      <c r="G260" t="s">
        <v>1700</v>
      </c>
      <c r="H260" t="s">
        <v>1701</v>
      </c>
      <c r="I260" t="s">
        <v>268</v>
      </c>
      <c r="J260" t="s">
        <v>1702</v>
      </c>
      <c r="K260" t="s">
        <v>1703</v>
      </c>
      <c r="L260" t="s">
        <v>1704</v>
      </c>
      <c r="M260" t="s">
        <v>1705</v>
      </c>
      <c r="N260" t="s">
        <v>1706</v>
      </c>
      <c r="O260" t="s">
        <v>1707</v>
      </c>
      <c r="P260" t="s">
        <v>1708</v>
      </c>
      <c r="Q260" t="s">
        <v>1709</v>
      </c>
      <c r="R260" t="s">
        <v>1710</v>
      </c>
      <c r="S260" t="s">
        <v>1711</v>
      </c>
      <c r="T260" t="s">
        <v>1712</v>
      </c>
      <c r="U260" t="s">
        <v>1713</v>
      </c>
      <c r="V260" t="s">
        <v>1699</v>
      </c>
      <c r="W260" t="s">
        <v>1700</v>
      </c>
      <c r="X260" t="s">
        <v>1701</v>
      </c>
      <c r="Y260" t="s">
        <v>268</v>
      </c>
      <c r="Z260" t="s">
        <v>1702</v>
      </c>
      <c r="AA260" t="s">
        <v>1703</v>
      </c>
      <c r="AB260" t="s">
        <v>1704</v>
      </c>
      <c r="AC260" t="s">
        <v>1705</v>
      </c>
      <c r="AD260" t="s">
        <v>1706</v>
      </c>
      <c r="AE260" t="s">
        <v>1707</v>
      </c>
      <c r="AF260" t="s">
        <v>1708</v>
      </c>
      <c r="AG260" t="s">
        <v>1709</v>
      </c>
      <c r="AH260" t="s">
        <v>1710</v>
      </c>
      <c r="AI260" t="s">
        <v>1711</v>
      </c>
      <c r="AJ260" t="s">
        <v>1712</v>
      </c>
      <c r="AK260" t="s">
        <v>1713</v>
      </c>
      <c r="AL260" t="s">
        <v>1714</v>
      </c>
      <c r="AM260" t="s">
        <v>1715</v>
      </c>
      <c r="AN260" t="s">
        <v>1716</v>
      </c>
    </row>
    <row r="261" spans="1:40" ht="19.5">
      <c r="A261" s="35">
        <v>260</v>
      </c>
      <c r="B261" s="9" t="s">
        <v>1717</v>
      </c>
      <c r="C261" s="9" t="s">
        <v>1613</v>
      </c>
      <c r="D261" s="9">
        <v>13</v>
      </c>
      <c r="E261" t="s">
        <v>1718</v>
      </c>
      <c r="F261" t="s">
        <v>1719</v>
      </c>
      <c r="G261" t="s">
        <v>1720</v>
      </c>
      <c r="H261" t="s">
        <v>1721</v>
      </c>
      <c r="I261" t="s">
        <v>1722</v>
      </c>
      <c r="J261" t="s">
        <v>1723</v>
      </c>
      <c r="K261" t="s">
        <v>1724</v>
      </c>
      <c r="L261" t="s">
        <v>1723</v>
      </c>
      <c r="M261" t="s">
        <v>1717</v>
      </c>
      <c r="N261" t="s">
        <v>2721</v>
      </c>
    </row>
    <row r="262" spans="1:40" ht="19.5">
      <c r="A262" s="35">
        <v>261</v>
      </c>
      <c r="B262" s="9" t="s">
        <v>454</v>
      </c>
      <c r="C262" s="9" t="s">
        <v>1725</v>
      </c>
      <c r="D262" s="10">
        <v>21</v>
      </c>
      <c r="E262" t="s">
        <v>454</v>
      </c>
      <c r="F262" t="s">
        <v>454</v>
      </c>
      <c r="G262" t="s">
        <v>1726</v>
      </c>
      <c r="H262" t="s">
        <v>1727</v>
      </c>
      <c r="I262" t="s">
        <v>1728</v>
      </c>
      <c r="J262" t="s">
        <v>2726</v>
      </c>
    </row>
    <row r="263" spans="1:40" ht="19.5">
      <c r="A263" s="35">
        <v>262</v>
      </c>
      <c r="B263" s="9" t="s">
        <v>1729</v>
      </c>
      <c r="C263" s="9" t="s">
        <v>1725</v>
      </c>
      <c r="D263" s="9">
        <v>22</v>
      </c>
      <c r="E263" t="s">
        <v>1729</v>
      </c>
      <c r="F263" t="s">
        <v>1729</v>
      </c>
      <c r="G263" t="s">
        <v>1730</v>
      </c>
      <c r="H263" t="s">
        <v>1731</v>
      </c>
      <c r="I263" t="s">
        <v>1732</v>
      </c>
    </row>
    <row r="264" spans="1:40" ht="19.5">
      <c r="A264" s="35">
        <v>263</v>
      </c>
      <c r="B264" s="9" t="s">
        <v>1733</v>
      </c>
      <c r="C264" s="9" t="s">
        <v>1725</v>
      </c>
      <c r="D264" s="9">
        <v>22</v>
      </c>
      <c r="E264" t="s">
        <v>1733</v>
      </c>
      <c r="F264" t="s">
        <v>1733</v>
      </c>
      <c r="G264" t="s">
        <v>1733</v>
      </c>
    </row>
    <row r="265" spans="1:40" ht="19.5">
      <c r="A265" s="35">
        <v>264</v>
      </c>
      <c r="B265" s="9" t="s">
        <v>1734</v>
      </c>
      <c r="C265" s="9" t="s">
        <v>1725</v>
      </c>
      <c r="D265" s="9">
        <v>22</v>
      </c>
      <c r="E265" t="s">
        <v>1734</v>
      </c>
      <c r="F265" t="s">
        <v>1734</v>
      </c>
      <c r="G265" t="s">
        <v>1735</v>
      </c>
      <c r="H265" t="s">
        <v>1734</v>
      </c>
      <c r="I265" t="s">
        <v>1735</v>
      </c>
    </row>
    <row r="266" spans="1:40" ht="19.5">
      <c r="A266" s="35">
        <v>265</v>
      </c>
      <c r="B266" s="9" t="s">
        <v>1736</v>
      </c>
      <c r="C266" s="9" t="s">
        <v>1725</v>
      </c>
      <c r="D266" s="9">
        <v>22</v>
      </c>
      <c r="E266" t="s">
        <v>1736</v>
      </c>
      <c r="F266" t="s">
        <v>1736</v>
      </c>
      <c r="G266" t="s">
        <v>1737</v>
      </c>
      <c r="H266" t="s">
        <v>1738</v>
      </c>
      <c r="I266" t="s">
        <v>1739</v>
      </c>
    </row>
    <row r="267" spans="1:40" ht="19.5">
      <c r="A267" s="35">
        <v>266</v>
      </c>
      <c r="B267" s="9" t="s">
        <v>1740</v>
      </c>
      <c r="C267" s="9" t="s">
        <v>1725</v>
      </c>
      <c r="D267" s="9">
        <v>22</v>
      </c>
      <c r="E267" t="s">
        <v>1741</v>
      </c>
      <c r="F267" t="s">
        <v>1741</v>
      </c>
      <c r="G267" t="s">
        <v>1742</v>
      </c>
      <c r="H267" t="s">
        <v>1740</v>
      </c>
    </row>
    <row r="268" spans="1:40" ht="19.5">
      <c r="A268" s="35">
        <v>267</v>
      </c>
      <c r="B268" s="9" t="s">
        <v>1743</v>
      </c>
      <c r="C268" s="9" t="s">
        <v>1725</v>
      </c>
      <c r="D268" s="9">
        <v>22</v>
      </c>
      <c r="E268" t="s">
        <v>1743</v>
      </c>
      <c r="F268" t="s">
        <v>1743</v>
      </c>
      <c r="G268" t="s">
        <v>1743</v>
      </c>
    </row>
    <row r="269" spans="1:40" ht="19.5">
      <c r="A269" s="35">
        <v>268</v>
      </c>
      <c r="B269" s="9" t="s">
        <v>482</v>
      </c>
      <c r="C269" s="9" t="s">
        <v>1725</v>
      </c>
      <c r="D269" s="9">
        <v>22</v>
      </c>
      <c r="E269" t="s">
        <v>482</v>
      </c>
      <c r="F269" t="s">
        <v>482</v>
      </c>
      <c r="G269" t="s">
        <v>1744</v>
      </c>
    </row>
    <row r="270" spans="1:40" ht="19.5">
      <c r="A270" s="35">
        <v>269</v>
      </c>
      <c r="B270" s="9" t="s">
        <v>1745</v>
      </c>
      <c r="C270" s="9" t="s">
        <v>1725</v>
      </c>
      <c r="D270" s="9">
        <v>22</v>
      </c>
      <c r="E270" t="s">
        <v>1745</v>
      </c>
      <c r="F270" t="s">
        <v>1746</v>
      </c>
      <c r="G270" t="s">
        <v>1747</v>
      </c>
      <c r="H270" t="s">
        <v>1745</v>
      </c>
      <c r="I270" t="s">
        <v>1748</v>
      </c>
      <c r="J270" t="s">
        <v>1749</v>
      </c>
      <c r="K270" t="s">
        <v>1750</v>
      </c>
    </row>
    <row r="271" spans="1:40" ht="19.5">
      <c r="A271" s="35">
        <v>270</v>
      </c>
      <c r="B271" s="9" t="s">
        <v>1751</v>
      </c>
      <c r="C271" s="9" t="s">
        <v>1725</v>
      </c>
      <c r="D271" s="9">
        <v>22</v>
      </c>
      <c r="E271" t="s">
        <v>1752</v>
      </c>
      <c r="F271" t="s">
        <v>1751</v>
      </c>
      <c r="G271" t="s">
        <v>2735</v>
      </c>
    </row>
    <row r="272" spans="1:40" ht="19.5">
      <c r="A272" s="35">
        <v>271</v>
      </c>
      <c r="B272" s="9" t="s">
        <v>357</v>
      </c>
      <c r="C272" s="9" t="s">
        <v>1753</v>
      </c>
      <c r="D272" s="24">
        <v>22</v>
      </c>
      <c r="E272" t="s">
        <v>357</v>
      </c>
      <c r="F272" t="s">
        <v>1754</v>
      </c>
      <c r="G272" t="s">
        <v>357</v>
      </c>
      <c r="H272" t="s">
        <v>1754</v>
      </c>
      <c r="I272" t="s">
        <v>357</v>
      </c>
    </row>
    <row r="273" spans="1:13" ht="19.5">
      <c r="A273" s="35">
        <v>272</v>
      </c>
      <c r="B273" s="9" t="s">
        <v>249</v>
      </c>
      <c r="C273" s="9" t="s">
        <v>1753</v>
      </c>
      <c r="D273" s="9">
        <v>10</v>
      </c>
      <c r="E273" t="s">
        <v>249</v>
      </c>
      <c r="F273" t="s">
        <v>1755</v>
      </c>
      <c r="G273" t="s">
        <v>249</v>
      </c>
      <c r="H273" t="s">
        <v>1756</v>
      </c>
      <c r="I273" t="s">
        <v>1757</v>
      </c>
      <c r="J273" t="s">
        <v>1755</v>
      </c>
      <c r="K273" t="s">
        <v>249</v>
      </c>
      <c r="L273" t="s">
        <v>1756</v>
      </c>
      <c r="M273" t="s">
        <v>1757</v>
      </c>
    </row>
    <row r="274" spans="1:13" ht="19.5">
      <c r="A274" s="35">
        <v>273</v>
      </c>
      <c r="B274" s="9" t="s">
        <v>61</v>
      </c>
      <c r="C274" s="9" t="s">
        <v>1753</v>
      </c>
      <c r="D274" s="9">
        <v>10</v>
      </c>
      <c r="E274" t="s">
        <v>61</v>
      </c>
      <c r="F274" t="s">
        <v>61</v>
      </c>
      <c r="G274" t="s">
        <v>1758</v>
      </c>
      <c r="H274" t="s">
        <v>61</v>
      </c>
      <c r="I274" t="s">
        <v>1758</v>
      </c>
    </row>
    <row r="275" spans="1:13" ht="19.5">
      <c r="A275" s="35">
        <v>274</v>
      </c>
      <c r="B275" s="9" t="s">
        <v>62</v>
      </c>
      <c r="C275" s="9" t="s">
        <v>1753</v>
      </c>
      <c r="D275" s="9">
        <v>10</v>
      </c>
      <c r="E275" t="s">
        <v>62</v>
      </c>
      <c r="F275" t="s">
        <v>62</v>
      </c>
      <c r="G275" t="s">
        <v>62</v>
      </c>
    </row>
    <row r="276" spans="1:13" ht="19.5">
      <c r="A276" s="35">
        <v>275</v>
      </c>
      <c r="B276" s="9" t="s">
        <v>358</v>
      </c>
      <c r="C276" s="9" t="s">
        <v>1753</v>
      </c>
      <c r="D276" s="9">
        <v>10</v>
      </c>
      <c r="E276" t="s">
        <v>358</v>
      </c>
      <c r="F276" t="s">
        <v>1759</v>
      </c>
      <c r="G276" t="s">
        <v>1760</v>
      </c>
      <c r="H276" t="s">
        <v>1761</v>
      </c>
      <c r="I276" t="s">
        <v>358</v>
      </c>
      <c r="J276" t="s">
        <v>1759</v>
      </c>
      <c r="K276" t="s">
        <v>1760</v>
      </c>
      <c r="L276" t="s">
        <v>1761</v>
      </c>
      <c r="M276" t="s">
        <v>358</v>
      </c>
    </row>
    <row r="277" spans="1:13" ht="19.5">
      <c r="A277" s="35">
        <v>276</v>
      </c>
      <c r="B277" s="9" t="s">
        <v>63</v>
      </c>
      <c r="C277" s="9" t="s">
        <v>1753</v>
      </c>
      <c r="D277" s="9">
        <v>10</v>
      </c>
      <c r="E277" t="s">
        <v>63</v>
      </c>
      <c r="F277" t="s">
        <v>63</v>
      </c>
      <c r="G277" t="s">
        <v>63</v>
      </c>
    </row>
    <row r="278" spans="1:13" ht="19.5">
      <c r="A278" s="35">
        <v>277</v>
      </c>
      <c r="B278" s="9" t="s">
        <v>248</v>
      </c>
      <c r="C278" s="9" t="s">
        <v>1753</v>
      </c>
      <c r="D278" s="9">
        <v>10</v>
      </c>
      <c r="E278" t="s">
        <v>248</v>
      </c>
      <c r="F278" t="s">
        <v>1762</v>
      </c>
      <c r="G278" t="s">
        <v>248</v>
      </c>
      <c r="H278" t="s">
        <v>1763</v>
      </c>
      <c r="I278" t="s">
        <v>1764</v>
      </c>
      <c r="J278" t="s">
        <v>1762</v>
      </c>
      <c r="K278" t="s">
        <v>248</v>
      </c>
      <c r="L278" t="s">
        <v>1763</v>
      </c>
      <c r="M278" t="s">
        <v>1764</v>
      </c>
    </row>
    <row r="279" spans="1:13" ht="19.5">
      <c r="A279" s="35">
        <v>278</v>
      </c>
      <c r="B279" s="9" t="s">
        <v>359</v>
      </c>
      <c r="C279" s="9" t="s">
        <v>1753</v>
      </c>
      <c r="D279" s="9">
        <v>10</v>
      </c>
      <c r="E279" t="s">
        <v>359</v>
      </c>
      <c r="F279" t="s">
        <v>1765</v>
      </c>
      <c r="G279" t="s">
        <v>359</v>
      </c>
      <c r="H279" t="s">
        <v>1766</v>
      </c>
      <c r="I279" t="s">
        <v>1767</v>
      </c>
      <c r="J279" t="s">
        <v>1765</v>
      </c>
      <c r="K279" t="s">
        <v>359</v>
      </c>
      <c r="L279" t="s">
        <v>1766</v>
      </c>
      <c r="M279" t="s">
        <v>1767</v>
      </c>
    </row>
    <row r="280" spans="1:13" ht="19.5">
      <c r="A280" s="35">
        <v>279</v>
      </c>
      <c r="B280" s="9" t="s">
        <v>64</v>
      </c>
      <c r="C280" s="9" t="s">
        <v>1753</v>
      </c>
      <c r="D280" s="9">
        <v>10</v>
      </c>
      <c r="E280" t="s">
        <v>64</v>
      </c>
      <c r="F280" t="s">
        <v>64</v>
      </c>
      <c r="G280" t="s">
        <v>1768</v>
      </c>
      <c r="H280" t="s">
        <v>1769</v>
      </c>
      <c r="I280" t="s">
        <v>1770</v>
      </c>
      <c r="J280" t="s">
        <v>64</v>
      </c>
      <c r="K280" t="s">
        <v>1768</v>
      </c>
      <c r="L280" t="s">
        <v>1769</v>
      </c>
      <c r="M280" t="s">
        <v>1770</v>
      </c>
    </row>
    <row r="281" spans="1:13" ht="19.5">
      <c r="A281" s="35">
        <v>280</v>
      </c>
      <c r="B281" s="9" t="s">
        <v>65</v>
      </c>
      <c r="C281" s="9" t="s">
        <v>1753</v>
      </c>
      <c r="D281" s="9">
        <v>10</v>
      </c>
      <c r="E281" t="s">
        <v>65</v>
      </c>
      <c r="F281" t="s">
        <v>65</v>
      </c>
      <c r="G281" t="s">
        <v>1771</v>
      </c>
      <c r="H281" t="s">
        <v>1772</v>
      </c>
      <c r="I281" t="s">
        <v>65</v>
      </c>
      <c r="J281" t="s">
        <v>1771</v>
      </c>
      <c r="K281" t="s">
        <v>1772</v>
      </c>
    </row>
    <row r="282" spans="1:13" ht="19.5">
      <c r="A282" s="35">
        <v>281</v>
      </c>
      <c r="B282" s="9" t="s">
        <v>66</v>
      </c>
      <c r="C282" s="9" t="s">
        <v>1753</v>
      </c>
      <c r="D282" s="9">
        <v>10</v>
      </c>
      <c r="E282" t="s">
        <v>66</v>
      </c>
      <c r="F282" t="s">
        <v>66</v>
      </c>
      <c r="G282" t="s">
        <v>66</v>
      </c>
    </row>
    <row r="283" spans="1:13" ht="19.5">
      <c r="A283" s="35">
        <v>282</v>
      </c>
      <c r="B283" s="9" t="s">
        <v>67</v>
      </c>
      <c r="C283" s="9" t="s">
        <v>1753</v>
      </c>
      <c r="D283" s="9">
        <v>10</v>
      </c>
      <c r="E283" t="s">
        <v>67</v>
      </c>
      <c r="F283" t="s">
        <v>67</v>
      </c>
      <c r="G283" t="s">
        <v>67</v>
      </c>
    </row>
    <row r="284" spans="1:13" ht="19.5">
      <c r="A284" s="35">
        <v>283</v>
      </c>
      <c r="B284" s="9" t="s">
        <v>68</v>
      </c>
      <c r="C284" s="9" t="s">
        <v>1753</v>
      </c>
      <c r="D284" s="9">
        <v>10</v>
      </c>
      <c r="E284" t="s">
        <v>68</v>
      </c>
      <c r="F284" t="s">
        <v>68</v>
      </c>
      <c r="G284" t="s">
        <v>1773</v>
      </c>
      <c r="H284" t="s">
        <v>68</v>
      </c>
      <c r="I284" t="s">
        <v>1774</v>
      </c>
      <c r="J284" t="s">
        <v>1775</v>
      </c>
      <c r="K284" t="s">
        <v>1776</v>
      </c>
    </row>
    <row r="285" spans="1:13" ht="19.5">
      <c r="A285" s="35">
        <v>284</v>
      </c>
      <c r="B285" s="9" t="s">
        <v>69</v>
      </c>
      <c r="C285" s="9" t="s">
        <v>1753</v>
      </c>
      <c r="D285" s="9">
        <v>10</v>
      </c>
      <c r="E285" t="s">
        <v>69</v>
      </c>
      <c r="F285" t="s">
        <v>69</v>
      </c>
      <c r="G285" t="s">
        <v>69</v>
      </c>
    </row>
    <row r="286" spans="1:13" ht="19.5">
      <c r="A286" s="35">
        <v>285</v>
      </c>
      <c r="B286" s="9" t="s">
        <v>247</v>
      </c>
      <c r="C286" s="9" t="s">
        <v>1753</v>
      </c>
      <c r="D286" s="9">
        <v>10</v>
      </c>
      <c r="E286" t="s">
        <v>247</v>
      </c>
      <c r="F286" t="s">
        <v>1777</v>
      </c>
      <c r="G286" t="s">
        <v>247</v>
      </c>
      <c r="H286" t="s">
        <v>1777</v>
      </c>
      <c r="I286" t="s">
        <v>247</v>
      </c>
    </row>
    <row r="287" spans="1:13" ht="19.5">
      <c r="A287" s="35">
        <v>286</v>
      </c>
      <c r="B287" s="9" t="s">
        <v>360</v>
      </c>
      <c r="C287" s="9" t="s">
        <v>1753</v>
      </c>
      <c r="D287" s="9">
        <v>10</v>
      </c>
      <c r="E287" t="s">
        <v>360</v>
      </c>
      <c r="F287" t="s">
        <v>1778</v>
      </c>
      <c r="G287" t="s">
        <v>360</v>
      </c>
      <c r="H287" t="s">
        <v>1779</v>
      </c>
      <c r="I287" t="s">
        <v>1780</v>
      </c>
      <c r="J287" t="s">
        <v>1778</v>
      </c>
      <c r="K287" t="s">
        <v>360</v>
      </c>
      <c r="L287" t="s">
        <v>1779</v>
      </c>
      <c r="M287" t="s">
        <v>1780</v>
      </c>
    </row>
    <row r="288" spans="1:13" ht="19.5">
      <c r="A288" s="35">
        <v>287</v>
      </c>
      <c r="B288" s="9" t="s">
        <v>70</v>
      </c>
      <c r="C288" s="9" t="s">
        <v>1753</v>
      </c>
      <c r="D288" s="9">
        <v>10</v>
      </c>
      <c r="E288" t="s">
        <v>70</v>
      </c>
      <c r="F288" t="s">
        <v>70</v>
      </c>
      <c r="G288" t="s">
        <v>70</v>
      </c>
    </row>
    <row r="289" spans="1:21" ht="19.5">
      <c r="A289" s="35">
        <v>288</v>
      </c>
      <c r="B289" s="9" t="s">
        <v>71</v>
      </c>
      <c r="C289" s="9" t="s">
        <v>1753</v>
      </c>
      <c r="D289" s="9">
        <v>10</v>
      </c>
      <c r="E289" t="s">
        <v>71</v>
      </c>
      <c r="F289" t="s">
        <v>71</v>
      </c>
      <c r="G289" t="s">
        <v>71</v>
      </c>
    </row>
    <row r="290" spans="1:21" ht="19.5">
      <c r="A290" s="35">
        <v>289</v>
      </c>
      <c r="B290" s="9" t="s">
        <v>361</v>
      </c>
      <c r="C290" s="9" t="s">
        <v>1753</v>
      </c>
      <c r="D290" s="9">
        <v>10</v>
      </c>
      <c r="E290" t="s">
        <v>361</v>
      </c>
      <c r="F290" t="s">
        <v>1781</v>
      </c>
      <c r="G290" t="s">
        <v>361</v>
      </c>
      <c r="H290" t="s">
        <v>1782</v>
      </c>
      <c r="I290" t="s">
        <v>1783</v>
      </c>
      <c r="J290" t="s">
        <v>1781</v>
      </c>
      <c r="K290" t="s">
        <v>361</v>
      </c>
      <c r="L290" t="s">
        <v>1782</v>
      </c>
      <c r="M290" t="s">
        <v>1783</v>
      </c>
    </row>
    <row r="291" spans="1:21" ht="19.5">
      <c r="A291" s="35">
        <v>290</v>
      </c>
      <c r="B291" s="9" t="s">
        <v>362</v>
      </c>
      <c r="C291" s="9" t="s">
        <v>1753</v>
      </c>
      <c r="D291" s="9">
        <v>10</v>
      </c>
      <c r="E291" t="s">
        <v>362</v>
      </c>
      <c r="F291" t="s">
        <v>1784</v>
      </c>
      <c r="G291" t="s">
        <v>362</v>
      </c>
      <c r="H291" t="s">
        <v>1784</v>
      </c>
      <c r="I291" t="s">
        <v>362</v>
      </c>
    </row>
    <row r="292" spans="1:21" ht="19.5">
      <c r="A292" s="35">
        <v>291</v>
      </c>
      <c r="B292" s="9" t="s">
        <v>363</v>
      </c>
      <c r="C292" s="9" t="s">
        <v>1753</v>
      </c>
      <c r="D292" s="9">
        <v>10</v>
      </c>
      <c r="E292" t="s">
        <v>363</v>
      </c>
      <c r="F292" t="s">
        <v>1785</v>
      </c>
      <c r="G292" t="s">
        <v>363</v>
      </c>
      <c r="H292" t="s">
        <v>1785</v>
      </c>
      <c r="I292" t="s">
        <v>363</v>
      </c>
    </row>
    <row r="293" spans="1:21" ht="19.5">
      <c r="A293" s="35">
        <v>292</v>
      </c>
      <c r="B293" s="9" t="s">
        <v>72</v>
      </c>
      <c r="C293" s="9" t="s">
        <v>1753</v>
      </c>
      <c r="D293" s="9">
        <v>10</v>
      </c>
      <c r="E293" t="s">
        <v>72</v>
      </c>
      <c r="F293" t="s">
        <v>72</v>
      </c>
      <c r="G293" t="s">
        <v>1786</v>
      </c>
      <c r="H293" t="s">
        <v>1787</v>
      </c>
      <c r="I293" t="s">
        <v>1788</v>
      </c>
      <c r="J293" t="s">
        <v>72</v>
      </c>
      <c r="K293" t="s">
        <v>1786</v>
      </c>
      <c r="L293" t="s">
        <v>1787</v>
      </c>
      <c r="M293" t="s">
        <v>1788</v>
      </c>
    </row>
    <row r="294" spans="1:21" ht="19.5">
      <c r="A294" s="35">
        <v>293</v>
      </c>
      <c r="B294" s="9" t="s">
        <v>364</v>
      </c>
      <c r="C294" s="9" t="s">
        <v>1753</v>
      </c>
      <c r="D294" s="9">
        <v>10</v>
      </c>
      <c r="E294" t="s">
        <v>364</v>
      </c>
      <c r="F294" t="s">
        <v>1789</v>
      </c>
      <c r="G294" t="s">
        <v>364</v>
      </c>
      <c r="H294" t="s">
        <v>1789</v>
      </c>
      <c r="I294" t="s">
        <v>364</v>
      </c>
    </row>
    <row r="295" spans="1:21" ht="19.5">
      <c r="A295" s="35">
        <v>294</v>
      </c>
      <c r="B295" s="9" t="s">
        <v>73</v>
      </c>
      <c r="C295" s="9" t="s">
        <v>1753</v>
      </c>
      <c r="D295" s="9">
        <v>10</v>
      </c>
      <c r="E295" t="s">
        <v>73</v>
      </c>
      <c r="F295" t="s">
        <v>73</v>
      </c>
      <c r="G295" t="s">
        <v>1790</v>
      </c>
      <c r="H295" t="s">
        <v>73</v>
      </c>
      <c r="I295" t="s">
        <v>1790</v>
      </c>
    </row>
    <row r="296" spans="1:21" ht="19.5">
      <c r="A296" s="35">
        <v>295</v>
      </c>
      <c r="B296" s="9" t="s">
        <v>365</v>
      </c>
      <c r="C296" s="9" t="s">
        <v>1753</v>
      </c>
      <c r="D296" s="9">
        <v>10</v>
      </c>
      <c r="E296" t="s">
        <v>365</v>
      </c>
      <c r="F296" t="s">
        <v>1791</v>
      </c>
      <c r="G296" t="s">
        <v>1792</v>
      </c>
      <c r="H296" t="s">
        <v>1791</v>
      </c>
      <c r="I296" t="s">
        <v>1792</v>
      </c>
    </row>
    <row r="297" spans="1:21" ht="19.5">
      <c r="A297" s="35">
        <v>296</v>
      </c>
      <c r="B297" s="9" t="s">
        <v>74</v>
      </c>
      <c r="C297" s="9" t="s">
        <v>1753</v>
      </c>
      <c r="D297" s="9">
        <v>10</v>
      </c>
      <c r="E297" t="s">
        <v>74</v>
      </c>
      <c r="F297" t="s">
        <v>74</v>
      </c>
      <c r="G297" t="s">
        <v>1793</v>
      </c>
      <c r="H297" t="s">
        <v>74</v>
      </c>
      <c r="I297" t="s">
        <v>1793</v>
      </c>
    </row>
    <row r="298" spans="1:21" ht="19.5">
      <c r="A298" s="35">
        <v>297</v>
      </c>
      <c r="B298" s="9" t="s">
        <v>366</v>
      </c>
      <c r="C298" s="9" t="s">
        <v>1753</v>
      </c>
      <c r="D298" s="9">
        <v>10</v>
      </c>
      <c r="E298" t="s">
        <v>366</v>
      </c>
      <c r="F298" t="s">
        <v>1794</v>
      </c>
      <c r="G298" t="s">
        <v>366</v>
      </c>
      <c r="H298" t="s">
        <v>1794</v>
      </c>
      <c r="I298" t="s">
        <v>366</v>
      </c>
    </row>
    <row r="299" spans="1:21" ht="19.5">
      <c r="A299" s="35">
        <v>298</v>
      </c>
      <c r="B299" s="9" t="s">
        <v>449</v>
      </c>
      <c r="C299" s="9" t="s">
        <v>1753</v>
      </c>
      <c r="D299" s="9">
        <v>10</v>
      </c>
      <c r="E299" t="s">
        <v>449</v>
      </c>
      <c r="F299" t="s">
        <v>1795</v>
      </c>
      <c r="G299" t="s">
        <v>449</v>
      </c>
      <c r="H299" t="s">
        <v>1796</v>
      </c>
      <c r="I299" t="s">
        <v>1797</v>
      </c>
      <c r="J299" t="s">
        <v>1798</v>
      </c>
      <c r="K299" t="s">
        <v>1799</v>
      </c>
      <c r="L299" t="s">
        <v>1800</v>
      </c>
      <c r="M299" t="s">
        <v>1801</v>
      </c>
      <c r="N299" t="s">
        <v>1795</v>
      </c>
      <c r="O299" t="s">
        <v>449</v>
      </c>
      <c r="P299" t="s">
        <v>1796</v>
      </c>
      <c r="Q299" t="s">
        <v>1797</v>
      </c>
      <c r="R299" t="s">
        <v>1798</v>
      </c>
      <c r="S299" t="s">
        <v>1799</v>
      </c>
      <c r="T299" t="s">
        <v>1800</v>
      </c>
      <c r="U299" t="s">
        <v>1801</v>
      </c>
    </row>
    <row r="300" spans="1:21" ht="19.5">
      <c r="A300" s="35">
        <v>299</v>
      </c>
      <c r="B300" s="9" t="s">
        <v>1802</v>
      </c>
      <c r="C300" s="9" t="s">
        <v>1753</v>
      </c>
      <c r="D300" s="9">
        <v>10</v>
      </c>
      <c r="E300" t="s">
        <v>1803</v>
      </c>
      <c r="F300" t="s">
        <v>1804</v>
      </c>
      <c r="G300" t="s">
        <v>1805</v>
      </c>
      <c r="H300" t="s">
        <v>1804</v>
      </c>
      <c r="I300" t="s">
        <v>1806</v>
      </c>
      <c r="J300" t="s">
        <v>1807</v>
      </c>
      <c r="K300" t="s">
        <v>1808</v>
      </c>
      <c r="L300" t="s">
        <v>1807</v>
      </c>
      <c r="M300" t="s">
        <v>1809</v>
      </c>
      <c r="N300" t="s">
        <v>1810</v>
      </c>
      <c r="O300" t="s">
        <v>1811</v>
      </c>
      <c r="P300" t="s">
        <v>1810</v>
      </c>
      <c r="Q300" t="s">
        <v>1802</v>
      </c>
      <c r="R300" t="s">
        <v>2699</v>
      </c>
    </row>
    <row r="301" spans="1:21" ht="19.5">
      <c r="A301" s="35">
        <v>300</v>
      </c>
      <c r="B301" s="9" t="s">
        <v>187</v>
      </c>
      <c r="C301" s="9" t="s">
        <v>1812</v>
      </c>
      <c r="D301" s="9">
        <v>11</v>
      </c>
      <c r="E301" t="s">
        <v>187</v>
      </c>
      <c r="F301" t="s">
        <v>187</v>
      </c>
      <c r="G301" t="s">
        <v>187</v>
      </c>
      <c r="H301" t="s">
        <v>1813</v>
      </c>
    </row>
    <row r="302" spans="1:21" ht="19.5">
      <c r="A302" s="35">
        <v>301</v>
      </c>
      <c r="B302" s="9" t="s">
        <v>5</v>
      </c>
      <c r="C302" s="9" t="s">
        <v>1812</v>
      </c>
      <c r="D302" s="9">
        <v>11</v>
      </c>
      <c r="E302" t="s">
        <v>5</v>
      </c>
      <c r="F302" t="s">
        <v>5</v>
      </c>
      <c r="G302" t="s">
        <v>5</v>
      </c>
      <c r="H302" t="s">
        <v>5</v>
      </c>
      <c r="I302" t="s">
        <v>1814</v>
      </c>
      <c r="J302" t="s">
        <v>5</v>
      </c>
      <c r="K302" t="s">
        <v>1814</v>
      </c>
    </row>
    <row r="303" spans="1:21" ht="19.5">
      <c r="A303" s="35">
        <v>302</v>
      </c>
      <c r="B303" s="9" t="s">
        <v>186</v>
      </c>
      <c r="C303" s="9" t="s">
        <v>1812</v>
      </c>
      <c r="D303" s="9">
        <v>11</v>
      </c>
      <c r="E303" t="s">
        <v>186</v>
      </c>
      <c r="F303" t="s">
        <v>186</v>
      </c>
      <c r="G303" t="s">
        <v>1815</v>
      </c>
      <c r="H303" t="s">
        <v>1816</v>
      </c>
      <c r="I303" t="s">
        <v>1817</v>
      </c>
      <c r="J303" t="s">
        <v>186</v>
      </c>
      <c r="K303" t="s">
        <v>1815</v>
      </c>
      <c r="L303" t="s">
        <v>1816</v>
      </c>
      <c r="M303" t="s">
        <v>1817</v>
      </c>
    </row>
    <row r="304" spans="1:21" ht="19.5">
      <c r="A304" s="35">
        <v>303</v>
      </c>
      <c r="B304" s="9" t="s">
        <v>185</v>
      </c>
      <c r="C304" s="9" t="s">
        <v>1812</v>
      </c>
      <c r="D304" s="9">
        <v>11</v>
      </c>
      <c r="E304" t="s">
        <v>185</v>
      </c>
      <c r="F304" t="s">
        <v>185</v>
      </c>
      <c r="G304" t="s">
        <v>1818</v>
      </c>
      <c r="H304" t="s">
        <v>185</v>
      </c>
      <c r="I304" t="s">
        <v>1818</v>
      </c>
    </row>
    <row r="305" spans="1:29" ht="19.5">
      <c r="A305" s="35">
        <v>304</v>
      </c>
      <c r="B305" s="9" t="s">
        <v>324</v>
      </c>
      <c r="C305" s="9" t="s">
        <v>1812</v>
      </c>
      <c r="D305" s="9">
        <v>11</v>
      </c>
      <c r="E305" t="s">
        <v>324</v>
      </c>
      <c r="F305" t="s">
        <v>1819</v>
      </c>
      <c r="G305" t="s">
        <v>324</v>
      </c>
      <c r="H305" t="s">
        <v>1819</v>
      </c>
      <c r="I305" t="s">
        <v>324</v>
      </c>
    </row>
    <row r="306" spans="1:29" ht="19.5">
      <c r="A306" s="35">
        <v>305</v>
      </c>
      <c r="B306" s="9" t="s">
        <v>325</v>
      </c>
      <c r="C306" s="9" t="s">
        <v>1812</v>
      </c>
      <c r="D306" s="9">
        <v>11</v>
      </c>
      <c r="E306" t="s">
        <v>325</v>
      </c>
      <c r="F306" t="s">
        <v>1820</v>
      </c>
      <c r="G306" t="s">
        <v>325</v>
      </c>
      <c r="H306" t="s">
        <v>1820</v>
      </c>
      <c r="I306" t="s">
        <v>325</v>
      </c>
    </row>
    <row r="307" spans="1:29" ht="19.5">
      <c r="A307" s="35">
        <v>306</v>
      </c>
      <c r="B307" s="9" t="s">
        <v>257</v>
      </c>
      <c r="C307" s="9" t="s">
        <v>1812</v>
      </c>
      <c r="D307" s="9">
        <v>11</v>
      </c>
      <c r="E307" t="s">
        <v>257</v>
      </c>
      <c r="F307" t="s">
        <v>1821</v>
      </c>
      <c r="G307" t="s">
        <v>257</v>
      </c>
      <c r="H307" t="s">
        <v>1822</v>
      </c>
      <c r="I307" t="s">
        <v>1823</v>
      </c>
      <c r="J307" t="s">
        <v>1821</v>
      </c>
      <c r="K307" t="s">
        <v>257</v>
      </c>
      <c r="L307" t="s">
        <v>1822</v>
      </c>
      <c r="M307" t="s">
        <v>1823</v>
      </c>
      <c r="N307" t="s">
        <v>2730</v>
      </c>
    </row>
    <row r="308" spans="1:29" ht="19.5">
      <c r="A308" s="35">
        <v>307</v>
      </c>
      <c r="B308" s="9" t="s">
        <v>184</v>
      </c>
      <c r="C308" s="9" t="s">
        <v>1812</v>
      </c>
      <c r="D308" s="9">
        <v>11</v>
      </c>
      <c r="E308" t="s">
        <v>184</v>
      </c>
      <c r="F308" t="s">
        <v>184</v>
      </c>
      <c r="G308" t="s">
        <v>184</v>
      </c>
    </row>
    <row r="309" spans="1:29" ht="19.5">
      <c r="A309" s="35">
        <v>308</v>
      </c>
      <c r="B309" s="9" t="s">
        <v>446</v>
      </c>
      <c r="C309" s="9" t="s">
        <v>1812</v>
      </c>
      <c r="D309" s="9">
        <v>11</v>
      </c>
      <c r="E309" t="s">
        <v>446</v>
      </c>
      <c r="F309" t="s">
        <v>1824</v>
      </c>
      <c r="G309" t="s">
        <v>446</v>
      </c>
      <c r="H309" t="s">
        <v>1825</v>
      </c>
      <c r="I309" t="s">
        <v>1826</v>
      </c>
      <c r="J309" t="s">
        <v>1827</v>
      </c>
      <c r="K309" t="s">
        <v>1828</v>
      </c>
      <c r="L309" t="s">
        <v>1829</v>
      </c>
      <c r="M309" t="s">
        <v>1830</v>
      </c>
      <c r="N309" t="s">
        <v>1829</v>
      </c>
      <c r="O309" t="s">
        <v>1831</v>
      </c>
      <c r="P309" t="s">
        <v>1832</v>
      </c>
      <c r="Q309" t="s">
        <v>1831</v>
      </c>
      <c r="R309" t="s">
        <v>1824</v>
      </c>
      <c r="S309" t="s">
        <v>446</v>
      </c>
      <c r="T309" t="s">
        <v>1825</v>
      </c>
      <c r="U309" t="s">
        <v>1826</v>
      </c>
      <c r="V309" t="s">
        <v>1827</v>
      </c>
      <c r="W309" t="s">
        <v>1828</v>
      </c>
      <c r="X309" t="s">
        <v>1829</v>
      </c>
      <c r="Y309" t="s">
        <v>1830</v>
      </c>
      <c r="Z309" t="s">
        <v>1829</v>
      </c>
      <c r="AA309" t="s">
        <v>1831</v>
      </c>
      <c r="AB309" t="s">
        <v>1832</v>
      </c>
      <c r="AC309" t="s">
        <v>1831</v>
      </c>
    </row>
    <row r="310" spans="1:29" ht="19.5">
      <c r="A310" s="35">
        <v>309</v>
      </c>
      <c r="B310" s="9" t="s">
        <v>1833</v>
      </c>
      <c r="C310" s="9" t="s">
        <v>1812</v>
      </c>
      <c r="D310" s="9">
        <v>11</v>
      </c>
      <c r="E310" t="s">
        <v>1834</v>
      </c>
      <c r="F310" t="s">
        <v>1833</v>
      </c>
      <c r="G310" t="s">
        <v>1835</v>
      </c>
      <c r="H310" t="s">
        <v>1833</v>
      </c>
      <c r="I310" t="s">
        <v>1836</v>
      </c>
      <c r="J310" t="s">
        <v>1837</v>
      </c>
      <c r="K310" t="s">
        <v>1838</v>
      </c>
      <c r="L310" t="s">
        <v>1837</v>
      </c>
      <c r="M310" t="s">
        <v>2698</v>
      </c>
      <c r="N310" t="s">
        <v>2811</v>
      </c>
    </row>
    <row r="311" spans="1:29" ht="19.5">
      <c r="A311" s="35">
        <v>310</v>
      </c>
      <c r="B311" s="9" t="s">
        <v>241</v>
      </c>
      <c r="C311" s="9" t="s">
        <v>1839</v>
      </c>
      <c r="D311" s="9">
        <v>12</v>
      </c>
      <c r="E311" t="s">
        <v>241</v>
      </c>
      <c r="F311" t="s">
        <v>1840</v>
      </c>
      <c r="G311" t="s">
        <v>241</v>
      </c>
      <c r="H311" t="s">
        <v>1841</v>
      </c>
      <c r="I311" t="s">
        <v>1842</v>
      </c>
      <c r="J311" t="s">
        <v>1843</v>
      </c>
      <c r="K311" t="s">
        <v>1844</v>
      </c>
      <c r="L311" t="s">
        <v>1841</v>
      </c>
      <c r="M311" t="s">
        <v>1842</v>
      </c>
      <c r="N311" t="s">
        <v>1840</v>
      </c>
      <c r="O311" t="s">
        <v>241</v>
      </c>
    </row>
    <row r="312" spans="1:29" ht="19.5">
      <c r="A312" s="35">
        <v>311</v>
      </c>
      <c r="B312" s="9" t="s">
        <v>235</v>
      </c>
      <c r="C312" s="26" t="s">
        <v>1725</v>
      </c>
      <c r="D312" s="9">
        <v>12</v>
      </c>
      <c r="E312" t="s">
        <v>235</v>
      </c>
      <c r="F312" t="s">
        <v>1845</v>
      </c>
      <c r="G312" t="s">
        <v>235</v>
      </c>
      <c r="H312" t="s">
        <v>1846</v>
      </c>
      <c r="I312" t="s">
        <v>1847</v>
      </c>
      <c r="J312" t="s">
        <v>1845</v>
      </c>
      <c r="K312" t="s">
        <v>235</v>
      </c>
      <c r="L312" t="s">
        <v>1846</v>
      </c>
      <c r="M312" t="s">
        <v>1847</v>
      </c>
      <c r="N312" t="s">
        <v>1845</v>
      </c>
      <c r="O312" t="s">
        <v>235</v>
      </c>
      <c r="P312" t="s">
        <v>1845</v>
      </c>
      <c r="Q312" t="s">
        <v>235</v>
      </c>
    </row>
    <row r="313" spans="1:29" ht="19.5">
      <c r="A313" s="35">
        <v>312</v>
      </c>
      <c r="B313" s="9" t="s">
        <v>239</v>
      </c>
      <c r="C313" s="26" t="s">
        <v>1725</v>
      </c>
      <c r="D313" s="9">
        <v>12</v>
      </c>
      <c r="E313" t="s">
        <v>239</v>
      </c>
      <c r="F313" t="s">
        <v>1848</v>
      </c>
      <c r="G313" t="s">
        <v>239</v>
      </c>
      <c r="H313" t="s">
        <v>1848</v>
      </c>
      <c r="I313" t="s">
        <v>239</v>
      </c>
    </row>
    <row r="314" spans="1:29" ht="19.5">
      <c r="A314" s="35">
        <v>313</v>
      </c>
      <c r="B314" s="9" t="s">
        <v>326</v>
      </c>
      <c r="C314" s="26" t="s">
        <v>1725</v>
      </c>
      <c r="D314" s="9">
        <v>12</v>
      </c>
      <c r="E314" t="s">
        <v>326</v>
      </c>
      <c r="F314" t="s">
        <v>1849</v>
      </c>
      <c r="G314" t="s">
        <v>326</v>
      </c>
      <c r="H314" t="s">
        <v>1850</v>
      </c>
      <c r="I314" t="s">
        <v>1851</v>
      </c>
      <c r="J314" t="s">
        <v>1849</v>
      </c>
      <c r="K314" t="s">
        <v>326</v>
      </c>
      <c r="L314" t="s">
        <v>1850</v>
      </c>
      <c r="M314" t="s">
        <v>1851</v>
      </c>
      <c r="N314" t="s">
        <v>1852</v>
      </c>
      <c r="O314" t="s">
        <v>1853</v>
      </c>
      <c r="P314" t="s">
        <v>1854</v>
      </c>
      <c r="Q314" t="s">
        <v>1855</v>
      </c>
    </row>
    <row r="315" spans="1:29" ht="19.5">
      <c r="A315" s="35">
        <v>314</v>
      </c>
      <c r="B315" s="9" t="s">
        <v>240</v>
      </c>
      <c r="C315" s="9" t="s">
        <v>1839</v>
      </c>
      <c r="D315" s="9">
        <v>12</v>
      </c>
      <c r="E315" t="s">
        <v>240</v>
      </c>
      <c r="F315" t="s">
        <v>1856</v>
      </c>
      <c r="G315" t="s">
        <v>240</v>
      </c>
      <c r="H315" t="s">
        <v>1856</v>
      </c>
      <c r="I315" t="s">
        <v>240</v>
      </c>
    </row>
    <row r="316" spans="1:29" ht="19.5">
      <c r="A316" s="35">
        <v>315</v>
      </c>
      <c r="B316" s="9" t="s">
        <v>327</v>
      </c>
      <c r="C316" s="9" t="s">
        <v>1839</v>
      </c>
      <c r="D316" s="9">
        <v>12</v>
      </c>
      <c r="E316" t="s">
        <v>327</v>
      </c>
      <c r="F316" t="s">
        <v>1857</v>
      </c>
      <c r="G316" t="s">
        <v>327</v>
      </c>
      <c r="H316" t="s">
        <v>1858</v>
      </c>
      <c r="I316" t="s">
        <v>1859</v>
      </c>
      <c r="J316" t="s">
        <v>1857</v>
      </c>
      <c r="K316" t="s">
        <v>327</v>
      </c>
      <c r="L316" t="s">
        <v>1858</v>
      </c>
      <c r="M316" t="s">
        <v>1859</v>
      </c>
    </row>
    <row r="317" spans="1:29" ht="19.5">
      <c r="A317" s="35">
        <v>316</v>
      </c>
      <c r="B317" s="9" t="s">
        <v>40</v>
      </c>
      <c r="C317" s="9" t="s">
        <v>1839</v>
      </c>
      <c r="D317" s="9">
        <v>12</v>
      </c>
      <c r="E317" t="s">
        <v>40</v>
      </c>
      <c r="F317" t="s">
        <v>40</v>
      </c>
      <c r="G317" t="s">
        <v>40</v>
      </c>
    </row>
    <row r="318" spans="1:29" ht="19.5">
      <c r="A318" s="35">
        <v>317</v>
      </c>
      <c r="B318" s="9" t="s">
        <v>41</v>
      </c>
      <c r="C318" s="9" t="s">
        <v>1839</v>
      </c>
      <c r="D318" s="9">
        <v>12</v>
      </c>
      <c r="E318" t="s">
        <v>41</v>
      </c>
      <c r="F318" t="s">
        <v>41</v>
      </c>
      <c r="G318" t="s">
        <v>1860</v>
      </c>
      <c r="H318" t="s">
        <v>41</v>
      </c>
      <c r="I318" t="s">
        <v>1860</v>
      </c>
    </row>
    <row r="319" spans="1:29" ht="19.5">
      <c r="A319" s="35">
        <v>318</v>
      </c>
      <c r="B319" s="9" t="s">
        <v>328</v>
      </c>
      <c r="C319" s="9" t="s">
        <v>1839</v>
      </c>
      <c r="D319" s="9">
        <v>12</v>
      </c>
      <c r="E319" t="s">
        <v>328</v>
      </c>
      <c r="F319" t="s">
        <v>1861</v>
      </c>
      <c r="G319" t="s">
        <v>328</v>
      </c>
      <c r="H319" t="s">
        <v>1862</v>
      </c>
      <c r="I319" t="s">
        <v>1863</v>
      </c>
      <c r="J319" t="s">
        <v>1861</v>
      </c>
      <c r="K319" t="s">
        <v>328</v>
      </c>
      <c r="L319" t="s">
        <v>1862</v>
      </c>
      <c r="M319" t="s">
        <v>1863</v>
      </c>
    </row>
    <row r="320" spans="1:29" ht="19.5">
      <c r="A320" s="35">
        <v>319</v>
      </c>
      <c r="B320" s="9" t="s">
        <v>329</v>
      </c>
      <c r="C320" s="9" t="s">
        <v>1839</v>
      </c>
      <c r="D320" s="9">
        <v>12</v>
      </c>
      <c r="E320" t="s">
        <v>329</v>
      </c>
      <c r="F320" t="s">
        <v>1864</v>
      </c>
      <c r="G320" t="s">
        <v>329</v>
      </c>
      <c r="H320" t="s">
        <v>1864</v>
      </c>
      <c r="I320" t="s">
        <v>329</v>
      </c>
      <c r="J320" t="s">
        <v>1865</v>
      </c>
    </row>
    <row r="321" spans="1:25" ht="19.5">
      <c r="A321" s="35">
        <v>320</v>
      </c>
      <c r="B321" s="9" t="s">
        <v>330</v>
      </c>
      <c r="C321" s="9" t="s">
        <v>1839</v>
      </c>
      <c r="D321" s="9">
        <v>12</v>
      </c>
      <c r="E321" t="s">
        <v>330</v>
      </c>
      <c r="F321" t="s">
        <v>1866</v>
      </c>
      <c r="G321" t="s">
        <v>330</v>
      </c>
      <c r="H321" t="s">
        <v>1866</v>
      </c>
      <c r="I321" t="s">
        <v>330</v>
      </c>
    </row>
    <row r="322" spans="1:25" ht="19.5">
      <c r="A322" s="35">
        <v>321</v>
      </c>
      <c r="B322" s="9" t="s">
        <v>42</v>
      </c>
      <c r="C322" s="9" t="s">
        <v>1839</v>
      </c>
      <c r="D322" s="9">
        <v>12</v>
      </c>
      <c r="E322" t="s">
        <v>42</v>
      </c>
      <c r="F322" t="s">
        <v>42</v>
      </c>
      <c r="G322" t="s">
        <v>42</v>
      </c>
      <c r="H322" t="s">
        <v>2757</v>
      </c>
    </row>
    <row r="323" spans="1:25" ht="19.5">
      <c r="A323" s="35">
        <v>322</v>
      </c>
      <c r="B323" s="9" t="s">
        <v>43</v>
      </c>
      <c r="C323" s="9" t="s">
        <v>1839</v>
      </c>
      <c r="D323" s="9">
        <v>12</v>
      </c>
      <c r="E323" t="s">
        <v>43</v>
      </c>
      <c r="F323" t="s">
        <v>43</v>
      </c>
      <c r="G323" t="s">
        <v>43</v>
      </c>
      <c r="H323" t="s">
        <v>2739</v>
      </c>
    </row>
    <row r="324" spans="1:25" ht="19.5">
      <c r="A324" s="35">
        <v>323</v>
      </c>
      <c r="B324" s="9" t="s">
        <v>331</v>
      </c>
      <c r="C324" s="9" t="s">
        <v>1839</v>
      </c>
      <c r="D324" s="9">
        <v>12</v>
      </c>
      <c r="E324" t="s">
        <v>331</v>
      </c>
      <c r="F324" t="s">
        <v>1867</v>
      </c>
      <c r="G324" t="s">
        <v>331</v>
      </c>
      <c r="H324" t="s">
        <v>1868</v>
      </c>
      <c r="I324" t="s">
        <v>1869</v>
      </c>
      <c r="J324" t="s">
        <v>1867</v>
      </c>
      <c r="K324" t="s">
        <v>331</v>
      </c>
      <c r="L324" t="s">
        <v>1868</v>
      </c>
      <c r="M324" t="s">
        <v>1869</v>
      </c>
    </row>
    <row r="325" spans="1:25" ht="19.5">
      <c r="A325" s="35">
        <v>324</v>
      </c>
      <c r="B325" s="9" t="s">
        <v>332</v>
      </c>
      <c r="C325" s="9" t="s">
        <v>1839</v>
      </c>
      <c r="D325" s="9">
        <v>12</v>
      </c>
      <c r="E325" t="s">
        <v>332</v>
      </c>
      <c r="F325" t="s">
        <v>1870</v>
      </c>
      <c r="G325" t="s">
        <v>1871</v>
      </c>
      <c r="H325" t="s">
        <v>1872</v>
      </c>
      <c r="I325" t="s">
        <v>1873</v>
      </c>
      <c r="J325" t="s">
        <v>1874</v>
      </c>
      <c r="K325" t="s">
        <v>1875</v>
      </c>
      <c r="L325" t="s">
        <v>1876</v>
      </c>
      <c r="M325" t="s">
        <v>1877</v>
      </c>
      <c r="N325" t="s">
        <v>1878</v>
      </c>
      <c r="O325" t="s">
        <v>1879</v>
      </c>
      <c r="P325" t="s">
        <v>1880</v>
      </c>
      <c r="Q325" t="s">
        <v>332</v>
      </c>
      <c r="R325" t="s">
        <v>1870</v>
      </c>
      <c r="S325" t="s">
        <v>1871</v>
      </c>
      <c r="T325" t="s">
        <v>1872</v>
      </c>
      <c r="U325" t="s">
        <v>1873</v>
      </c>
      <c r="V325" t="s">
        <v>1874</v>
      </c>
      <c r="W325" t="s">
        <v>1875</v>
      </c>
      <c r="X325" t="s">
        <v>1876</v>
      </c>
      <c r="Y325" t="s">
        <v>1877</v>
      </c>
    </row>
    <row r="326" spans="1:25" ht="19.5">
      <c r="A326" s="35">
        <v>325</v>
      </c>
      <c r="B326" s="9" t="s">
        <v>333</v>
      </c>
      <c r="C326" s="9" t="s">
        <v>1839</v>
      </c>
      <c r="D326" s="9">
        <v>12</v>
      </c>
      <c r="E326" t="s">
        <v>333</v>
      </c>
      <c r="F326" t="s">
        <v>1881</v>
      </c>
      <c r="G326" t="s">
        <v>1882</v>
      </c>
      <c r="H326" t="s">
        <v>1883</v>
      </c>
      <c r="I326" t="s">
        <v>333</v>
      </c>
      <c r="J326" t="s">
        <v>1884</v>
      </c>
      <c r="K326" t="s">
        <v>1885</v>
      </c>
      <c r="L326" t="s">
        <v>1886</v>
      </c>
      <c r="M326" t="s">
        <v>1887</v>
      </c>
      <c r="N326" t="s">
        <v>1881</v>
      </c>
      <c r="O326" t="s">
        <v>1882</v>
      </c>
      <c r="P326" t="s">
        <v>1883</v>
      </c>
      <c r="Q326" t="s">
        <v>333</v>
      </c>
      <c r="R326" t="s">
        <v>1884</v>
      </c>
      <c r="S326" t="s">
        <v>1885</v>
      </c>
      <c r="T326" t="s">
        <v>1886</v>
      </c>
      <c r="U326" t="s">
        <v>1887</v>
      </c>
    </row>
    <row r="327" spans="1:25" ht="19.5">
      <c r="A327" s="35">
        <v>326</v>
      </c>
      <c r="B327" s="9" t="s">
        <v>44</v>
      </c>
      <c r="C327" s="9" t="s">
        <v>1839</v>
      </c>
      <c r="D327" s="9">
        <v>12</v>
      </c>
      <c r="E327" t="s">
        <v>44</v>
      </c>
      <c r="F327" t="s">
        <v>44</v>
      </c>
      <c r="G327" t="s">
        <v>1888</v>
      </c>
      <c r="H327" t="s">
        <v>44</v>
      </c>
      <c r="I327" t="s">
        <v>1888</v>
      </c>
    </row>
    <row r="328" spans="1:25" ht="19.5">
      <c r="A328" s="35">
        <v>327</v>
      </c>
      <c r="B328" s="9" t="s">
        <v>334</v>
      </c>
      <c r="C328" s="9" t="s">
        <v>1839</v>
      </c>
      <c r="D328" s="9">
        <v>12</v>
      </c>
      <c r="E328" t="s">
        <v>334</v>
      </c>
      <c r="F328" t="s">
        <v>1889</v>
      </c>
      <c r="G328" t="s">
        <v>334</v>
      </c>
      <c r="H328" t="s">
        <v>1889</v>
      </c>
      <c r="I328" t="s">
        <v>334</v>
      </c>
    </row>
    <row r="329" spans="1:25" ht="19.5">
      <c r="A329" s="35">
        <v>328</v>
      </c>
      <c r="B329" s="9" t="s">
        <v>335</v>
      </c>
      <c r="C329" s="9" t="s">
        <v>1839</v>
      </c>
      <c r="D329" s="9">
        <v>12</v>
      </c>
      <c r="E329" t="s">
        <v>335</v>
      </c>
      <c r="F329" t="s">
        <v>1890</v>
      </c>
      <c r="G329" t="s">
        <v>1891</v>
      </c>
      <c r="H329" t="s">
        <v>335</v>
      </c>
      <c r="I329" t="s">
        <v>1890</v>
      </c>
      <c r="J329" t="s">
        <v>1891</v>
      </c>
      <c r="K329" t="s">
        <v>335</v>
      </c>
    </row>
    <row r="330" spans="1:25" ht="19.5">
      <c r="A330" s="35">
        <v>329</v>
      </c>
      <c r="B330" s="9" t="s">
        <v>1892</v>
      </c>
      <c r="C330" s="9" t="s">
        <v>1839</v>
      </c>
      <c r="D330" s="9">
        <v>12</v>
      </c>
      <c r="E330" t="s">
        <v>1893</v>
      </c>
      <c r="F330" t="s">
        <v>1892</v>
      </c>
      <c r="G330" t="s">
        <v>1894</v>
      </c>
      <c r="H330" t="s">
        <v>1892</v>
      </c>
      <c r="I330" t="s">
        <v>1895</v>
      </c>
      <c r="J330" t="s">
        <v>1896</v>
      </c>
      <c r="K330" t="s">
        <v>1897</v>
      </c>
      <c r="L330" t="s">
        <v>1896</v>
      </c>
    </row>
    <row r="331" spans="1:25" ht="19.5">
      <c r="A331" s="35">
        <v>330</v>
      </c>
      <c r="B331" s="9" t="s">
        <v>441</v>
      </c>
      <c r="C331" s="9" t="s">
        <v>211</v>
      </c>
      <c r="D331" s="9">
        <v>14</v>
      </c>
      <c r="E331" t="s">
        <v>441</v>
      </c>
      <c r="F331" t="s">
        <v>1898</v>
      </c>
      <c r="G331" t="s">
        <v>441</v>
      </c>
      <c r="H331" t="s">
        <v>1899</v>
      </c>
      <c r="I331" t="s">
        <v>1900</v>
      </c>
      <c r="J331" t="s">
        <v>1898</v>
      </c>
      <c r="K331" t="s">
        <v>441</v>
      </c>
      <c r="L331" t="s">
        <v>1899</v>
      </c>
      <c r="M331" t="s">
        <v>1900</v>
      </c>
      <c r="N331" t="s">
        <v>1901</v>
      </c>
      <c r="O331" t="s">
        <v>1902</v>
      </c>
      <c r="P331" t="s">
        <v>1901</v>
      </c>
    </row>
    <row r="332" spans="1:25" ht="19.5">
      <c r="A332" s="35">
        <v>331</v>
      </c>
      <c r="B332" s="9" t="s">
        <v>159</v>
      </c>
      <c r="C332" s="9" t="s">
        <v>211</v>
      </c>
      <c r="D332" s="9">
        <v>14</v>
      </c>
      <c r="E332" t="s">
        <v>159</v>
      </c>
      <c r="F332" t="s">
        <v>159</v>
      </c>
      <c r="G332" t="s">
        <v>1903</v>
      </c>
      <c r="H332" t="s">
        <v>1904</v>
      </c>
      <c r="I332" t="s">
        <v>1905</v>
      </c>
      <c r="J332" t="s">
        <v>159</v>
      </c>
      <c r="K332" t="s">
        <v>1903</v>
      </c>
      <c r="L332" t="s">
        <v>1904</v>
      </c>
      <c r="M332" t="s">
        <v>1905</v>
      </c>
      <c r="N332" t="s">
        <v>1906</v>
      </c>
      <c r="O332" t="s">
        <v>1907</v>
      </c>
      <c r="P332" t="s">
        <v>1906</v>
      </c>
    </row>
    <row r="333" spans="1:25" ht="19.5">
      <c r="A333" s="35">
        <v>332</v>
      </c>
      <c r="B333" s="9" t="s">
        <v>576</v>
      </c>
      <c r="C333" s="9" t="s">
        <v>211</v>
      </c>
      <c r="D333" s="9">
        <v>14</v>
      </c>
      <c r="E333" t="s">
        <v>576</v>
      </c>
      <c r="F333" t="s">
        <v>1908</v>
      </c>
      <c r="G333" t="s">
        <v>442</v>
      </c>
      <c r="H333" t="s">
        <v>1909</v>
      </c>
      <c r="I333" t="s">
        <v>1910</v>
      </c>
      <c r="J333" t="s">
        <v>1908</v>
      </c>
      <c r="K333" t="s">
        <v>442</v>
      </c>
      <c r="L333" t="s">
        <v>1909</v>
      </c>
      <c r="M333" t="s">
        <v>1910</v>
      </c>
      <c r="N333" t="s">
        <v>576</v>
      </c>
      <c r="O333" t="s">
        <v>1911</v>
      </c>
      <c r="P333" t="s">
        <v>1912</v>
      </c>
      <c r="Q333" t="s">
        <v>1913</v>
      </c>
      <c r="R333" t="s">
        <v>1914</v>
      </c>
      <c r="S333" t="s">
        <v>1915</v>
      </c>
    </row>
    <row r="334" spans="1:25" ht="19.5">
      <c r="A334" s="35">
        <v>333</v>
      </c>
      <c r="B334" s="9" t="s">
        <v>1916</v>
      </c>
      <c r="C334" s="9" t="s">
        <v>211</v>
      </c>
      <c r="D334" s="9">
        <v>14</v>
      </c>
      <c r="E334" t="s">
        <v>1916</v>
      </c>
      <c r="F334" t="s">
        <v>1916</v>
      </c>
      <c r="G334" t="s">
        <v>1917</v>
      </c>
      <c r="H334" t="s">
        <v>1916</v>
      </c>
    </row>
    <row r="335" spans="1:25" ht="19.5">
      <c r="A335" s="35">
        <v>334</v>
      </c>
      <c r="B335" s="9" t="s">
        <v>160</v>
      </c>
      <c r="C335" s="9" t="s">
        <v>211</v>
      </c>
      <c r="D335" s="9">
        <v>14</v>
      </c>
      <c r="E335" t="s">
        <v>160</v>
      </c>
      <c r="F335" t="s">
        <v>160</v>
      </c>
      <c r="G335" t="s">
        <v>1918</v>
      </c>
      <c r="H335" t="s">
        <v>160</v>
      </c>
      <c r="I335" t="s">
        <v>1918</v>
      </c>
      <c r="J335" t="s">
        <v>1919</v>
      </c>
      <c r="K335" t="s">
        <v>1919</v>
      </c>
    </row>
    <row r="336" spans="1:25" ht="19.5">
      <c r="A336" s="35">
        <v>335</v>
      </c>
      <c r="B336" s="9" t="s">
        <v>443</v>
      </c>
      <c r="C336" s="9" t="s">
        <v>211</v>
      </c>
      <c r="D336" s="9">
        <v>14</v>
      </c>
      <c r="E336" t="s">
        <v>443</v>
      </c>
      <c r="F336" t="s">
        <v>1920</v>
      </c>
      <c r="G336" t="s">
        <v>443</v>
      </c>
      <c r="H336" t="s">
        <v>1920</v>
      </c>
      <c r="I336" t="s">
        <v>443</v>
      </c>
    </row>
    <row r="337" spans="1:46" ht="19.5">
      <c r="A337" s="35">
        <v>336</v>
      </c>
      <c r="B337" s="9" t="s">
        <v>164</v>
      </c>
      <c r="C337" s="9" t="s">
        <v>211</v>
      </c>
      <c r="D337" s="9">
        <v>14</v>
      </c>
      <c r="E337" t="s">
        <v>164</v>
      </c>
      <c r="F337" t="s">
        <v>1921</v>
      </c>
      <c r="G337" t="s">
        <v>164</v>
      </c>
      <c r="H337" t="s">
        <v>1922</v>
      </c>
      <c r="I337" t="s">
        <v>1923</v>
      </c>
      <c r="J337" t="s">
        <v>1924</v>
      </c>
    </row>
    <row r="338" spans="1:46" ht="19.5">
      <c r="A338" s="35">
        <v>337</v>
      </c>
      <c r="B338" s="9" t="s">
        <v>577</v>
      </c>
      <c r="C338" s="9" t="s">
        <v>211</v>
      </c>
      <c r="D338" s="9">
        <v>14</v>
      </c>
      <c r="E338" t="s">
        <v>577</v>
      </c>
      <c r="F338" t="s">
        <v>1925</v>
      </c>
      <c r="G338" t="s">
        <v>1926</v>
      </c>
      <c r="H338" t="s">
        <v>1927</v>
      </c>
      <c r="I338" t="s">
        <v>1928</v>
      </c>
      <c r="J338" t="s">
        <v>1929</v>
      </c>
      <c r="K338" t="s">
        <v>1930</v>
      </c>
      <c r="L338" t="s">
        <v>1931</v>
      </c>
      <c r="M338" t="s">
        <v>1932</v>
      </c>
      <c r="N338" t="s">
        <v>1933</v>
      </c>
      <c r="O338" t="s">
        <v>1934</v>
      </c>
      <c r="P338" t="s">
        <v>1935</v>
      </c>
      <c r="Q338" t="s">
        <v>1936</v>
      </c>
      <c r="R338" t="s">
        <v>577</v>
      </c>
      <c r="S338" t="s">
        <v>1937</v>
      </c>
      <c r="T338" t="s">
        <v>1938</v>
      </c>
      <c r="U338" t="s">
        <v>1939</v>
      </c>
      <c r="V338" t="s">
        <v>1940</v>
      </c>
      <c r="W338" t="s">
        <v>2728</v>
      </c>
    </row>
    <row r="339" spans="1:46" ht="19.5">
      <c r="A339" s="35">
        <v>338</v>
      </c>
      <c r="B339" s="9" t="s">
        <v>161</v>
      </c>
      <c r="C339" s="9" t="s">
        <v>211</v>
      </c>
      <c r="D339" s="9">
        <v>14</v>
      </c>
      <c r="E339" t="s">
        <v>161</v>
      </c>
      <c r="F339" t="s">
        <v>161</v>
      </c>
      <c r="G339" t="s">
        <v>1941</v>
      </c>
      <c r="H339" t="s">
        <v>1942</v>
      </c>
      <c r="I339" t="s">
        <v>1943</v>
      </c>
      <c r="J339" t="s">
        <v>1944</v>
      </c>
      <c r="K339" t="s">
        <v>1945</v>
      </c>
      <c r="L339" t="s">
        <v>1946</v>
      </c>
      <c r="M339" t="s">
        <v>1947</v>
      </c>
      <c r="N339" t="s">
        <v>1948</v>
      </c>
      <c r="O339" t="s">
        <v>1949</v>
      </c>
      <c r="P339" t="s">
        <v>1950</v>
      </c>
      <c r="Q339" t="s">
        <v>1951</v>
      </c>
      <c r="R339" t="s">
        <v>1952</v>
      </c>
      <c r="S339" t="s">
        <v>1953</v>
      </c>
      <c r="T339" t="s">
        <v>1954</v>
      </c>
      <c r="U339" t="s">
        <v>1955</v>
      </c>
      <c r="V339" t="s">
        <v>1956</v>
      </c>
      <c r="W339" t="s">
        <v>1957</v>
      </c>
      <c r="X339" t="s">
        <v>1958</v>
      </c>
      <c r="Y339" t="s">
        <v>1959</v>
      </c>
      <c r="Z339" t="s">
        <v>161</v>
      </c>
      <c r="AA339" t="s">
        <v>1941</v>
      </c>
      <c r="AB339" t="s">
        <v>1960</v>
      </c>
      <c r="AC339" t="s">
        <v>1961</v>
      </c>
      <c r="AD339" t="s">
        <v>1962</v>
      </c>
      <c r="AE339" t="s">
        <v>1963</v>
      </c>
      <c r="AF339" t="s">
        <v>1960</v>
      </c>
      <c r="AG339" t="s">
        <v>1961</v>
      </c>
      <c r="AH339" t="s">
        <v>1964</v>
      </c>
      <c r="AI339" t="s">
        <v>1965</v>
      </c>
      <c r="AJ339" t="s">
        <v>1966</v>
      </c>
      <c r="AK339" t="s">
        <v>1967</v>
      </c>
      <c r="AL339" t="s">
        <v>1966</v>
      </c>
      <c r="AM339" t="s">
        <v>1967</v>
      </c>
    </row>
    <row r="340" spans="1:46" ht="19.5">
      <c r="A340" s="35">
        <v>339</v>
      </c>
      <c r="B340" s="9" t="s">
        <v>165</v>
      </c>
      <c r="C340" s="9" t="s">
        <v>211</v>
      </c>
      <c r="D340" s="9">
        <v>14</v>
      </c>
      <c r="E340" t="s">
        <v>165</v>
      </c>
      <c r="F340" t="s">
        <v>165</v>
      </c>
      <c r="G340" t="s">
        <v>1968</v>
      </c>
      <c r="H340" t="s">
        <v>1969</v>
      </c>
      <c r="I340" t="s">
        <v>1970</v>
      </c>
      <c r="J340" t="s">
        <v>165</v>
      </c>
      <c r="K340" t="s">
        <v>1968</v>
      </c>
      <c r="L340" t="s">
        <v>1969</v>
      </c>
      <c r="M340" t="s">
        <v>1970</v>
      </c>
      <c r="N340" t="s">
        <v>1971</v>
      </c>
      <c r="O340" t="s">
        <v>1972</v>
      </c>
      <c r="P340" t="s">
        <v>1973</v>
      </c>
      <c r="Q340" t="s">
        <v>1971</v>
      </c>
    </row>
    <row r="341" spans="1:46" ht="19.5">
      <c r="A341" s="35">
        <v>340</v>
      </c>
      <c r="B341" s="9" t="s">
        <v>162</v>
      </c>
      <c r="C341" s="9" t="s">
        <v>211</v>
      </c>
      <c r="D341" s="9">
        <v>14</v>
      </c>
      <c r="E341" t="s">
        <v>162</v>
      </c>
      <c r="F341" t="s">
        <v>162</v>
      </c>
      <c r="G341" t="s">
        <v>1974</v>
      </c>
      <c r="H341" t="s">
        <v>162</v>
      </c>
      <c r="I341" t="s">
        <v>1974</v>
      </c>
      <c r="J341" t="s">
        <v>1975</v>
      </c>
      <c r="K341" t="s">
        <v>1975</v>
      </c>
    </row>
    <row r="342" spans="1:46" ht="19.5">
      <c r="A342" s="35">
        <v>341</v>
      </c>
      <c r="B342" s="9" t="s">
        <v>250</v>
      </c>
      <c r="C342" s="9" t="s">
        <v>211</v>
      </c>
      <c r="D342" s="9">
        <v>14</v>
      </c>
      <c r="E342" t="s">
        <v>250</v>
      </c>
      <c r="F342" t="s">
        <v>1976</v>
      </c>
      <c r="G342" t="s">
        <v>250</v>
      </c>
      <c r="H342" t="s">
        <v>1977</v>
      </c>
      <c r="I342" t="s">
        <v>1978</v>
      </c>
      <c r="J342" t="s">
        <v>1976</v>
      </c>
      <c r="K342" t="s">
        <v>250</v>
      </c>
      <c r="L342" t="s">
        <v>1977</v>
      </c>
      <c r="M342" t="s">
        <v>1978</v>
      </c>
    </row>
    <row r="343" spans="1:46" ht="19.5">
      <c r="A343" s="35">
        <v>342</v>
      </c>
      <c r="B343" s="9" t="s">
        <v>163</v>
      </c>
      <c r="C343" s="9" t="s">
        <v>211</v>
      </c>
      <c r="D343" s="9">
        <v>14</v>
      </c>
      <c r="E343" t="s">
        <v>163</v>
      </c>
      <c r="F343" t="s">
        <v>163</v>
      </c>
      <c r="G343" t="s">
        <v>1979</v>
      </c>
      <c r="H343" t="s">
        <v>163</v>
      </c>
      <c r="I343" t="s">
        <v>1979</v>
      </c>
    </row>
    <row r="344" spans="1:46" ht="19.5">
      <c r="A344" s="35">
        <v>343</v>
      </c>
      <c r="B344" s="9" t="s">
        <v>233</v>
      </c>
      <c r="C344" s="9" t="s">
        <v>211</v>
      </c>
      <c r="D344" s="9">
        <v>14</v>
      </c>
      <c r="E344" t="s">
        <v>233</v>
      </c>
      <c r="F344" t="s">
        <v>1980</v>
      </c>
      <c r="G344" t="s">
        <v>233</v>
      </c>
      <c r="H344" t="s">
        <v>1981</v>
      </c>
      <c r="I344" t="s">
        <v>1982</v>
      </c>
      <c r="J344" t="s">
        <v>1983</v>
      </c>
      <c r="K344" t="s">
        <v>1984</v>
      </c>
      <c r="L344" t="s">
        <v>1985</v>
      </c>
      <c r="M344" t="s">
        <v>1986</v>
      </c>
      <c r="N344" t="s">
        <v>1987</v>
      </c>
      <c r="O344" t="s">
        <v>1987</v>
      </c>
      <c r="P344" t="s">
        <v>1988</v>
      </c>
      <c r="Q344" t="s">
        <v>1989</v>
      </c>
      <c r="R344" t="s">
        <v>1990</v>
      </c>
      <c r="S344" t="s">
        <v>1991</v>
      </c>
      <c r="T344" t="s">
        <v>1992</v>
      </c>
      <c r="U344" t="s">
        <v>1993</v>
      </c>
      <c r="V344" t="s">
        <v>1994</v>
      </c>
      <c r="W344" t="s">
        <v>1995</v>
      </c>
      <c r="X344" t="s">
        <v>1996</v>
      </c>
      <c r="Y344" t="s">
        <v>1997</v>
      </c>
      <c r="Z344" t="s">
        <v>1980</v>
      </c>
      <c r="AA344" t="s">
        <v>233</v>
      </c>
      <c r="AB344" t="s">
        <v>1998</v>
      </c>
      <c r="AC344" t="s">
        <v>1999</v>
      </c>
      <c r="AD344" t="s">
        <v>2000</v>
      </c>
    </row>
    <row r="345" spans="1:46" ht="19.5">
      <c r="A345" s="35">
        <v>344</v>
      </c>
      <c r="B345" s="9" t="s">
        <v>2001</v>
      </c>
      <c r="C345" s="9" t="s">
        <v>211</v>
      </c>
      <c r="D345" s="9">
        <v>14</v>
      </c>
      <c r="E345" t="s">
        <v>2002</v>
      </c>
      <c r="F345" t="s">
        <v>2001</v>
      </c>
      <c r="G345" t="s">
        <v>2003</v>
      </c>
      <c r="H345" t="s">
        <v>2001</v>
      </c>
    </row>
    <row r="346" spans="1:46" ht="19.5">
      <c r="A346" s="35">
        <v>345</v>
      </c>
      <c r="B346" s="9" t="s">
        <v>294</v>
      </c>
      <c r="C346" s="9" t="s">
        <v>180</v>
      </c>
      <c r="D346" s="9">
        <v>15</v>
      </c>
      <c r="E346" t="s">
        <v>294</v>
      </c>
      <c r="F346" t="s">
        <v>2004</v>
      </c>
      <c r="G346" t="s">
        <v>294</v>
      </c>
      <c r="H346" t="s">
        <v>2005</v>
      </c>
      <c r="I346" t="s">
        <v>2006</v>
      </c>
      <c r="J346" t="s">
        <v>2004</v>
      </c>
      <c r="K346" t="s">
        <v>294</v>
      </c>
    </row>
    <row r="347" spans="1:46" ht="19.5">
      <c r="A347" s="35">
        <v>346</v>
      </c>
      <c r="B347" s="9" t="s">
        <v>87</v>
      </c>
      <c r="C347" s="9" t="s">
        <v>180</v>
      </c>
      <c r="D347" s="9">
        <v>15</v>
      </c>
      <c r="E347" t="s">
        <v>87</v>
      </c>
      <c r="F347" t="s">
        <v>87</v>
      </c>
      <c r="G347" t="s">
        <v>2007</v>
      </c>
      <c r="H347" t="s">
        <v>2008</v>
      </c>
      <c r="I347" t="s">
        <v>2009</v>
      </c>
      <c r="J347" t="s">
        <v>87</v>
      </c>
      <c r="K347" t="s">
        <v>2007</v>
      </c>
      <c r="L347" t="s">
        <v>2008</v>
      </c>
      <c r="M347" t="s">
        <v>2009</v>
      </c>
    </row>
    <row r="348" spans="1:46" ht="19.5">
      <c r="A348" s="35">
        <v>347</v>
      </c>
      <c r="B348" s="9" t="s">
        <v>177</v>
      </c>
      <c r="C348" s="9" t="s">
        <v>180</v>
      </c>
      <c r="D348" s="9">
        <v>15</v>
      </c>
      <c r="E348" t="s">
        <v>177</v>
      </c>
      <c r="F348" t="s">
        <v>177</v>
      </c>
      <c r="G348" t="s">
        <v>2010</v>
      </c>
      <c r="H348" t="s">
        <v>177</v>
      </c>
      <c r="I348" t="s">
        <v>2010</v>
      </c>
    </row>
    <row r="349" spans="1:46" ht="19.5">
      <c r="A349" s="35">
        <v>348</v>
      </c>
      <c r="B349" s="9" t="s">
        <v>322</v>
      </c>
      <c r="C349" s="9" t="s">
        <v>180</v>
      </c>
      <c r="D349" s="9">
        <v>15</v>
      </c>
      <c r="E349" t="s">
        <v>322</v>
      </c>
      <c r="F349" t="s">
        <v>2011</v>
      </c>
      <c r="G349" t="s">
        <v>2012</v>
      </c>
      <c r="H349" t="s">
        <v>2013</v>
      </c>
      <c r="I349" t="s">
        <v>2014</v>
      </c>
      <c r="J349" t="s">
        <v>2015</v>
      </c>
      <c r="K349" t="s">
        <v>322</v>
      </c>
      <c r="L349" t="s">
        <v>2016</v>
      </c>
      <c r="M349" t="s">
        <v>2017</v>
      </c>
      <c r="N349" t="s">
        <v>2018</v>
      </c>
      <c r="O349" t="s">
        <v>2019</v>
      </c>
      <c r="P349" t="s">
        <v>2020</v>
      </c>
      <c r="Q349" t="s">
        <v>2021</v>
      </c>
      <c r="R349" t="s">
        <v>2011</v>
      </c>
      <c r="S349" t="s">
        <v>2012</v>
      </c>
      <c r="T349" t="s">
        <v>2013</v>
      </c>
      <c r="U349" t="s">
        <v>2014</v>
      </c>
      <c r="V349" t="s">
        <v>2015</v>
      </c>
      <c r="W349" t="s">
        <v>322</v>
      </c>
      <c r="X349" t="s">
        <v>2016</v>
      </c>
      <c r="Y349" t="s">
        <v>2017</v>
      </c>
      <c r="Z349" t="s">
        <v>2018</v>
      </c>
      <c r="AA349" t="s">
        <v>2019</v>
      </c>
      <c r="AB349" t="s">
        <v>2020</v>
      </c>
      <c r="AC349" t="s">
        <v>2021</v>
      </c>
    </row>
    <row r="350" spans="1:46" ht="19.5">
      <c r="A350" s="35">
        <v>349</v>
      </c>
      <c r="B350" s="9" t="s">
        <v>178</v>
      </c>
      <c r="C350" s="9" t="s">
        <v>180</v>
      </c>
      <c r="D350" s="9">
        <v>15</v>
      </c>
      <c r="E350" t="s">
        <v>178</v>
      </c>
      <c r="F350" t="s">
        <v>178</v>
      </c>
      <c r="G350" t="s">
        <v>2022</v>
      </c>
      <c r="H350" t="s">
        <v>2023</v>
      </c>
      <c r="I350" t="s">
        <v>2024</v>
      </c>
      <c r="J350" t="s">
        <v>2025</v>
      </c>
      <c r="K350" t="s">
        <v>2026</v>
      </c>
      <c r="L350" t="s">
        <v>2027</v>
      </c>
      <c r="M350" t="s">
        <v>2028</v>
      </c>
      <c r="N350" t="s">
        <v>178</v>
      </c>
      <c r="O350" t="s">
        <v>2022</v>
      </c>
      <c r="P350" t="s">
        <v>2023</v>
      </c>
      <c r="Q350" t="s">
        <v>2024</v>
      </c>
    </row>
    <row r="351" spans="1:46" ht="19.5">
      <c r="A351" s="35">
        <v>350</v>
      </c>
      <c r="B351" s="9" t="s">
        <v>231</v>
      </c>
      <c r="C351" s="9" t="s">
        <v>180</v>
      </c>
      <c r="D351" s="9">
        <v>15</v>
      </c>
      <c r="E351" t="s">
        <v>231</v>
      </c>
      <c r="F351" t="s">
        <v>2029</v>
      </c>
      <c r="G351" t="s">
        <v>231</v>
      </c>
      <c r="H351" t="s">
        <v>2030</v>
      </c>
      <c r="I351" t="s">
        <v>2031</v>
      </c>
      <c r="J351" t="s">
        <v>2029</v>
      </c>
      <c r="K351" t="s">
        <v>231</v>
      </c>
      <c r="L351" t="s">
        <v>2032</v>
      </c>
      <c r="M351" t="s">
        <v>2033</v>
      </c>
      <c r="N351" t="s">
        <v>2034</v>
      </c>
      <c r="O351" t="s">
        <v>2035</v>
      </c>
      <c r="P351" t="s">
        <v>2036</v>
      </c>
      <c r="Q351" t="s">
        <v>2037</v>
      </c>
      <c r="R351" t="s">
        <v>2038</v>
      </c>
      <c r="S351" t="s">
        <v>2039</v>
      </c>
      <c r="T351" t="s">
        <v>2040</v>
      </c>
      <c r="U351" t="s">
        <v>2032</v>
      </c>
      <c r="V351" t="s">
        <v>2033</v>
      </c>
      <c r="W351" t="s">
        <v>2034</v>
      </c>
      <c r="X351" t="s">
        <v>2035</v>
      </c>
      <c r="Y351" t="s">
        <v>2036</v>
      </c>
      <c r="Z351" t="s">
        <v>2037</v>
      </c>
      <c r="AA351" t="s">
        <v>2038</v>
      </c>
      <c r="AB351" t="s">
        <v>2039</v>
      </c>
      <c r="AC351" t="s">
        <v>2040</v>
      </c>
      <c r="AD351" t="s">
        <v>2041</v>
      </c>
      <c r="AE351" t="s">
        <v>2042</v>
      </c>
      <c r="AF351" t="s">
        <v>2043</v>
      </c>
      <c r="AG351" t="s">
        <v>2044</v>
      </c>
      <c r="AH351" t="s">
        <v>2045</v>
      </c>
      <c r="AI351" t="s">
        <v>2046</v>
      </c>
      <c r="AJ351" t="s">
        <v>2047</v>
      </c>
      <c r="AK351" t="s">
        <v>2032</v>
      </c>
      <c r="AL351" t="s">
        <v>2033</v>
      </c>
      <c r="AM351" t="s">
        <v>2034</v>
      </c>
      <c r="AN351" t="s">
        <v>2035</v>
      </c>
      <c r="AO351" t="s">
        <v>2036</v>
      </c>
      <c r="AP351" t="s">
        <v>2037</v>
      </c>
      <c r="AQ351" t="s">
        <v>2038</v>
      </c>
      <c r="AR351" t="s">
        <v>2039</v>
      </c>
      <c r="AS351" t="s">
        <v>2040</v>
      </c>
      <c r="AT351" t="s">
        <v>2740</v>
      </c>
    </row>
    <row r="352" spans="1:46" ht="19.5">
      <c r="A352" s="35">
        <v>351</v>
      </c>
      <c r="B352" s="9" t="s">
        <v>179</v>
      </c>
      <c r="C352" s="9" t="s">
        <v>180</v>
      </c>
      <c r="D352" s="9">
        <v>15</v>
      </c>
      <c r="E352" t="s">
        <v>179</v>
      </c>
      <c r="F352" t="s">
        <v>0</v>
      </c>
      <c r="G352" t="s">
        <v>0</v>
      </c>
      <c r="H352" t="s">
        <v>179</v>
      </c>
      <c r="I352" t="s">
        <v>2048</v>
      </c>
      <c r="J352" t="s">
        <v>179</v>
      </c>
      <c r="K352" t="s">
        <v>2048</v>
      </c>
    </row>
    <row r="353" spans="1:32" ht="19.5">
      <c r="A353" s="35">
        <v>352</v>
      </c>
      <c r="B353" s="9" t="s">
        <v>180</v>
      </c>
      <c r="C353" s="9" t="s">
        <v>180</v>
      </c>
      <c r="D353" s="9">
        <v>15</v>
      </c>
      <c r="E353" t="s">
        <v>180</v>
      </c>
      <c r="F353" t="s">
        <v>180</v>
      </c>
      <c r="G353" t="s">
        <v>180</v>
      </c>
    </row>
    <row r="354" spans="1:32" ht="19.5">
      <c r="A354" s="35">
        <v>353</v>
      </c>
      <c r="B354" s="9" t="s">
        <v>18</v>
      </c>
      <c r="C354" s="9" t="s">
        <v>180</v>
      </c>
      <c r="D354" s="9">
        <v>15</v>
      </c>
      <c r="E354" t="s">
        <v>18</v>
      </c>
      <c r="F354" t="s">
        <v>18</v>
      </c>
      <c r="G354" t="s">
        <v>18</v>
      </c>
      <c r="H354" t="s">
        <v>18</v>
      </c>
      <c r="I354" t="s">
        <v>18</v>
      </c>
    </row>
    <row r="355" spans="1:32" ht="19.5">
      <c r="A355" s="35">
        <v>354</v>
      </c>
      <c r="B355" s="9" t="s">
        <v>293</v>
      </c>
      <c r="C355" s="9" t="s">
        <v>180</v>
      </c>
      <c r="D355" s="9">
        <v>15</v>
      </c>
      <c r="E355" t="s">
        <v>293</v>
      </c>
      <c r="F355" t="s">
        <v>2049</v>
      </c>
      <c r="G355" t="s">
        <v>2050</v>
      </c>
      <c r="H355" t="s">
        <v>2051</v>
      </c>
      <c r="I355" t="s">
        <v>2052</v>
      </c>
      <c r="J355" t="s">
        <v>2053</v>
      </c>
      <c r="K355" t="s">
        <v>2054</v>
      </c>
      <c r="L355" t="s">
        <v>2055</v>
      </c>
      <c r="M355" t="s">
        <v>2056</v>
      </c>
      <c r="N355" t="s">
        <v>2057</v>
      </c>
      <c r="O355" t="s">
        <v>2058</v>
      </c>
      <c r="P355" t="s">
        <v>2059</v>
      </c>
      <c r="Q355" t="s">
        <v>293</v>
      </c>
      <c r="R355" t="s">
        <v>2060</v>
      </c>
      <c r="S355" t="s">
        <v>2061</v>
      </c>
      <c r="T355" t="s">
        <v>2062</v>
      </c>
      <c r="U355" t="s">
        <v>2049</v>
      </c>
      <c r="V355" t="s">
        <v>2050</v>
      </c>
      <c r="W355" t="s">
        <v>2051</v>
      </c>
      <c r="X355" t="s">
        <v>2052</v>
      </c>
      <c r="Y355" t="s">
        <v>2053</v>
      </c>
      <c r="Z355" t="s">
        <v>2054</v>
      </c>
      <c r="AA355" t="s">
        <v>2055</v>
      </c>
      <c r="AB355" t="s">
        <v>2056</v>
      </c>
    </row>
    <row r="356" spans="1:32" ht="19.5">
      <c r="A356" s="35">
        <v>355</v>
      </c>
      <c r="B356" s="9" t="s">
        <v>181</v>
      </c>
      <c r="C356" s="9" t="s">
        <v>180</v>
      </c>
      <c r="D356" s="9">
        <v>15</v>
      </c>
      <c r="E356" t="s">
        <v>181</v>
      </c>
      <c r="F356" t="s">
        <v>181</v>
      </c>
      <c r="G356" t="s">
        <v>2063</v>
      </c>
      <c r="H356" t="s">
        <v>2064</v>
      </c>
      <c r="I356" t="s">
        <v>2065</v>
      </c>
      <c r="J356" t="s">
        <v>2066</v>
      </c>
      <c r="K356" t="s">
        <v>2067</v>
      </c>
      <c r="L356" t="s">
        <v>2068</v>
      </c>
      <c r="M356" t="s">
        <v>2069</v>
      </c>
      <c r="N356" t="s">
        <v>2070</v>
      </c>
      <c r="O356" t="s">
        <v>2071</v>
      </c>
      <c r="P356" t="s">
        <v>2072</v>
      </c>
      <c r="Q356" t="s">
        <v>2073</v>
      </c>
      <c r="R356" t="s">
        <v>181</v>
      </c>
      <c r="S356" t="s">
        <v>2063</v>
      </c>
      <c r="T356" t="s">
        <v>2064</v>
      </c>
      <c r="U356" t="s">
        <v>2065</v>
      </c>
      <c r="V356" t="s">
        <v>2074</v>
      </c>
      <c r="W356" t="s">
        <v>2741</v>
      </c>
      <c r="X356" t="s">
        <v>2822</v>
      </c>
    </row>
    <row r="357" spans="1:32" ht="19.5">
      <c r="A357" s="35">
        <v>356</v>
      </c>
      <c r="B357" s="9" t="s">
        <v>323</v>
      </c>
      <c r="C357" s="9" t="s">
        <v>180</v>
      </c>
      <c r="D357" s="9">
        <v>15</v>
      </c>
      <c r="E357" t="s">
        <v>323</v>
      </c>
      <c r="F357" t="s">
        <v>2075</v>
      </c>
      <c r="G357" t="s">
        <v>323</v>
      </c>
      <c r="H357" t="s">
        <v>2075</v>
      </c>
      <c r="I357" t="s">
        <v>323</v>
      </c>
      <c r="J357" t="s">
        <v>2706</v>
      </c>
    </row>
    <row r="358" spans="1:32" ht="19.5">
      <c r="A358" s="35">
        <v>357</v>
      </c>
      <c r="B358" s="9" t="s">
        <v>292</v>
      </c>
      <c r="C358" s="9" t="s">
        <v>180</v>
      </c>
      <c r="D358" s="9">
        <v>15</v>
      </c>
      <c r="E358" t="s">
        <v>292</v>
      </c>
      <c r="F358" t="s">
        <v>2076</v>
      </c>
      <c r="G358" t="s">
        <v>2077</v>
      </c>
      <c r="H358" t="s">
        <v>2078</v>
      </c>
      <c r="I358" t="s">
        <v>2079</v>
      </c>
      <c r="J358" t="s">
        <v>2080</v>
      </c>
      <c r="K358" t="s">
        <v>292</v>
      </c>
      <c r="L358" t="s">
        <v>2081</v>
      </c>
      <c r="M358" t="s">
        <v>2082</v>
      </c>
      <c r="N358" t="s">
        <v>2083</v>
      </c>
      <c r="O358" t="s">
        <v>2084</v>
      </c>
      <c r="P358" t="s">
        <v>2085</v>
      </c>
      <c r="Q358" t="s">
        <v>2086</v>
      </c>
      <c r="R358" t="s">
        <v>2087</v>
      </c>
      <c r="S358" t="s">
        <v>2088</v>
      </c>
      <c r="T358" t="s">
        <v>2089</v>
      </c>
      <c r="U358" t="s">
        <v>2090</v>
      </c>
      <c r="V358" t="s">
        <v>2091</v>
      </c>
      <c r="W358" t="s">
        <v>2092</v>
      </c>
      <c r="X358" t="s">
        <v>2093</v>
      </c>
      <c r="Y358" t="s">
        <v>2085</v>
      </c>
      <c r="Z358" t="s">
        <v>2086</v>
      </c>
      <c r="AA358" t="s">
        <v>2077</v>
      </c>
      <c r="AB358" t="s">
        <v>2078</v>
      </c>
      <c r="AC358" t="s">
        <v>2079</v>
      </c>
      <c r="AD358" t="s">
        <v>2094</v>
      </c>
      <c r="AE358" t="s">
        <v>2095</v>
      </c>
      <c r="AF358" t="s">
        <v>2709</v>
      </c>
    </row>
    <row r="359" spans="1:32" ht="19.5">
      <c r="A359" s="35">
        <v>358</v>
      </c>
      <c r="B359" s="9" t="s">
        <v>183</v>
      </c>
      <c r="C359" s="9" t="s">
        <v>180</v>
      </c>
      <c r="D359" s="9">
        <v>15</v>
      </c>
      <c r="E359" t="s">
        <v>183</v>
      </c>
      <c r="F359" t="s">
        <v>183</v>
      </c>
      <c r="G359" t="s">
        <v>2096</v>
      </c>
      <c r="H359" t="s">
        <v>183</v>
      </c>
      <c r="I359" t="s">
        <v>2096</v>
      </c>
    </row>
    <row r="360" spans="1:32" ht="19.5">
      <c r="A360" s="35">
        <v>359</v>
      </c>
      <c r="B360" s="9" t="s">
        <v>16</v>
      </c>
      <c r="C360" s="9" t="s">
        <v>180</v>
      </c>
      <c r="D360" s="9">
        <v>15</v>
      </c>
      <c r="E360" t="s">
        <v>16</v>
      </c>
      <c r="F360" t="s">
        <v>16</v>
      </c>
      <c r="G360" t="s">
        <v>2097</v>
      </c>
      <c r="H360" t="s">
        <v>16</v>
      </c>
      <c r="I360" t="s">
        <v>2097</v>
      </c>
      <c r="J360" t="s">
        <v>2097</v>
      </c>
      <c r="K360" t="s">
        <v>16</v>
      </c>
      <c r="L360" t="s">
        <v>2097</v>
      </c>
      <c r="M360" t="s">
        <v>16</v>
      </c>
    </row>
    <row r="361" spans="1:32" ht="19.5">
      <c r="A361" s="35">
        <v>360</v>
      </c>
      <c r="B361" s="9" t="s">
        <v>2098</v>
      </c>
      <c r="C361" s="9" t="s">
        <v>180</v>
      </c>
      <c r="D361" s="9">
        <v>15</v>
      </c>
      <c r="E361" t="s">
        <v>2098</v>
      </c>
      <c r="F361" t="s">
        <v>2098</v>
      </c>
      <c r="G361" t="s">
        <v>2099</v>
      </c>
    </row>
    <row r="362" spans="1:32" ht="19.5">
      <c r="A362" s="35">
        <v>361</v>
      </c>
      <c r="B362" s="9" t="s">
        <v>182</v>
      </c>
      <c r="C362" s="9" t="s">
        <v>180</v>
      </c>
      <c r="D362" s="9">
        <v>15</v>
      </c>
      <c r="E362" t="s">
        <v>182</v>
      </c>
      <c r="F362" t="s">
        <v>182</v>
      </c>
      <c r="G362" t="s">
        <v>2100</v>
      </c>
      <c r="H362" t="s">
        <v>182</v>
      </c>
      <c r="I362" t="s">
        <v>2100</v>
      </c>
    </row>
    <row r="363" spans="1:32" ht="19.5">
      <c r="A363" s="35">
        <v>362</v>
      </c>
      <c r="B363" s="9" t="s">
        <v>2101</v>
      </c>
      <c r="C363" s="9" t="s">
        <v>180</v>
      </c>
      <c r="D363" s="9">
        <v>15</v>
      </c>
      <c r="E363" t="s">
        <v>2102</v>
      </c>
      <c r="F363" t="s">
        <v>2101</v>
      </c>
      <c r="G363" t="s">
        <v>2103</v>
      </c>
      <c r="H363" t="s">
        <v>2101</v>
      </c>
    </row>
    <row r="364" spans="1:32" ht="19.5">
      <c r="A364" s="35">
        <v>363</v>
      </c>
      <c r="B364" s="9" t="s">
        <v>158</v>
      </c>
      <c r="C364" s="9" t="s">
        <v>154</v>
      </c>
      <c r="D364" s="9">
        <v>16</v>
      </c>
      <c r="E364" t="s">
        <v>158</v>
      </c>
      <c r="F364" t="s">
        <v>158</v>
      </c>
      <c r="G364" t="s">
        <v>2104</v>
      </c>
      <c r="H364" t="s">
        <v>158</v>
      </c>
      <c r="I364" t="s">
        <v>2104</v>
      </c>
    </row>
    <row r="365" spans="1:32" ht="19.5">
      <c r="A365" s="35">
        <v>364</v>
      </c>
      <c r="B365" s="9" t="s">
        <v>437</v>
      </c>
      <c r="C365" s="9" t="s">
        <v>154</v>
      </c>
      <c r="D365" s="9">
        <v>16</v>
      </c>
      <c r="E365" t="s">
        <v>437</v>
      </c>
      <c r="F365" t="s">
        <v>2105</v>
      </c>
      <c r="G365" t="s">
        <v>437</v>
      </c>
      <c r="H365" t="s">
        <v>2105</v>
      </c>
      <c r="I365" t="s">
        <v>437</v>
      </c>
      <c r="J365" t="s">
        <v>2106</v>
      </c>
      <c r="K365" t="s">
        <v>2107</v>
      </c>
    </row>
    <row r="366" spans="1:32" ht="19.5">
      <c r="A366" s="35">
        <v>365</v>
      </c>
      <c r="B366" s="9" t="s">
        <v>438</v>
      </c>
      <c r="C366" s="9" t="s">
        <v>154</v>
      </c>
      <c r="D366" s="9">
        <v>16</v>
      </c>
      <c r="E366" t="s">
        <v>438</v>
      </c>
      <c r="F366" t="s">
        <v>2108</v>
      </c>
      <c r="G366" t="s">
        <v>438</v>
      </c>
      <c r="H366" t="s">
        <v>2109</v>
      </c>
      <c r="I366" t="s">
        <v>2110</v>
      </c>
      <c r="J366" t="s">
        <v>2108</v>
      </c>
      <c r="K366" t="s">
        <v>438</v>
      </c>
      <c r="L366" t="s">
        <v>2109</v>
      </c>
      <c r="M366" t="s">
        <v>2110</v>
      </c>
      <c r="N366" t="s">
        <v>2111</v>
      </c>
      <c r="O366" t="s">
        <v>2112</v>
      </c>
    </row>
    <row r="367" spans="1:32" ht="19.5">
      <c r="A367" s="35">
        <v>366</v>
      </c>
      <c r="B367" s="9" t="s">
        <v>150</v>
      </c>
      <c r="C367" s="9" t="s">
        <v>154</v>
      </c>
      <c r="D367" s="9">
        <v>16</v>
      </c>
      <c r="E367" t="s">
        <v>150</v>
      </c>
      <c r="F367" t="s">
        <v>150</v>
      </c>
      <c r="G367" t="s">
        <v>2113</v>
      </c>
      <c r="H367" t="s">
        <v>150</v>
      </c>
      <c r="I367" t="s">
        <v>2113</v>
      </c>
    </row>
    <row r="368" spans="1:32" ht="19.5">
      <c r="A368" s="35">
        <v>367</v>
      </c>
      <c r="B368" s="9" t="s">
        <v>151</v>
      </c>
      <c r="C368" s="9" t="s">
        <v>154</v>
      </c>
      <c r="D368" s="9">
        <v>16</v>
      </c>
      <c r="E368" t="s">
        <v>151</v>
      </c>
      <c r="F368" t="s">
        <v>151</v>
      </c>
      <c r="G368" t="s">
        <v>2114</v>
      </c>
      <c r="H368" t="s">
        <v>2115</v>
      </c>
      <c r="I368" t="s">
        <v>2116</v>
      </c>
      <c r="J368" t="s">
        <v>2117</v>
      </c>
      <c r="K368" t="s">
        <v>2118</v>
      </c>
      <c r="L368" t="s">
        <v>151</v>
      </c>
      <c r="M368" t="s">
        <v>2114</v>
      </c>
      <c r="N368" t="s">
        <v>2115</v>
      </c>
      <c r="O368" t="s">
        <v>2116</v>
      </c>
    </row>
    <row r="369" spans="1:30" ht="19.5">
      <c r="A369" s="35">
        <v>368</v>
      </c>
      <c r="B369" s="9" t="s">
        <v>155</v>
      </c>
      <c r="C369" s="9" t="s">
        <v>154</v>
      </c>
      <c r="D369" s="9">
        <v>16</v>
      </c>
      <c r="E369" t="s">
        <v>155</v>
      </c>
      <c r="F369" t="s">
        <v>155</v>
      </c>
      <c r="G369" t="s">
        <v>155</v>
      </c>
      <c r="H369" t="s">
        <v>2119</v>
      </c>
      <c r="I369" t="s">
        <v>2120</v>
      </c>
      <c r="J369" t="s">
        <v>2121</v>
      </c>
      <c r="K369" t="s">
        <v>2122</v>
      </c>
      <c r="L369" t="s">
        <v>2123</v>
      </c>
      <c r="M369" t="s">
        <v>2124</v>
      </c>
      <c r="N369" t="s">
        <v>2125</v>
      </c>
      <c r="O369" t="s">
        <v>2126</v>
      </c>
      <c r="P369" t="s">
        <v>2127</v>
      </c>
      <c r="Q369" t="s">
        <v>2128</v>
      </c>
      <c r="R369" t="s">
        <v>2129</v>
      </c>
      <c r="S369" t="s">
        <v>2130</v>
      </c>
    </row>
    <row r="370" spans="1:30" ht="19.5">
      <c r="A370" s="35">
        <v>369</v>
      </c>
      <c r="B370" s="9" t="s">
        <v>266</v>
      </c>
      <c r="C370" s="9" t="s">
        <v>154</v>
      </c>
      <c r="D370" s="9">
        <v>16</v>
      </c>
      <c r="E370" t="s">
        <v>266</v>
      </c>
      <c r="F370" t="s">
        <v>2131</v>
      </c>
      <c r="G370" t="s">
        <v>266</v>
      </c>
      <c r="H370" t="s">
        <v>2132</v>
      </c>
      <c r="I370" t="s">
        <v>2133</v>
      </c>
      <c r="J370" t="s">
        <v>2134</v>
      </c>
      <c r="K370" t="s">
        <v>2135</v>
      </c>
      <c r="L370" t="s">
        <v>2131</v>
      </c>
      <c r="M370" t="s">
        <v>266</v>
      </c>
      <c r="N370" t="s">
        <v>2132</v>
      </c>
      <c r="O370" t="s">
        <v>2133</v>
      </c>
      <c r="P370" t="s">
        <v>2134</v>
      </c>
      <c r="Q370" t="s">
        <v>2697</v>
      </c>
    </row>
    <row r="371" spans="1:30" ht="19.5">
      <c r="A371" s="35">
        <v>370</v>
      </c>
      <c r="B371" s="9" t="s">
        <v>152</v>
      </c>
      <c r="C371" s="9" t="s">
        <v>154</v>
      </c>
      <c r="D371" s="9">
        <v>16</v>
      </c>
      <c r="E371" t="s">
        <v>152</v>
      </c>
      <c r="F371" t="s">
        <v>152</v>
      </c>
      <c r="G371" t="s">
        <v>152</v>
      </c>
      <c r="H371" t="s">
        <v>2136</v>
      </c>
      <c r="I371" t="s">
        <v>2137</v>
      </c>
      <c r="J371" t="s">
        <v>2138</v>
      </c>
      <c r="K371" t="s">
        <v>2139</v>
      </c>
      <c r="L371" t="s">
        <v>2140</v>
      </c>
      <c r="M371" t="s">
        <v>2141</v>
      </c>
      <c r="N371" t="s">
        <v>2142</v>
      </c>
      <c r="O371" t="s">
        <v>2143</v>
      </c>
    </row>
    <row r="372" spans="1:30" ht="19.5">
      <c r="A372" s="35">
        <v>371</v>
      </c>
      <c r="B372" s="9" t="s">
        <v>153</v>
      </c>
      <c r="C372" s="9" t="s">
        <v>154</v>
      </c>
      <c r="D372" s="9">
        <v>16</v>
      </c>
      <c r="E372" t="s">
        <v>153</v>
      </c>
      <c r="F372" t="s">
        <v>153</v>
      </c>
      <c r="G372" t="s">
        <v>2144</v>
      </c>
      <c r="H372" t="s">
        <v>153</v>
      </c>
      <c r="I372" t="s">
        <v>2144</v>
      </c>
      <c r="J372" t="s">
        <v>2145</v>
      </c>
      <c r="K372" t="s">
        <v>2146</v>
      </c>
      <c r="L372" t="s">
        <v>2147</v>
      </c>
      <c r="M372" t="s">
        <v>2148</v>
      </c>
      <c r="N372" t="s">
        <v>2750</v>
      </c>
    </row>
    <row r="373" spans="1:30" ht="19.5">
      <c r="A373" s="35">
        <v>372</v>
      </c>
      <c r="B373" s="9" t="s">
        <v>440</v>
      </c>
      <c r="C373" s="9" t="s">
        <v>154</v>
      </c>
      <c r="D373" s="9">
        <v>16</v>
      </c>
      <c r="E373" t="s">
        <v>440</v>
      </c>
      <c r="F373" t="s">
        <v>2149</v>
      </c>
      <c r="G373" t="s">
        <v>440</v>
      </c>
      <c r="H373" t="s">
        <v>2150</v>
      </c>
      <c r="I373" t="s">
        <v>2151</v>
      </c>
      <c r="J373" t="s">
        <v>2152</v>
      </c>
      <c r="K373" t="s">
        <v>2153</v>
      </c>
      <c r="L373" t="s">
        <v>2149</v>
      </c>
      <c r="M373" t="s">
        <v>440</v>
      </c>
      <c r="N373" t="s">
        <v>2150</v>
      </c>
      <c r="O373" t="s">
        <v>2151</v>
      </c>
      <c r="P373" t="s">
        <v>2152</v>
      </c>
      <c r="Q373" t="s">
        <v>2153</v>
      </c>
    </row>
    <row r="374" spans="1:30" ht="19.5">
      <c r="A374" s="35">
        <v>373</v>
      </c>
      <c r="B374" s="9" t="s">
        <v>156</v>
      </c>
      <c r="C374" s="9" t="s">
        <v>154</v>
      </c>
      <c r="D374" s="9">
        <v>16</v>
      </c>
      <c r="E374" t="s">
        <v>156</v>
      </c>
      <c r="F374" t="s">
        <v>156</v>
      </c>
      <c r="G374" t="s">
        <v>156</v>
      </c>
      <c r="H374" t="s">
        <v>2154</v>
      </c>
      <c r="I374" t="s">
        <v>2155</v>
      </c>
      <c r="J374" t="s">
        <v>2154</v>
      </c>
      <c r="K374" t="s">
        <v>2155</v>
      </c>
      <c r="L374" t="s">
        <v>2156</v>
      </c>
      <c r="M374" t="s">
        <v>2157</v>
      </c>
      <c r="N374" t="s">
        <v>2158</v>
      </c>
      <c r="O374" t="s">
        <v>2159</v>
      </c>
      <c r="P374" t="s">
        <v>2156</v>
      </c>
      <c r="Q374" t="s">
        <v>2157</v>
      </c>
    </row>
    <row r="375" spans="1:30" ht="19.5">
      <c r="A375" s="35">
        <v>374</v>
      </c>
      <c r="B375" s="9" t="s">
        <v>157</v>
      </c>
      <c r="C375" s="9" t="s">
        <v>154</v>
      </c>
      <c r="D375" s="9">
        <v>16</v>
      </c>
      <c r="E375" t="s">
        <v>157</v>
      </c>
      <c r="F375" t="s">
        <v>157</v>
      </c>
      <c r="G375" t="s">
        <v>2160</v>
      </c>
      <c r="H375" t="s">
        <v>157</v>
      </c>
      <c r="I375" t="s">
        <v>2160</v>
      </c>
      <c r="J375" t="s">
        <v>201</v>
      </c>
      <c r="K375" t="s">
        <v>2161</v>
      </c>
      <c r="L375" t="s">
        <v>2162</v>
      </c>
      <c r="M375" t="s">
        <v>2163</v>
      </c>
      <c r="N375" t="s">
        <v>2163</v>
      </c>
    </row>
    <row r="376" spans="1:30" ht="19.5">
      <c r="A376" s="35">
        <v>375</v>
      </c>
      <c r="B376" s="9" t="s">
        <v>436</v>
      </c>
      <c r="C376" s="9" t="s">
        <v>154</v>
      </c>
      <c r="D376" s="9">
        <v>16</v>
      </c>
      <c r="E376" t="s">
        <v>436</v>
      </c>
      <c r="F376" t="s">
        <v>2164</v>
      </c>
      <c r="G376" t="s">
        <v>436</v>
      </c>
      <c r="H376" t="s">
        <v>2165</v>
      </c>
      <c r="I376" t="s">
        <v>2166</v>
      </c>
      <c r="J376" t="s">
        <v>2167</v>
      </c>
      <c r="K376" t="s">
        <v>2168</v>
      </c>
      <c r="L376" t="s">
        <v>2169</v>
      </c>
      <c r="M376" t="s">
        <v>2170</v>
      </c>
      <c r="N376" t="s">
        <v>2164</v>
      </c>
      <c r="O376" t="s">
        <v>436</v>
      </c>
      <c r="P376" t="s">
        <v>2165</v>
      </c>
      <c r="Q376" t="s">
        <v>2166</v>
      </c>
      <c r="R376" t="s">
        <v>2167</v>
      </c>
      <c r="S376" t="s">
        <v>2168</v>
      </c>
      <c r="T376" t="s">
        <v>2169</v>
      </c>
      <c r="U376" t="s">
        <v>2170</v>
      </c>
      <c r="V376" t="s">
        <v>2171</v>
      </c>
      <c r="W376" t="s">
        <v>2172</v>
      </c>
      <c r="X376" t="s">
        <v>2173</v>
      </c>
      <c r="Y376" t="s">
        <v>2174</v>
      </c>
      <c r="Z376" t="s">
        <v>2175</v>
      </c>
      <c r="AA376" t="s">
        <v>2176</v>
      </c>
      <c r="AB376" t="s">
        <v>2174</v>
      </c>
      <c r="AC376" t="s">
        <v>2175</v>
      </c>
      <c r="AD376" t="s">
        <v>2176</v>
      </c>
    </row>
    <row r="377" spans="1:30" ht="19.5">
      <c r="A377" s="35">
        <v>376</v>
      </c>
      <c r="B377" s="9" t="s">
        <v>154</v>
      </c>
      <c r="C377" s="9" t="s">
        <v>154</v>
      </c>
      <c r="D377" s="9">
        <v>16</v>
      </c>
      <c r="E377" t="s">
        <v>154</v>
      </c>
      <c r="F377" t="s">
        <v>154</v>
      </c>
      <c r="G377" t="s">
        <v>2177</v>
      </c>
      <c r="H377" t="s">
        <v>154</v>
      </c>
      <c r="I377" t="s">
        <v>2177</v>
      </c>
      <c r="J377" t="s">
        <v>2178</v>
      </c>
      <c r="K377" t="s">
        <v>2179</v>
      </c>
      <c r="L377" t="s">
        <v>2180</v>
      </c>
      <c r="M377" t="s">
        <v>2181</v>
      </c>
      <c r="N377" t="s">
        <v>2182</v>
      </c>
      <c r="O377" t="s">
        <v>2183</v>
      </c>
      <c r="P377" t="s">
        <v>2184</v>
      </c>
      <c r="Q377" t="s">
        <v>2185</v>
      </c>
      <c r="R377" t="s">
        <v>2184</v>
      </c>
      <c r="S377" t="s">
        <v>2186</v>
      </c>
      <c r="T377" t="s">
        <v>2187</v>
      </c>
      <c r="U377" t="s">
        <v>2188</v>
      </c>
      <c r="V377" t="s">
        <v>2189</v>
      </c>
      <c r="W377" t="s">
        <v>2186</v>
      </c>
      <c r="X377" t="s">
        <v>2187</v>
      </c>
    </row>
    <row r="378" spans="1:30" ht="19.5">
      <c r="A378" s="35">
        <v>377</v>
      </c>
      <c r="B378" s="9" t="s">
        <v>439</v>
      </c>
      <c r="C378" s="9" t="s">
        <v>154</v>
      </c>
      <c r="D378" s="9">
        <v>16</v>
      </c>
      <c r="E378" t="s">
        <v>439</v>
      </c>
      <c r="F378" t="s">
        <v>2190</v>
      </c>
      <c r="G378" t="s">
        <v>439</v>
      </c>
      <c r="H378" t="s">
        <v>2191</v>
      </c>
      <c r="I378" t="s">
        <v>2192</v>
      </c>
      <c r="J378" t="s">
        <v>2193</v>
      </c>
      <c r="K378" t="s">
        <v>2194</v>
      </c>
      <c r="L378" t="s">
        <v>2195</v>
      </c>
      <c r="M378" t="s">
        <v>2196</v>
      </c>
      <c r="N378" t="s">
        <v>2190</v>
      </c>
      <c r="O378" t="s">
        <v>439</v>
      </c>
      <c r="P378" t="s">
        <v>2191</v>
      </c>
      <c r="Q378" t="s">
        <v>2192</v>
      </c>
      <c r="R378" t="s">
        <v>2193</v>
      </c>
      <c r="S378" t="s">
        <v>2194</v>
      </c>
      <c r="T378" t="s">
        <v>2195</v>
      </c>
      <c r="U378" t="s">
        <v>2196</v>
      </c>
    </row>
    <row r="379" spans="1:30" ht="19.5">
      <c r="A379" s="35">
        <v>378</v>
      </c>
      <c r="B379" s="9" t="s">
        <v>484</v>
      </c>
      <c r="C379" s="9" t="s">
        <v>154</v>
      </c>
      <c r="D379" s="9">
        <v>16</v>
      </c>
      <c r="E379" t="s">
        <v>484</v>
      </c>
      <c r="F379" t="s">
        <v>484</v>
      </c>
      <c r="G379" t="s">
        <v>2197</v>
      </c>
      <c r="H379" t="s">
        <v>2198</v>
      </c>
      <c r="I379" t="s">
        <v>2199</v>
      </c>
      <c r="J379" t="s">
        <v>484</v>
      </c>
      <c r="K379" t="s">
        <v>2197</v>
      </c>
    </row>
    <row r="380" spans="1:30" ht="19.5">
      <c r="A380" s="35">
        <v>379</v>
      </c>
      <c r="B380" s="9" t="s">
        <v>2200</v>
      </c>
      <c r="C380" s="9" t="s">
        <v>154</v>
      </c>
      <c r="D380" s="9">
        <v>16</v>
      </c>
      <c r="E380" t="s">
        <v>2201</v>
      </c>
      <c r="F380" t="s">
        <v>2200</v>
      </c>
      <c r="G380" t="s">
        <v>2202</v>
      </c>
      <c r="H380" t="s">
        <v>2203</v>
      </c>
    </row>
    <row r="381" spans="1:30" ht="19.5">
      <c r="A381" s="35">
        <v>380</v>
      </c>
      <c r="B381" s="9" t="s">
        <v>243</v>
      </c>
      <c r="C381" s="30" t="s">
        <v>204</v>
      </c>
      <c r="D381" s="9">
        <v>17</v>
      </c>
      <c r="E381" t="s">
        <v>243</v>
      </c>
      <c r="F381" t="s">
        <v>2204</v>
      </c>
      <c r="G381" t="s">
        <v>243</v>
      </c>
      <c r="H381" t="s">
        <v>2204</v>
      </c>
      <c r="I381" t="s">
        <v>243</v>
      </c>
    </row>
    <row r="382" spans="1:30" ht="19.5">
      <c r="A382" s="35">
        <v>381</v>
      </c>
      <c r="B382" s="9" t="s">
        <v>2205</v>
      </c>
      <c r="C382" s="30" t="s">
        <v>204</v>
      </c>
      <c r="D382" s="9">
        <v>17</v>
      </c>
      <c r="E382" t="s">
        <v>2205</v>
      </c>
      <c r="F382" t="s">
        <v>2205</v>
      </c>
      <c r="G382" t="s">
        <v>2206</v>
      </c>
      <c r="H382" t="s">
        <v>2207</v>
      </c>
      <c r="I382" t="s">
        <v>2208</v>
      </c>
      <c r="J382" t="s">
        <v>2209</v>
      </c>
      <c r="K382" t="s">
        <v>2210</v>
      </c>
      <c r="L382" t="s">
        <v>2211</v>
      </c>
      <c r="M382" t="s">
        <v>2212</v>
      </c>
    </row>
    <row r="383" spans="1:30" ht="19.5">
      <c r="A383" s="35">
        <v>382</v>
      </c>
      <c r="B383" s="9" t="s">
        <v>2213</v>
      </c>
      <c r="C383" s="30" t="s">
        <v>204</v>
      </c>
      <c r="D383" s="9">
        <v>17</v>
      </c>
      <c r="E383" t="s">
        <v>2213</v>
      </c>
      <c r="F383" t="s">
        <v>2214</v>
      </c>
      <c r="G383" t="s">
        <v>2213</v>
      </c>
    </row>
    <row r="384" spans="1:30" ht="19.5">
      <c r="A384" s="35">
        <v>383</v>
      </c>
      <c r="B384" s="9" t="s">
        <v>2215</v>
      </c>
      <c r="C384" s="30" t="s">
        <v>204</v>
      </c>
      <c r="D384" s="9">
        <v>17</v>
      </c>
      <c r="E384" t="s">
        <v>2215</v>
      </c>
      <c r="F384" t="s">
        <v>2215</v>
      </c>
      <c r="G384" t="s">
        <v>2216</v>
      </c>
      <c r="H384" t="s">
        <v>2215</v>
      </c>
      <c r="I384" t="s">
        <v>2216</v>
      </c>
    </row>
    <row r="385" spans="1:29" ht="19.5">
      <c r="A385" s="35">
        <v>384</v>
      </c>
      <c r="B385" s="9" t="s">
        <v>206</v>
      </c>
      <c r="C385" s="30" t="s">
        <v>204</v>
      </c>
      <c r="D385" s="9">
        <v>17</v>
      </c>
      <c r="E385" t="s">
        <v>206</v>
      </c>
      <c r="F385" t="s">
        <v>206</v>
      </c>
      <c r="G385" t="s">
        <v>206</v>
      </c>
    </row>
    <row r="386" spans="1:29" ht="19.5">
      <c r="A386" s="35">
        <v>385</v>
      </c>
      <c r="B386" s="9" t="s">
        <v>2217</v>
      </c>
      <c r="C386" s="30" t="s">
        <v>204</v>
      </c>
      <c r="D386" s="9">
        <v>17</v>
      </c>
      <c r="E386" t="s">
        <v>2217</v>
      </c>
      <c r="F386" t="s">
        <v>2217</v>
      </c>
      <c r="G386" t="s">
        <v>2218</v>
      </c>
      <c r="H386" t="s">
        <v>2219</v>
      </c>
      <c r="I386" t="s">
        <v>2220</v>
      </c>
      <c r="J386" t="s">
        <v>2221</v>
      </c>
      <c r="K386" t="s">
        <v>2222</v>
      </c>
    </row>
    <row r="387" spans="1:29" ht="19.5">
      <c r="A387" s="35">
        <v>386</v>
      </c>
      <c r="B387" s="9" t="s">
        <v>579</v>
      </c>
      <c r="C387" s="30" t="s">
        <v>204</v>
      </c>
      <c r="D387" s="9">
        <v>17</v>
      </c>
      <c r="E387" t="s">
        <v>579</v>
      </c>
      <c r="F387" t="s">
        <v>579</v>
      </c>
      <c r="G387" t="s">
        <v>2223</v>
      </c>
      <c r="H387" t="s">
        <v>579</v>
      </c>
      <c r="I387" t="s">
        <v>2223</v>
      </c>
    </row>
    <row r="388" spans="1:29" ht="19.5">
      <c r="A388" s="35">
        <v>387</v>
      </c>
      <c r="B388" s="9" t="s">
        <v>578</v>
      </c>
      <c r="C388" s="30" t="s">
        <v>204</v>
      </c>
      <c r="D388" s="9">
        <v>17</v>
      </c>
      <c r="E388" t="s">
        <v>578</v>
      </c>
      <c r="F388" t="s">
        <v>578</v>
      </c>
      <c r="G388" t="s">
        <v>2224</v>
      </c>
      <c r="H388" t="s">
        <v>2225</v>
      </c>
      <c r="I388" t="s">
        <v>2226</v>
      </c>
      <c r="J388" t="s">
        <v>2227</v>
      </c>
      <c r="K388" t="s">
        <v>2228</v>
      </c>
      <c r="L388" t="s">
        <v>2229</v>
      </c>
      <c r="M388" t="s">
        <v>2230</v>
      </c>
      <c r="N388" t="s">
        <v>2231</v>
      </c>
      <c r="O388" t="s">
        <v>2232</v>
      </c>
      <c r="P388" t="s">
        <v>2233</v>
      </c>
      <c r="Q388" t="s">
        <v>2234</v>
      </c>
      <c r="R388" t="s">
        <v>2235</v>
      </c>
      <c r="S388" t="s">
        <v>2236</v>
      </c>
      <c r="T388" t="s">
        <v>2237</v>
      </c>
      <c r="U388" t="s">
        <v>2238</v>
      </c>
      <c r="V388" t="s">
        <v>2239</v>
      </c>
      <c r="W388" t="s">
        <v>2239</v>
      </c>
      <c r="X388" t="s">
        <v>2240</v>
      </c>
      <c r="Y388" t="s">
        <v>2241</v>
      </c>
      <c r="Z388" t="s">
        <v>2242</v>
      </c>
    </row>
    <row r="389" spans="1:29" ht="19.5">
      <c r="A389" s="35">
        <v>388</v>
      </c>
      <c r="B389" s="9" t="s">
        <v>481</v>
      </c>
      <c r="C389" s="30" t="s">
        <v>204</v>
      </c>
      <c r="D389" s="9">
        <v>17</v>
      </c>
      <c r="E389" t="s">
        <v>481</v>
      </c>
      <c r="F389" t="s">
        <v>2243</v>
      </c>
      <c r="G389" t="s">
        <v>2244</v>
      </c>
      <c r="H389" t="s">
        <v>2245</v>
      </c>
      <c r="I389" t="s">
        <v>2246</v>
      </c>
      <c r="J389" t="s">
        <v>2247</v>
      </c>
      <c r="K389" t="s">
        <v>2248</v>
      </c>
      <c r="L389" t="s">
        <v>2249</v>
      </c>
      <c r="M389" t="s">
        <v>2250</v>
      </c>
      <c r="N389" t="s">
        <v>2251</v>
      </c>
      <c r="O389" t="s">
        <v>2252</v>
      </c>
      <c r="P389" t="s">
        <v>2253</v>
      </c>
      <c r="Q389" t="s">
        <v>2254</v>
      </c>
      <c r="R389" t="s">
        <v>2255</v>
      </c>
      <c r="S389" t="s">
        <v>2256</v>
      </c>
      <c r="T389" t="s">
        <v>2257</v>
      </c>
      <c r="U389" t="s">
        <v>2258</v>
      </c>
      <c r="V389" t="s">
        <v>481</v>
      </c>
      <c r="W389" t="s">
        <v>2259</v>
      </c>
      <c r="X389" t="s">
        <v>2260</v>
      </c>
      <c r="Y389" t="s">
        <v>2261</v>
      </c>
      <c r="Z389" t="s">
        <v>2262</v>
      </c>
      <c r="AA389" t="s">
        <v>2263</v>
      </c>
      <c r="AB389" t="s">
        <v>2746</v>
      </c>
    </row>
    <row r="390" spans="1:29" ht="19.5">
      <c r="A390" s="35">
        <v>389</v>
      </c>
      <c r="B390" s="9" t="s">
        <v>2264</v>
      </c>
      <c r="C390" s="30" t="s">
        <v>204</v>
      </c>
      <c r="D390" s="9">
        <v>17</v>
      </c>
      <c r="E390" t="s">
        <v>2265</v>
      </c>
      <c r="F390" t="s">
        <v>2264</v>
      </c>
      <c r="G390" t="s">
        <v>2266</v>
      </c>
      <c r="H390" t="s">
        <v>2267</v>
      </c>
    </row>
    <row r="391" spans="1:29" ht="19.5">
      <c r="A391" s="35">
        <v>390</v>
      </c>
      <c r="B391" s="9" t="s">
        <v>317</v>
      </c>
      <c r="C391" s="9" t="s">
        <v>205</v>
      </c>
      <c r="D391" s="9">
        <v>18</v>
      </c>
      <c r="E391" t="s">
        <v>317</v>
      </c>
      <c r="F391" t="s">
        <v>2268</v>
      </c>
      <c r="G391" t="s">
        <v>2269</v>
      </c>
      <c r="H391" t="s">
        <v>317</v>
      </c>
      <c r="I391" t="s">
        <v>2270</v>
      </c>
      <c r="J391" t="s">
        <v>2271</v>
      </c>
      <c r="K391" t="s">
        <v>2272</v>
      </c>
      <c r="L391" t="s">
        <v>2273</v>
      </c>
      <c r="M391" t="s">
        <v>2274</v>
      </c>
      <c r="N391" t="s">
        <v>2275</v>
      </c>
      <c r="O391" t="s">
        <v>2276</v>
      </c>
      <c r="P391" t="s">
        <v>2277</v>
      </c>
      <c r="Q391" t="s">
        <v>2278</v>
      </c>
      <c r="R391" t="s">
        <v>2268</v>
      </c>
      <c r="S391" t="s">
        <v>2269</v>
      </c>
      <c r="T391" t="s">
        <v>317</v>
      </c>
      <c r="U391" t="s">
        <v>2270</v>
      </c>
      <c r="V391" t="s">
        <v>2271</v>
      </c>
      <c r="W391" t="s">
        <v>2272</v>
      </c>
      <c r="X391" t="s">
        <v>2273</v>
      </c>
      <c r="Y391" t="s">
        <v>2274</v>
      </c>
      <c r="Z391" t="s">
        <v>2275</v>
      </c>
      <c r="AA391" t="s">
        <v>2276</v>
      </c>
      <c r="AB391" t="s">
        <v>2277</v>
      </c>
      <c r="AC391" t="s">
        <v>2278</v>
      </c>
    </row>
    <row r="392" spans="1:29" ht="19.5">
      <c r="A392" s="35">
        <v>391</v>
      </c>
      <c r="B392" s="9" t="s">
        <v>23</v>
      </c>
      <c r="C392" s="9" t="s">
        <v>205</v>
      </c>
      <c r="D392" s="9">
        <v>18</v>
      </c>
      <c r="E392" t="s">
        <v>23</v>
      </c>
      <c r="F392" t="s">
        <v>23</v>
      </c>
      <c r="G392" t="s">
        <v>2279</v>
      </c>
      <c r="H392" t="s">
        <v>2280</v>
      </c>
      <c r="I392" t="s">
        <v>2281</v>
      </c>
      <c r="J392" t="s">
        <v>2282</v>
      </c>
      <c r="K392" t="s">
        <v>2282</v>
      </c>
      <c r="L392" t="s">
        <v>2283</v>
      </c>
      <c r="M392" t="s">
        <v>2284</v>
      </c>
      <c r="N392" t="s">
        <v>2285</v>
      </c>
      <c r="O392" t="s">
        <v>23</v>
      </c>
      <c r="P392" t="s">
        <v>2279</v>
      </c>
      <c r="Q392" t="s">
        <v>2280</v>
      </c>
      <c r="R392" t="s">
        <v>2281</v>
      </c>
    </row>
    <row r="393" spans="1:29" ht="19.5">
      <c r="A393" s="35">
        <v>392</v>
      </c>
      <c r="B393" s="9" t="s">
        <v>26</v>
      </c>
      <c r="C393" s="9" t="s">
        <v>205</v>
      </c>
      <c r="D393" s="9">
        <v>18</v>
      </c>
      <c r="E393" t="s">
        <v>26</v>
      </c>
      <c r="F393" t="s">
        <v>26</v>
      </c>
      <c r="G393" t="s">
        <v>26</v>
      </c>
    </row>
    <row r="394" spans="1:29" ht="19.5">
      <c r="A394" s="35">
        <v>393</v>
      </c>
      <c r="B394" s="9" t="s">
        <v>27</v>
      </c>
      <c r="C394" s="9" t="s">
        <v>205</v>
      </c>
      <c r="D394" s="9">
        <v>18</v>
      </c>
      <c r="E394" t="s">
        <v>27</v>
      </c>
      <c r="F394" t="s">
        <v>27</v>
      </c>
      <c r="G394" t="s">
        <v>2286</v>
      </c>
      <c r="H394" t="s">
        <v>27</v>
      </c>
      <c r="I394" t="s">
        <v>2286</v>
      </c>
    </row>
    <row r="395" spans="1:29" ht="19.5">
      <c r="A395" s="35">
        <v>394</v>
      </c>
      <c r="B395" s="9" t="s">
        <v>299</v>
      </c>
      <c r="C395" s="9" t="s">
        <v>205</v>
      </c>
      <c r="D395" s="9">
        <v>18</v>
      </c>
      <c r="E395" t="s">
        <v>299</v>
      </c>
      <c r="F395" t="s">
        <v>2287</v>
      </c>
      <c r="G395" t="s">
        <v>299</v>
      </c>
      <c r="H395" t="s">
        <v>2287</v>
      </c>
      <c r="I395" t="s">
        <v>299</v>
      </c>
    </row>
    <row r="396" spans="1:29" ht="19.5">
      <c r="A396" s="35">
        <v>395</v>
      </c>
      <c r="B396" s="9" t="s">
        <v>28</v>
      </c>
      <c r="C396" s="9" t="s">
        <v>205</v>
      </c>
      <c r="D396" s="9">
        <v>18</v>
      </c>
      <c r="E396" t="s">
        <v>28</v>
      </c>
      <c r="F396" t="s">
        <v>28</v>
      </c>
      <c r="G396" t="s">
        <v>2288</v>
      </c>
      <c r="H396" t="s">
        <v>2289</v>
      </c>
      <c r="I396" t="s">
        <v>28</v>
      </c>
      <c r="J396" t="s">
        <v>2288</v>
      </c>
      <c r="K396" t="s">
        <v>2289</v>
      </c>
    </row>
    <row r="397" spans="1:29" ht="19.5">
      <c r="A397" s="35">
        <v>396</v>
      </c>
      <c r="B397" s="9" t="s">
        <v>29</v>
      </c>
      <c r="C397" s="9" t="s">
        <v>205</v>
      </c>
      <c r="D397" s="9">
        <v>18</v>
      </c>
      <c r="E397" t="s">
        <v>29</v>
      </c>
      <c r="F397" t="s">
        <v>29</v>
      </c>
      <c r="G397" t="s">
        <v>29</v>
      </c>
    </row>
    <row r="398" spans="1:29" ht="19.5">
      <c r="A398" s="35">
        <v>397</v>
      </c>
      <c r="B398" s="9" t="s">
        <v>300</v>
      </c>
      <c r="C398" s="9" t="s">
        <v>205</v>
      </c>
      <c r="D398" s="9">
        <v>18</v>
      </c>
      <c r="E398" t="s">
        <v>300</v>
      </c>
      <c r="F398" t="s">
        <v>2290</v>
      </c>
      <c r="G398" t="s">
        <v>300</v>
      </c>
      <c r="H398" t="s">
        <v>2290</v>
      </c>
      <c r="I398" t="s">
        <v>300</v>
      </c>
    </row>
    <row r="399" spans="1:29" ht="19.5">
      <c r="A399" s="35">
        <v>398</v>
      </c>
      <c r="B399" s="9" t="s">
        <v>301</v>
      </c>
      <c r="C399" s="9" t="s">
        <v>205</v>
      </c>
      <c r="D399" s="9">
        <v>18</v>
      </c>
      <c r="E399" t="s">
        <v>301</v>
      </c>
      <c r="F399" t="s">
        <v>2291</v>
      </c>
      <c r="G399" t="s">
        <v>301</v>
      </c>
      <c r="H399" t="s">
        <v>2292</v>
      </c>
      <c r="I399" t="s">
        <v>2293</v>
      </c>
      <c r="J399" t="s">
        <v>2291</v>
      </c>
      <c r="K399" t="s">
        <v>301</v>
      </c>
      <c r="L399" t="s">
        <v>2292</v>
      </c>
      <c r="M399" t="s">
        <v>2293</v>
      </c>
    </row>
    <row r="400" spans="1:29" ht="19.5">
      <c r="A400" s="35">
        <v>399</v>
      </c>
      <c r="B400" s="9" t="s">
        <v>30</v>
      </c>
      <c r="C400" s="9" t="s">
        <v>205</v>
      </c>
      <c r="D400" s="9">
        <v>18</v>
      </c>
      <c r="E400" t="s">
        <v>30</v>
      </c>
      <c r="F400" t="s">
        <v>30</v>
      </c>
      <c r="G400" t="s">
        <v>30</v>
      </c>
    </row>
    <row r="401" spans="1:45" ht="19.5">
      <c r="A401" s="35">
        <v>400</v>
      </c>
      <c r="B401" s="9" t="s">
        <v>302</v>
      </c>
      <c r="C401" s="9" t="s">
        <v>205</v>
      </c>
      <c r="D401" s="9">
        <v>18</v>
      </c>
      <c r="E401" t="s">
        <v>302</v>
      </c>
      <c r="F401" t="s">
        <v>2294</v>
      </c>
      <c r="G401" t="s">
        <v>302</v>
      </c>
      <c r="H401" t="s">
        <v>2294</v>
      </c>
      <c r="I401" t="s">
        <v>302</v>
      </c>
    </row>
    <row r="402" spans="1:45" ht="19.5">
      <c r="A402" s="35">
        <v>401</v>
      </c>
      <c r="B402" s="9" t="s">
        <v>2295</v>
      </c>
      <c r="C402" s="9" t="s">
        <v>205</v>
      </c>
      <c r="D402" s="9">
        <v>18</v>
      </c>
      <c r="E402" t="s">
        <v>2296</v>
      </c>
      <c r="F402" t="s">
        <v>2295</v>
      </c>
      <c r="G402" t="s">
        <v>2297</v>
      </c>
      <c r="H402" t="s">
        <v>2295</v>
      </c>
    </row>
    <row r="403" spans="1:45" ht="19.5">
      <c r="A403" s="35">
        <v>402</v>
      </c>
      <c r="B403" s="9" t="s">
        <v>120</v>
      </c>
      <c r="C403" s="9" t="s">
        <v>210</v>
      </c>
      <c r="D403" s="9">
        <v>19</v>
      </c>
      <c r="E403" t="s">
        <v>120</v>
      </c>
      <c r="F403" t="s">
        <v>120</v>
      </c>
      <c r="G403" t="s">
        <v>2298</v>
      </c>
      <c r="H403" t="s">
        <v>2299</v>
      </c>
      <c r="I403" t="s">
        <v>2300</v>
      </c>
      <c r="J403" t="s">
        <v>120</v>
      </c>
      <c r="K403" t="s">
        <v>2298</v>
      </c>
      <c r="L403" t="s">
        <v>2299</v>
      </c>
      <c r="M403" t="s">
        <v>2300</v>
      </c>
    </row>
    <row r="404" spans="1:45" ht="19.5">
      <c r="A404" s="35">
        <v>403</v>
      </c>
      <c r="B404" s="9" t="s">
        <v>413</v>
      </c>
      <c r="C404" s="9" t="s">
        <v>210</v>
      </c>
      <c r="D404" s="9">
        <v>19</v>
      </c>
      <c r="E404" t="s">
        <v>413</v>
      </c>
      <c r="F404" t="s">
        <v>2301</v>
      </c>
      <c r="G404" t="s">
        <v>413</v>
      </c>
      <c r="H404" t="s">
        <v>2301</v>
      </c>
      <c r="I404" t="s">
        <v>413</v>
      </c>
      <c r="J404" t="s">
        <v>2302</v>
      </c>
    </row>
    <row r="405" spans="1:45" ht="19.5">
      <c r="A405" s="35">
        <v>404</v>
      </c>
      <c r="B405" s="9" t="s">
        <v>416</v>
      </c>
      <c r="C405" s="9" t="s">
        <v>210</v>
      </c>
      <c r="D405" s="9">
        <v>19</v>
      </c>
      <c r="E405" t="s">
        <v>416</v>
      </c>
      <c r="F405" t="s">
        <v>2303</v>
      </c>
      <c r="G405" t="s">
        <v>416</v>
      </c>
      <c r="H405" t="s">
        <v>2304</v>
      </c>
      <c r="I405" t="s">
        <v>2305</v>
      </c>
      <c r="J405" t="s">
        <v>2303</v>
      </c>
      <c r="K405" t="s">
        <v>416</v>
      </c>
      <c r="L405" t="s">
        <v>2304</v>
      </c>
      <c r="M405" t="s">
        <v>2305</v>
      </c>
    </row>
    <row r="406" spans="1:45" ht="19.5">
      <c r="A406" s="35">
        <v>405</v>
      </c>
      <c r="B406" s="9" t="s">
        <v>121</v>
      </c>
      <c r="C406" s="9" t="s">
        <v>210</v>
      </c>
      <c r="D406" s="9">
        <v>19</v>
      </c>
      <c r="E406" t="s">
        <v>121</v>
      </c>
      <c r="F406" t="s">
        <v>121</v>
      </c>
      <c r="G406" t="s">
        <v>2306</v>
      </c>
      <c r="H406" t="s">
        <v>2307</v>
      </c>
      <c r="I406" t="s">
        <v>2308</v>
      </c>
      <c r="J406" t="s">
        <v>121</v>
      </c>
      <c r="K406" t="s">
        <v>2306</v>
      </c>
      <c r="L406" t="s">
        <v>2307</v>
      </c>
      <c r="M406" t="s">
        <v>2308</v>
      </c>
    </row>
    <row r="407" spans="1:45" ht="19.5">
      <c r="A407" s="35">
        <v>406</v>
      </c>
      <c r="B407" s="9" t="s">
        <v>251</v>
      </c>
      <c r="C407" s="9" t="s">
        <v>210</v>
      </c>
      <c r="D407" s="9">
        <v>19</v>
      </c>
      <c r="E407" t="s">
        <v>251</v>
      </c>
      <c r="F407" t="s">
        <v>2309</v>
      </c>
      <c r="G407" t="s">
        <v>2310</v>
      </c>
      <c r="H407" t="s">
        <v>251</v>
      </c>
      <c r="I407" t="s">
        <v>2309</v>
      </c>
      <c r="J407" t="s">
        <v>2310</v>
      </c>
      <c r="K407" t="s">
        <v>251</v>
      </c>
    </row>
    <row r="408" spans="1:45" ht="19.5">
      <c r="A408" s="35">
        <v>407</v>
      </c>
      <c r="B408" s="9" t="s">
        <v>124</v>
      </c>
      <c r="C408" s="9" t="s">
        <v>210</v>
      </c>
      <c r="D408" s="9">
        <v>19</v>
      </c>
      <c r="E408" t="s">
        <v>124</v>
      </c>
      <c r="F408" t="s">
        <v>124</v>
      </c>
      <c r="G408" t="s">
        <v>2311</v>
      </c>
      <c r="H408" t="s">
        <v>2312</v>
      </c>
      <c r="I408" t="s">
        <v>2313</v>
      </c>
      <c r="J408" t="s">
        <v>2314</v>
      </c>
      <c r="K408" t="s">
        <v>2315</v>
      </c>
      <c r="L408" t="s">
        <v>2316</v>
      </c>
      <c r="M408" t="s">
        <v>2317</v>
      </c>
      <c r="N408" t="s">
        <v>2318</v>
      </c>
      <c r="O408" t="s">
        <v>124</v>
      </c>
      <c r="P408" t="s">
        <v>2311</v>
      </c>
    </row>
    <row r="409" spans="1:45" ht="19.5">
      <c r="A409" s="35">
        <v>408</v>
      </c>
      <c r="B409" s="9" t="s">
        <v>418</v>
      </c>
      <c r="C409" s="9" t="s">
        <v>210</v>
      </c>
      <c r="D409" s="9">
        <v>19</v>
      </c>
      <c r="E409" t="s">
        <v>418</v>
      </c>
      <c r="F409" t="s">
        <v>2319</v>
      </c>
      <c r="G409" t="s">
        <v>2320</v>
      </c>
      <c r="H409" t="s">
        <v>2321</v>
      </c>
      <c r="I409" t="s">
        <v>418</v>
      </c>
      <c r="J409" t="s">
        <v>2319</v>
      </c>
      <c r="K409" t="s">
        <v>2320</v>
      </c>
    </row>
    <row r="410" spans="1:45" ht="19.5">
      <c r="A410" s="35">
        <v>409</v>
      </c>
      <c r="B410" s="9" t="s">
        <v>125</v>
      </c>
      <c r="C410" s="9" t="s">
        <v>210</v>
      </c>
      <c r="D410" s="9">
        <v>19</v>
      </c>
      <c r="E410" t="s">
        <v>125</v>
      </c>
      <c r="F410" t="s">
        <v>125</v>
      </c>
      <c r="G410" t="s">
        <v>2322</v>
      </c>
      <c r="H410" t="s">
        <v>125</v>
      </c>
      <c r="I410" t="s">
        <v>2322</v>
      </c>
    </row>
    <row r="411" spans="1:45" ht="19.5">
      <c r="A411" s="35">
        <v>410</v>
      </c>
      <c r="B411" s="9" t="s">
        <v>122</v>
      </c>
      <c r="C411" s="9" t="s">
        <v>210</v>
      </c>
      <c r="D411" s="9">
        <v>19</v>
      </c>
      <c r="E411" t="s">
        <v>122</v>
      </c>
      <c r="F411" t="s">
        <v>122</v>
      </c>
      <c r="G411" t="s">
        <v>122</v>
      </c>
    </row>
    <row r="412" spans="1:45" ht="19.5">
      <c r="A412" s="35">
        <v>411</v>
      </c>
      <c r="B412" s="9" t="s">
        <v>123</v>
      </c>
      <c r="C412" s="9" t="s">
        <v>210</v>
      </c>
      <c r="D412" s="9">
        <v>19</v>
      </c>
      <c r="E412" t="s">
        <v>123</v>
      </c>
      <c r="F412" t="s">
        <v>123</v>
      </c>
      <c r="G412" t="s">
        <v>2323</v>
      </c>
      <c r="H412" t="s">
        <v>123</v>
      </c>
      <c r="I412" t="s">
        <v>2323</v>
      </c>
    </row>
    <row r="413" spans="1:45" ht="19.5">
      <c r="A413" s="35">
        <v>412</v>
      </c>
      <c r="B413" s="9" t="s">
        <v>421</v>
      </c>
      <c r="C413" s="9" t="s">
        <v>210</v>
      </c>
      <c r="D413" s="9">
        <v>19</v>
      </c>
      <c r="E413" t="s">
        <v>421</v>
      </c>
      <c r="F413" t="s">
        <v>2324</v>
      </c>
      <c r="G413" t="s">
        <v>421</v>
      </c>
      <c r="H413" t="s">
        <v>2324</v>
      </c>
      <c r="I413" t="s">
        <v>421</v>
      </c>
    </row>
    <row r="414" spans="1:45" ht="19.5">
      <c r="A414" s="35">
        <v>413</v>
      </c>
      <c r="B414" s="9" t="s">
        <v>422</v>
      </c>
      <c r="C414" s="9" t="s">
        <v>210</v>
      </c>
      <c r="D414" s="9">
        <v>19</v>
      </c>
      <c r="E414" t="s">
        <v>422</v>
      </c>
      <c r="F414" t="s">
        <v>2325</v>
      </c>
      <c r="G414" t="s">
        <v>2326</v>
      </c>
      <c r="H414" t="s">
        <v>2327</v>
      </c>
      <c r="I414" t="s">
        <v>422</v>
      </c>
      <c r="J414" t="s">
        <v>2328</v>
      </c>
      <c r="K414" t="s">
        <v>2329</v>
      </c>
      <c r="L414" t="s">
        <v>2330</v>
      </c>
      <c r="M414" t="s">
        <v>2331</v>
      </c>
      <c r="N414" t="s">
        <v>2325</v>
      </c>
      <c r="O414" t="s">
        <v>2326</v>
      </c>
      <c r="P414" t="s">
        <v>2327</v>
      </c>
      <c r="Q414" t="s">
        <v>422</v>
      </c>
      <c r="R414" t="s">
        <v>2328</v>
      </c>
      <c r="S414" t="s">
        <v>2329</v>
      </c>
      <c r="T414" t="s">
        <v>2330</v>
      </c>
      <c r="U414" t="s">
        <v>2331</v>
      </c>
    </row>
    <row r="415" spans="1:45" ht="19.5">
      <c r="A415" s="35">
        <v>414</v>
      </c>
      <c r="B415" s="9" t="s">
        <v>252</v>
      </c>
      <c r="C415" s="9" t="s">
        <v>210</v>
      </c>
      <c r="D415" s="9">
        <v>19</v>
      </c>
      <c r="E415" t="s">
        <v>252</v>
      </c>
      <c r="F415" t="s">
        <v>2332</v>
      </c>
      <c r="G415" t="s">
        <v>2333</v>
      </c>
      <c r="H415" t="s">
        <v>2334</v>
      </c>
      <c r="I415" t="s">
        <v>2335</v>
      </c>
      <c r="J415" t="s">
        <v>2336</v>
      </c>
      <c r="K415" t="s">
        <v>252</v>
      </c>
      <c r="L415" t="s">
        <v>2337</v>
      </c>
      <c r="M415" t="s">
        <v>2337</v>
      </c>
      <c r="N415" t="s">
        <v>2338</v>
      </c>
      <c r="O415" t="s">
        <v>2338</v>
      </c>
      <c r="P415" t="s">
        <v>2339</v>
      </c>
      <c r="Q415" t="s">
        <v>2340</v>
      </c>
      <c r="R415" t="s">
        <v>2341</v>
      </c>
      <c r="S415" t="s">
        <v>2341</v>
      </c>
      <c r="T415" t="s">
        <v>2342</v>
      </c>
      <c r="U415" t="s">
        <v>2343</v>
      </c>
      <c r="V415" t="s">
        <v>2344</v>
      </c>
      <c r="W415" t="s">
        <v>2345</v>
      </c>
      <c r="X415" t="s">
        <v>2332</v>
      </c>
      <c r="Y415" t="s">
        <v>2333</v>
      </c>
      <c r="Z415" t="s">
        <v>2334</v>
      </c>
      <c r="AA415" t="s">
        <v>2335</v>
      </c>
      <c r="AB415" t="s">
        <v>2336</v>
      </c>
      <c r="AC415" t="s">
        <v>252</v>
      </c>
      <c r="AD415" t="s">
        <v>2337</v>
      </c>
      <c r="AE415" t="s">
        <v>2337</v>
      </c>
      <c r="AF415" t="s">
        <v>2338</v>
      </c>
      <c r="AG415" t="s">
        <v>2338</v>
      </c>
      <c r="AH415" t="s">
        <v>2339</v>
      </c>
      <c r="AI415" t="s">
        <v>2340</v>
      </c>
      <c r="AJ415" t="s">
        <v>2341</v>
      </c>
      <c r="AK415" t="s">
        <v>2341</v>
      </c>
      <c r="AL415" t="s">
        <v>2346</v>
      </c>
      <c r="AM415" t="s">
        <v>2347</v>
      </c>
      <c r="AN415" t="s">
        <v>2348</v>
      </c>
      <c r="AO415" t="s">
        <v>2349</v>
      </c>
      <c r="AP415" t="s">
        <v>2350</v>
      </c>
      <c r="AQ415" t="s">
        <v>2351</v>
      </c>
      <c r="AR415" t="s">
        <v>2693</v>
      </c>
      <c r="AS415" t="s">
        <v>2696</v>
      </c>
    </row>
    <row r="416" spans="1:45" ht="19.5">
      <c r="A416" s="35">
        <v>415</v>
      </c>
      <c r="B416" s="9" t="s">
        <v>409</v>
      </c>
      <c r="C416" s="9" t="s">
        <v>210</v>
      </c>
      <c r="D416" s="9">
        <v>19</v>
      </c>
      <c r="E416" t="s">
        <v>409</v>
      </c>
      <c r="F416" t="s">
        <v>2352</v>
      </c>
      <c r="G416" t="s">
        <v>2353</v>
      </c>
      <c r="H416" t="s">
        <v>2354</v>
      </c>
      <c r="I416" t="s">
        <v>409</v>
      </c>
      <c r="J416" t="s">
        <v>2352</v>
      </c>
      <c r="K416" t="s">
        <v>2353</v>
      </c>
      <c r="L416" t="s">
        <v>2354</v>
      </c>
      <c r="M416" t="s">
        <v>409</v>
      </c>
    </row>
    <row r="417" spans="1:92" ht="19.5">
      <c r="A417" s="35">
        <v>416</v>
      </c>
      <c r="B417" s="9" t="s">
        <v>126</v>
      </c>
      <c r="C417" s="9" t="s">
        <v>210</v>
      </c>
      <c r="D417" s="9">
        <v>19</v>
      </c>
      <c r="E417" t="s">
        <v>126</v>
      </c>
      <c r="F417" t="s">
        <v>126</v>
      </c>
      <c r="G417" t="s">
        <v>126</v>
      </c>
    </row>
    <row r="418" spans="1:92" ht="19.5">
      <c r="A418" s="35">
        <v>417</v>
      </c>
      <c r="B418" s="9" t="s">
        <v>267</v>
      </c>
      <c r="C418" s="9" t="s">
        <v>210</v>
      </c>
      <c r="D418" s="9">
        <v>19</v>
      </c>
      <c r="E418" t="s">
        <v>267</v>
      </c>
      <c r="F418" t="s">
        <v>2355</v>
      </c>
      <c r="G418" t="s">
        <v>267</v>
      </c>
      <c r="H418" t="s">
        <v>2356</v>
      </c>
      <c r="I418" t="s">
        <v>2357</v>
      </c>
      <c r="J418" t="s">
        <v>2355</v>
      </c>
      <c r="K418" t="s">
        <v>267</v>
      </c>
      <c r="L418" t="s">
        <v>2356</v>
      </c>
      <c r="M418" t="s">
        <v>2357</v>
      </c>
      <c r="N418" t="s">
        <v>2743</v>
      </c>
    </row>
    <row r="419" spans="1:92" ht="19.5">
      <c r="A419" s="35">
        <v>418</v>
      </c>
      <c r="B419" s="9" t="s">
        <v>417</v>
      </c>
      <c r="C419" s="9" t="s">
        <v>210</v>
      </c>
      <c r="D419" s="9">
        <v>19</v>
      </c>
      <c r="E419" t="s">
        <v>417</v>
      </c>
      <c r="F419" t="s">
        <v>2358</v>
      </c>
      <c r="G419" t="s">
        <v>2359</v>
      </c>
      <c r="H419" t="s">
        <v>2360</v>
      </c>
      <c r="I419" t="s">
        <v>2361</v>
      </c>
      <c r="J419" t="s">
        <v>2362</v>
      </c>
      <c r="K419" t="s">
        <v>417</v>
      </c>
      <c r="L419" t="s">
        <v>2358</v>
      </c>
      <c r="M419" t="s">
        <v>2359</v>
      </c>
      <c r="N419" t="s">
        <v>2360</v>
      </c>
      <c r="O419" t="s">
        <v>2361</v>
      </c>
      <c r="P419" t="s">
        <v>2362</v>
      </c>
      <c r="Q419" t="s">
        <v>417</v>
      </c>
    </row>
    <row r="420" spans="1:92" ht="19.5">
      <c r="A420" s="35">
        <v>419</v>
      </c>
      <c r="B420" s="9" t="s">
        <v>411</v>
      </c>
      <c r="C420" s="9" t="s">
        <v>210</v>
      </c>
      <c r="D420" s="9">
        <v>19</v>
      </c>
      <c r="E420" t="s">
        <v>411</v>
      </c>
      <c r="F420" t="s">
        <v>2363</v>
      </c>
      <c r="G420" t="s">
        <v>2364</v>
      </c>
      <c r="H420" t="s">
        <v>2365</v>
      </c>
      <c r="I420" t="s">
        <v>2366</v>
      </c>
      <c r="J420" t="s">
        <v>2367</v>
      </c>
      <c r="K420" t="s">
        <v>411</v>
      </c>
      <c r="L420" t="s">
        <v>2363</v>
      </c>
      <c r="M420" t="s">
        <v>2364</v>
      </c>
      <c r="N420" t="s">
        <v>2365</v>
      </c>
      <c r="O420" t="s">
        <v>2366</v>
      </c>
      <c r="P420" t="s">
        <v>2367</v>
      </c>
      <c r="Q420" t="s">
        <v>411</v>
      </c>
    </row>
    <row r="421" spans="1:92" ht="19.5">
      <c r="A421" s="35">
        <v>420</v>
      </c>
      <c r="B421" s="9" t="s">
        <v>419</v>
      </c>
      <c r="C421" s="9" t="s">
        <v>210</v>
      </c>
      <c r="D421" s="9">
        <v>19</v>
      </c>
      <c r="E421" t="s">
        <v>419</v>
      </c>
      <c r="F421" t="s">
        <v>2368</v>
      </c>
      <c r="G421" t="s">
        <v>2369</v>
      </c>
      <c r="H421" t="s">
        <v>2370</v>
      </c>
      <c r="I421" t="s">
        <v>2371</v>
      </c>
      <c r="J421" t="s">
        <v>2372</v>
      </c>
      <c r="K421" t="s">
        <v>419</v>
      </c>
      <c r="L421" t="s">
        <v>2368</v>
      </c>
      <c r="M421" t="s">
        <v>2369</v>
      </c>
      <c r="N421" t="s">
        <v>2370</v>
      </c>
      <c r="O421" t="s">
        <v>2371</v>
      </c>
      <c r="P421" t="s">
        <v>2372</v>
      </c>
      <c r="Q421" t="s">
        <v>419</v>
      </c>
    </row>
    <row r="422" spans="1:92" ht="19.5">
      <c r="A422" s="35">
        <v>421</v>
      </c>
      <c r="B422" s="9" t="s">
        <v>420</v>
      </c>
      <c r="C422" s="9" t="s">
        <v>210</v>
      </c>
      <c r="D422" s="9">
        <v>19</v>
      </c>
      <c r="E422" t="s">
        <v>420</v>
      </c>
      <c r="F422" t="s">
        <v>2373</v>
      </c>
      <c r="G422" t="s">
        <v>2374</v>
      </c>
      <c r="H422" t="s">
        <v>2375</v>
      </c>
      <c r="I422" t="s">
        <v>2376</v>
      </c>
      <c r="J422" t="s">
        <v>2377</v>
      </c>
      <c r="K422" t="s">
        <v>420</v>
      </c>
      <c r="L422" t="s">
        <v>2373</v>
      </c>
      <c r="M422" t="s">
        <v>2374</v>
      </c>
      <c r="N422" t="s">
        <v>2375</v>
      </c>
      <c r="O422" t="s">
        <v>2376</v>
      </c>
      <c r="P422" t="s">
        <v>2377</v>
      </c>
      <c r="Q422" t="s">
        <v>420</v>
      </c>
    </row>
    <row r="423" spans="1:92" ht="19.5">
      <c r="A423" s="35">
        <v>422</v>
      </c>
      <c r="B423" s="9" t="s">
        <v>412</v>
      </c>
      <c r="C423" s="9" t="s">
        <v>210</v>
      </c>
      <c r="D423" s="9">
        <v>19</v>
      </c>
      <c r="E423" t="s">
        <v>412</v>
      </c>
      <c r="F423" t="s">
        <v>2378</v>
      </c>
      <c r="G423" t="s">
        <v>2379</v>
      </c>
      <c r="H423" t="s">
        <v>2380</v>
      </c>
      <c r="I423" t="s">
        <v>2381</v>
      </c>
      <c r="J423" t="s">
        <v>2382</v>
      </c>
      <c r="K423" t="s">
        <v>412</v>
      </c>
      <c r="L423" t="s">
        <v>2378</v>
      </c>
      <c r="M423" t="s">
        <v>2379</v>
      </c>
      <c r="N423" t="s">
        <v>2380</v>
      </c>
      <c r="O423" t="s">
        <v>2381</v>
      </c>
      <c r="P423" t="s">
        <v>2382</v>
      </c>
      <c r="Q423" t="s">
        <v>412</v>
      </c>
    </row>
    <row r="424" spans="1:92" ht="19.5">
      <c r="A424" s="35">
        <v>423</v>
      </c>
      <c r="B424" s="9" t="s">
        <v>414</v>
      </c>
      <c r="C424" s="9" t="s">
        <v>210</v>
      </c>
      <c r="D424" s="9">
        <v>19</v>
      </c>
      <c r="E424" t="s">
        <v>414</v>
      </c>
      <c r="F424" t="s">
        <v>2383</v>
      </c>
      <c r="G424" t="s">
        <v>414</v>
      </c>
      <c r="H424" t="s">
        <v>2384</v>
      </c>
      <c r="I424" t="s">
        <v>2385</v>
      </c>
      <c r="J424" t="s">
        <v>2383</v>
      </c>
      <c r="K424" t="s">
        <v>414</v>
      </c>
      <c r="L424" t="s">
        <v>2384</v>
      </c>
      <c r="M424" t="s">
        <v>2385</v>
      </c>
    </row>
    <row r="425" spans="1:92" ht="19.5">
      <c r="A425" s="35">
        <v>424</v>
      </c>
      <c r="B425" s="9" t="s">
        <v>415</v>
      </c>
      <c r="C425" s="9" t="s">
        <v>210</v>
      </c>
      <c r="D425" s="9">
        <v>19</v>
      </c>
      <c r="E425" t="s">
        <v>415</v>
      </c>
      <c r="F425" t="s">
        <v>2386</v>
      </c>
      <c r="G425" t="s">
        <v>2387</v>
      </c>
      <c r="H425" t="s">
        <v>2388</v>
      </c>
      <c r="I425" t="s">
        <v>415</v>
      </c>
      <c r="J425" t="s">
        <v>2389</v>
      </c>
      <c r="K425" t="s">
        <v>2390</v>
      </c>
      <c r="L425" t="s">
        <v>2386</v>
      </c>
      <c r="M425" t="s">
        <v>2387</v>
      </c>
      <c r="N425" t="s">
        <v>2388</v>
      </c>
      <c r="O425" t="s">
        <v>415</v>
      </c>
      <c r="P425" t="s">
        <v>2389</v>
      </c>
      <c r="Q425" t="s">
        <v>2390</v>
      </c>
    </row>
    <row r="426" spans="1:92" ht="19.5">
      <c r="A426" s="35">
        <v>425</v>
      </c>
      <c r="B426" s="9" t="s">
        <v>452</v>
      </c>
      <c r="C426" s="9" t="s">
        <v>210</v>
      </c>
      <c r="D426" s="9">
        <v>19</v>
      </c>
      <c r="E426" t="s">
        <v>452</v>
      </c>
      <c r="F426" t="s">
        <v>2391</v>
      </c>
      <c r="G426" t="s">
        <v>2392</v>
      </c>
      <c r="H426" t="s">
        <v>452</v>
      </c>
      <c r="I426" t="s">
        <v>2391</v>
      </c>
      <c r="J426" t="s">
        <v>2392</v>
      </c>
      <c r="K426" t="s">
        <v>452</v>
      </c>
    </row>
    <row r="427" spans="1:92" ht="19.5">
      <c r="A427" s="35">
        <v>426</v>
      </c>
      <c r="B427" s="9" t="s">
        <v>261</v>
      </c>
      <c r="C427" s="9" t="s">
        <v>210</v>
      </c>
      <c r="D427" s="9">
        <v>19</v>
      </c>
      <c r="E427" t="s">
        <v>261</v>
      </c>
      <c r="F427" t="s">
        <v>261</v>
      </c>
      <c r="G427" t="s">
        <v>2393</v>
      </c>
      <c r="H427" t="s">
        <v>2394</v>
      </c>
      <c r="I427" t="s">
        <v>2395</v>
      </c>
      <c r="J427" t="s">
        <v>2396</v>
      </c>
      <c r="K427" t="s">
        <v>2397</v>
      </c>
      <c r="L427" t="s">
        <v>2398</v>
      </c>
      <c r="M427" t="s">
        <v>2399</v>
      </c>
      <c r="N427" t="s">
        <v>2400</v>
      </c>
      <c r="O427" t="s">
        <v>2401</v>
      </c>
      <c r="P427" t="s">
        <v>2402</v>
      </c>
      <c r="Q427" t="s">
        <v>2403</v>
      </c>
      <c r="R427" t="s">
        <v>2404</v>
      </c>
      <c r="S427" t="s">
        <v>2405</v>
      </c>
      <c r="T427" t="s">
        <v>2406</v>
      </c>
      <c r="U427" t="s">
        <v>2407</v>
      </c>
      <c r="V427" t="s">
        <v>2408</v>
      </c>
      <c r="W427" t="s">
        <v>2409</v>
      </c>
      <c r="X427" t="s">
        <v>2410</v>
      </c>
      <c r="Y427" t="s">
        <v>2411</v>
      </c>
      <c r="Z427" t="s">
        <v>2412</v>
      </c>
      <c r="AA427" t="s">
        <v>2413</v>
      </c>
      <c r="AB427" t="s">
        <v>2414</v>
      </c>
      <c r="AC427" t="s">
        <v>2415</v>
      </c>
      <c r="AD427" t="s">
        <v>2416</v>
      </c>
      <c r="AE427" t="s">
        <v>2417</v>
      </c>
      <c r="AF427" t="s">
        <v>2418</v>
      </c>
      <c r="AG427" t="s">
        <v>2419</v>
      </c>
      <c r="AH427" t="s">
        <v>2420</v>
      </c>
      <c r="AI427" t="s">
        <v>2421</v>
      </c>
      <c r="AJ427" t="s">
        <v>2422</v>
      </c>
      <c r="AK427" t="s">
        <v>2423</v>
      </c>
    </row>
    <row r="428" spans="1:92" ht="19.5">
      <c r="A428" s="35">
        <v>427</v>
      </c>
      <c r="B428" s="9" t="s">
        <v>226</v>
      </c>
      <c r="C428" s="9" t="s">
        <v>210</v>
      </c>
      <c r="D428" s="9">
        <v>19</v>
      </c>
      <c r="E428" t="s">
        <v>226</v>
      </c>
      <c r="F428" t="s">
        <v>2424</v>
      </c>
      <c r="G428" t="s">
        <v>226</v>
      </c>
      <c r="H428" t="s">
        <v>2425</v>
      </c>
      <c r="I428" t="s">
        <v>2426</v>
      </c>
      <c r="J428" t="s">
        <v>2427</v>
      </c>
      <c r="K428" t="s">
        <v>2428</v>
      </c>
      <c r="L428" t="s">
        <v>2429</v>
      </c>
      <c r="M428" t="s">
        <v>2430</v>
      </c>
      <c r="N428" t="s">
        <v>2429</v>
      </c>
      <c r="O428" t="s">
        <v>2430</v>
      </c>
      <c r="P428" t="s">
        <v>2431</v>
      </c>
      <c r="Q428" t="s">
        <v>2432</v>
      </c>
      <c r="R428" t="s">
        <v>2431</v>
      </c>
      <c r="S428" t="s">
        <v>2432</v>
      </c>
      <c r="T428" t="s">
        <v>2433</v>
      </c>
      <c r="U428" t="s">
        <v>2434</v>
      </c>
      <c r="V428" t="s">
        <v>2435</v>
      </c>
      <c r="W428" t="s">
        <v>2436</v>
      </c>
      <c r="X428" t="s">
        <v>2424</v>
      </c>
      <c r="Y428" t="s">
        <v>226</v>
      </c>
      <c r="Z428" t="s">
        <v>2425</v>
      </c>
      <c r="AA428" t="s">
        <v>2426</v>
      </c>
      <c r="AB428" t="s">
        <v>2427</v>
      </c>
      <c r="AC428" t="s">
        <v>2428</v>
      </c>
      <c r="AD428" t="s">
        <v>2429</v>
      </c>
      <c r="AE428" t="s">
        <v>2430</v>
      </c>
      <c r="AF428" t="s">
        <v>2429</v>
      </c>
      <c r="AG428" t="s">
        <v>2430</v>
      </c>
      <c r="AH428" t="s">
        <v>2431</v>
      </c>
      <c r="AI428" t="s">
        <v>2432</v>
      </c>
      <c r="AJ428" t="s">
        <v>2431</v>
      </c>
      <c r="AK428" t="s">
        <v>2432</v>
      </c>
      <c r="AL428" t="s">
        <v>2433</v>
      </c>
      <c r="AM428" t="s">
        <v>2434</v>
      </c>
      <c r="AN428" t="s">
        <v>2435</v>
      </c>
      <c r="AO428" t="s">
        <v>2436</v>
      </c>
      <c r="AP428" t="s">
        <v>2437</v>
      </c>
      <c r="AQ428" t="s">
        <v>2438</v>
      </c>
      <c r="AR428" t="s">
        <v>2439</v>
      </c>
      <c r="AS428" t="s">
        <v>2440</v>
      </c>
      <c r="AT428" t="s">
        <v>2441</v>
      </c>
      <c r="AU428" t="s">
        <v>2442</v>
      </c>
      <c r="AV428" t="s">
        <v>2443</v>
      </c>
      <c r="AW428" t="s">
        <v>467</v>
      </c>
      <c r="AX428" t="s">
        <v>2444</v>
      </c>
      <c r="AY428" t="s">
        <v>2445</v>
      </c>
      <c r="AZ428" t="s">
        <v>2446</v>
      </c>
      <c r="BA428" t="s">
        <v>2447</v>
      </c>
      <c r="BB428" t="s">
        <v>2448</v>
      </c>
      <c r="BC428" t="s">
        <v>2449</v>
      </c>
      <c r="BD428" t="s">
        <v>2450</v>
      </c>
      <c r="BE428" t="s">
        <v>2451</v>
      </c>
      <c r="BF428" t="s">
        <v>2452</v>
      </c>
      <c r="BG428" t="s">
        <v>2453</v>
      </c>
      <c r="BH428" t="s">
        <v>2437</v>
      </c>
      <c r="BI428" t="s">
        <v>2438</v>
      </c>
      <c r="BJ428" t="s">
        <v>2439</v>
      </c>
      <c r="BK428" t="s">
        <v>2440</v>
      </c>
      <c r="BL428" t="s">
        <v>2441</v>
      </c>
      <c r="BM428" t="s">
        <v>2442</v>
      </c>
      <c r="BN428" t="s">
        <v>2454</v>
      </c>
      <c r="BO428" t="s">
        <v>2455</v>
      </c>
      <c r="BP428" t="s">
        <v>2456</v>
      </c>
      <c r="BQ428" t="s">
        <v>2457</v>
      </c>
      <c r="BR428" t="s">
        <v>2454</v>
      </c>
      <c r="BS428" t="s">
        <v>2455</v>
      </c>
      <c r="BT428" t="s">
        <v>2458</v>
      </c>
      <c r="BU428" t="s">
        <v>2459</v>
      </c>
      <c r="BV428" t="s">
        <v>2460</v>
      </c>
      <c r="BW428" t="s">
        <v>2461</v>
      </c>
      <c r="BX428" t="s">
        <v>2462</v>
      </c>
      <c r="BY428" t="s">
        <v>2463</v>
      </c>
      <c r="BZ428" t="s">
        <v>2464</v>
      </c>
      <c r="CA428" t="s">
        <v>2465</v>
      </c>
      <c r="CB428" t="s">
        <v>2466</v>
      </c>
      <c r="CC428" t="s">
        <v>2467</v>
      </c>
      <c r="CD428" t="s">
        <v>2458</v>
      </c>
      <c r="CE428" t="s">
        <v>2459</v>
      </c>
      <c r="CF428" t="s">
        <v>2460</v>
      </c>
      <c r="CG428" t="s">
        <v>2461</v>
      </c>
      <c r="CH428" t="s">
        <v>2462</v>
      </c>
      <c r="CI428" t="s">
        <v>2463</v>
      </c>
      <c r="CJ428" t="s">
        <v>2464</v>
      </c>
      <c r="CK428" t="s">
        <v>2465</v>
      </c>
      <c r="CL428" t="s">
        <v>2466</v>
      </c>
      <c r="CM428" t="s">
        <v>2467</v>
      </c>
      <c r="CN428" t="s">
        <v>2705</v>
      </c>
    </row>
    <row r="429" spans="1:92" ht="19.5">
      <c r="A429" s="35">
        <v>428</v>
      </c>
      <c r="B429" s="9" t="s">
        <v>2468</v>
      </c>
      <c r="C429" s="9" t="s">
        <v>210</v>
      </c>
      <c r="D429" s="9">
        <v>19</v>
      </c>
      <c r="E429" t="s">
        <v>2469</v>
      </c>
      <c r="F429" t="s">
        <v>2468</v>
      </c>
      <c r="G429" t="s">
        <v>2470</v>
      </c>
      <c r="H429" t="s">
        <v>2468</v>
      </c>
    </row>
    <row r="430" spans="1:92" ht="19.5">
      <c r="A430" s="35">
        <v>429</v>
      </c>
      <c r="B430" s="9" t="s">
        <v>2716</v>
      </c>
      <c r="C430" s="9" t="s">
        <v>2722</v>
      </c>
      <c r="D430" s="9">
        <v>20</v>
      </c>
      <c r="E430" t="s">
        <v>188</v>
      </c>
      <c r="F430" t="s">
        <v>188</v>
      </c>
      <c r="G430" t="s">
        <v>2471</v>
      </c>
      <c r="H430" t="s">
        <v>188</v>
      </c>
      <c r="I430" t="s">
        <v>2471</v>
      </c>
      <c r="J430" t="s">
        <v>2716</v>
      </c>
      <c r="K430" t="s">
        <v>2712</v>
      </c>
    </row>
    <row r="431" spans="1:92" ht="19.5">
      <c r="A431" s="35">
        <v>430</v>
      </c>
      <c r="B431" s="9" t="s">
        <v>2717</v>
      </c>
      <c r="C431" s="31" t="s">
        <v>2722</v>
      </c>
      <c r="D431" s="9">
        <v>20</v>
      </c>
      <c r="E431" t="s">
        <v>189</v>
      </c>
      <c r="F431" t="s">
        <v>189</v>
      </c>
      <c r="G431" t="s">
        <v>2472</v>
      </c>
      <c r="H431" t="s">
        <v>189</v>
      </c>
      <c r="I431" t="s">
        <v>2472</v>
      </c>
      <c r="J431" t="s">
        <v>2717</v>
      </c>
      <c r="K431" t="s">
        <v>2715</v>
      </c>
    </row>
    <row r="432" spans="1:92" ht="19.5">
      <c r="A432" s="35">
        <v>431</v>
      </c>
      <c r="B432" s="9" t="s">
        <v>190</v>
      </c>
      <c r="C432" s="31" t="s">
        <v>2722</v>
      </c>
      <c r="D432" s="9">
        <v>20</v>
      </c>
      <c r="E432" t="s">
        <v>190</v>
      </c>
      <c r="F432" t="s">
        <v>190</v>
      </c>
      <c r="G432" t="s">
        <v>190</v>
      </c>
    </row>
    <row r="433" spans="1:25" ht="19.5">
      <c r="A433" s="35">
        <v>432</v>
      </c>
      <c r="B433" s="9" t="s">
        <v>468</v>
      </c>
      <c r="C433" s="31" t="s">
        <v>2722</v>
      </c>
      <c r="D433" s="9">
        <v>20</v>
      </c>
      <c r="E433" t="s">
        <v>468</v>
      </c>
      <c r="F433" t="s">
        <v>2473</v>
      </c>
      <c r="G433" t="s">
        <v>468</v>
      </c>
      <c r="H433" t="s">
        <v>2473</v>
      </c>
      <c r="I433" t="s">
        <v>468</v>
      </c>
    </row>
    <row r="434" spans="1:25" ht="19.5">
      <c r="A434" s="35">
        <v>433</v>
      </c>
      <c r="B434" s="9" t="s">
        <v>191</v>
      </c>
      <c r="C434" s="31" t="s">
        <v>2722</v>
      </c>
      <c r="D434" s="9">
        <v>20</v>
      </c>
      <c r="E434" t="s">
        <v>191</v>
      </c>
      <c r="F434" t="s">
        <v>191</v>
      </c>
      <c r="G434" t="s">
        <v>2474</v>
      </c>
      <c r="H434" t="s">
        <v>191</v>
      </c>
      <c r="I434" t="s">
        <v>2474</v>
      </c>
    </row>
    <row r="435" spans="1:25" ht="19.5">
      <c r="A435" s="35">
        <v>434</v>
      </c>
      <c r="B435" s="9" t="s">
        <v>2714</v>
      </c>
      <c r="C435" s="31" t="s">
        <v>2722</v>
      </c>
      <c r="D435" s="9">
        <v>20</v>
      </c>
      <c r="E435" t="s">
        <v>192</v>
      </c>
      <c r="F435" t="s">
        <v>192</v>
      </c>
      <c r="G435" t="s">
        <v>2475</v>
      </c>
      <c r="H435" t="s">
        <v>192</v>
      </c>
      <c r="I435" t="s">
        <v>2475</v>
      </c>
      <c r="J435" t="s">
        <v>2714</v>
      </c>
    </row>
    <row r="436" spans="1:25" ht="19.5">
      <c r="A436" s="35">
        <v>435</v>
      </c>
      <c r="B436" s="9" t="s">
        <v>469</v>
      </c>
      <c r="C436" s="31" t="s">
        <v>2722</v>
      </c>
      <c r="D436" s="9">
        <v>20</v>
      </c>
      <c r="E436" t="s">
        <v>469</v>
      </c>
      <c r="F436" t="s">
        <v>2476</v>
      </c>
      <c r="G436" t="s">
        <v>469</v>
      </c>
      <c r="H436" t="s">
        <v>2476</v>
      </c>
      <c r="I436" t="s">
        <v>469</v>
      </c>
    </row>
    <row r="437" spans="1:25" ht="19.5">
      <c r="A437" s="35">
        <v>436</v>
      </c>
      <c r="B437" s="9" t="s">
        <v>470</v>
      </c>
      <c r="C437" s="31" t="s">
        <v>2722</v>
      </c>
      <c r="D437" s="9">
        <v>20</v>
      </c>
      <c r="E437" t="s">
        <v>470</v>
      </c>
      <c r="F437" t="s">
        <v>2477</v>
      </c>
      <c r="G437" t="s">
        <v>470</v>
      </c>
      <c r="H437" t="s">
        <v>2478</v>
      </c>
      <c r="I437" t="s">
        <v>2479</v>
      </c>
      <c r="J437" t="s">
        <v>2477</v>
      </c>
      <c r="K437" t="s">
        <v>470</v>
      </c>
      <c r="L437" t="s">
        <v>2478</v>
      </c>
      <c r="M437" t="s">
        <v>2479</v>
      </c>
      <c r="N437" t="s">
        <v>2477</v>
      </c>
    </row>
    <row r="438" spans="1:25" ht="19.5">
      <c r="A438" s="35">
        <v>437</v>
      </c>
      <c r="B438" s="9" t="s">
        <v>471</v>
      </c>
      <c r="C438" s="31" t="s">
        <v>2722</v>
      </c>
      <c r="D438" s="9">
        <v>20</v>
      </c>
      <c r="E438" t="s">
        <v>471</v>
      </c>
      <c r="F438" t="s">
        <v>2480</v>
      </c>
      <c r="G438" t="s">
        <v>471</v>
      </c>
      <c r="H438" t="s">
        <v>2480</v>
      </c>
      <c r="I438" t="s">
        <v>471</v>
      </c>
    </row>
    <row r="439" spans="1:25" ht="19.5">
      <c r="A439" s="35">
        <v>438</v>
      </c>
      <c r="B439" s="9" t="s">
        <v>2718</v>
      </c>
      <c r="C439" s="31" t="s">
        <v>2722</v>
      </c>
      <c r="D439" s="9">
        <v>20</v>
      </c>
      <c r="E439" t="s">
        <v>193</v>
      </c>
      <c r="F439" t="s">
        <v>193</v>
      </c>
      <c r="G439" t="s">
        <v>2481</v>
      </c>
      <c r="H439" t="s">
        <v>193</v>
      </c>
      <c r="I439" t="s">
        <v>2481</v>
      </c>
      <c r="J439" t="s">
        <v>2718</v>
      </c>
      <c r="K439" t="s">
        <v>2713</v>
      </c>
      <c r="L439" t="s">
        <v>2725</v>
      </c>
    </row>
    <row r="440" spans="1:25" ht="19.5">
      <c r="A440" s="35">
        <v>439</v>
      </c>
      <c r="B440" s="9" t="s">
        <v>194</v>
      </c>
      <c r="C440" s="31" t="s">
        <v>2722</v>
      </c>
      <c r="D440" s="9">
        <v>20</v>
      </c>
      <c r="E440" t="s">
        <v>194</v>
      </c>
      <c r="F440" t="s">
        <v>194</v>
      </c>
      <c r="G440" t="s">
        <v>194</v>
      </c>
    </row>
    <row r="441" spans="1:25" ht="19.5">
      <c r="A441" s="35">
        <v>440</v>
      </c>
      <c r="B441" s="9" t="s">
        <v>2727</v>
      </c>
      <c r="C441" s="31" t="s">
        <v>2722</v>
      </c>
      <c r="D441" s="9">
        <v>20</v>
      </c>
      <c r="E441" t="s">
        <v>2483</v>
      </c>
      <c r="F441" t="s">
        <v>2482</v>
      </c>
      <c r="G441" t="s">
        <v>2484</v>
      </c>
      <c r="H441" t="s">
        <v>2482</v>
      </c>
      <c r="I441" t="s">
        <v>2727</v>
      </c>
    </row>
    <row r="442" spans="1:25" ht="19.5">
      <c r="A442" s="35">
        <v>441</v>
      </c>
      <c r="B442" s="9" t="s">
        <v>410</v>
      </c>
      <c r="C442" s="9" t="s">
        <v>209</v>
      </c>
      <c r="D442" s="9">
        <v>21</v>
      </c>
      <c r="E442" t="s">
        <v>410</v>
      </c>
      <c r="F442" t="s">
        <v>2485</v>
      </c>
      <c r="G442" t="s">
        <v>410</v>
      </c>
      <c r="H442" t="s">
        <v>2486</v>
      </c>
      <c r="I442" t="s">
        <v>2487</v>
      </c>
      <c r="J442" t="s">
        <v>2485</v>
      </c>
      <c r="K442" t="s">
        <v>410</v>
      </c>
      <c r="L442" t="s">
        <v>2486</v>
      </c>
      <c r="M442" t="s">
        <v>2487</v>
      </c>
      <c r="N442" t="s">
        <v>2485</v>
      </c>
      <c r="O442" t="s">
        <v>410</v>
      </c>
      <c r="P442" t="s">
        <v>2486</v>
      </c>
      <c r="Q442" t="s">
        <v>2487</v>
      </c>
      <c r="R442" t="s">
        <v>2488</v>
      </c>
      <c r="S442" t="s">
        <v>2489</v>
      </c>
      <c r="T442" t="s">
        <v>2485</v>
      </c>
      <c r="U442" t="s">
        <v>410</v>
      </c>
      <c r="V442" t="s">
        <v>2486</v>
      </c>
      <c r="W442" t="s">
        <v>2487</v>
      </c>
      <c r="X442" t="s">
        <v>2488</v>
      </c>
      <c r="Y442" t="s">
        <v>2489</v>
      </c>
    </row>
    <row r="443" spans="1:25" ht="19.5">
      <c r="A443" s="35">
        <v>442</v>
      </c>
      <c r="B443" s="9" t="s">
        <v>101</v>
      </c>
      <c r="C443" s="9" t="s">
        <v>209</v>
      </c>
      <c r="D443" s="9">
        <v>21</v>
      </c>
      <c r="E443" t="s">
        <v>101</v>
      </c>
      <c r="F443" t="s">
        <v>101</v>
      </c>
      <c r="G443" t="s">
        <v>2490</v>
      </c>
      <c r="H443" t="s">
        <v>101</v>
      </c>
      <c r="I443" t="s">
        <v>101</v>
      </c>
      <c r="J443" t="s">
        <v>101</v>
      </c>
      <c r="K443" t="s">
        <v>2491</v>
      </c>
    </row>
    <row r="444" spans="1:25" ht="19.5">
      <c r="A444" s="35">
        <v>443</v>
      </c>
      <c r="B444" s="9" t="s">
        <v>402</v>
      </c>
      <c r="C444" s="9" t="s">
        <v>209</v>
      </c>
      <c r="D444" s="9">
        <v>21</v>
      </c>
      <c r="E444" t="s">
        <v>402</v>
      </c>
      <c r="F444" t="s">
        <v>2492</v>
      </c>
      <c r="G444" t="s">
        <v>402</v>
      </c>
      <c r="H444" t="s">
        <v>2492</v>
      </c>
      <c r="I444" t="s">
        <v>402</v>
      </c>
    </row>
    <row r="445" spans="1:25" ht="19.5">
      <c r="A445" s="35">
        <v>444</v>
      </c>
      <c r="B445" s="9" t="s">
        <v>403</v>
      </c>
      <c r="C445" s="9" t="s">
        <v>209</v>
      </c>
      <c r="D445" s="9">
        <v>21</v>
      </c>
      <c r="E445" t="s">
        <v>403</v>
      </c>
      <c r="F445" t="s">
        <v>2493</v>
      </c>
      <c r="G445" t="s">
        <v>403</v>
      </c>
      <c r="H445" t="s">
        <v>2493</v>
      </c>
      <c r="I445" t="s">
        <v>403</v>
      </c>
    </row>
    <row r="446" spans="1:25" ht="19.5">
      <c r="A446" s="35">
        <v>445</v>
      </c>
      <c r="B446" s="9" t="s">
        <v>404</v>
      </c>
      <c r="C446" s="9" t="s">
        <v>209</v>
      </c>
      <c r="D446" s="9">
        <v>21</v>
      </c>
      <c r="E446" t="s">
        <v>404</v>
      </c>
      <c r="F446" t="s">
        <v>2494</v>
      </c>
      <c r="G446" t="s">
        <v>404</v>
      </c>
      <c r="H446" t="s">
        <v>2495</v>
      </c>
      <c r="I446" t="s">
        <v>2496</v>
      </c>
      <c r="J446" t="s">
        <v>2497</v>
      </c>
      <c r="K446" t="s">
        <v>2498</v>
      </c>
      <c r="L446" t="s">
        <v>2499</v>
      </c>
      <c r="M446" t="s">
        <v>2494</v>
      </c>
      <c r="N446" t="s">
        <v>404</v>
      </c>
      <c r="O446" t="s">
        <v>2495</v>
      </c>
      <c r="P446" t="s">
        <v>2496</v>
      </c>
      <c r="Q446" t="s">
        <v>2703</v>
      </c>
      <c r="R446" t="s">
        <v>2737</v>
      </c>
      <c r="S446" t="s">
        <v>2742</v>
      </c>
    </row>
    <row r="447" spans="1:25" ht="19.5">
      <c r="A447" s="35">
        <v>446</v>
      </c>
      <c r="B447" s="9" t="s">
        <v>209</v>
      </c>
      <c r="C447" s="9" t="s">
        <v>209</v>
      </c>
      <c r="D447" s="9">
        <v>21</v>
      </c>
      <c r="E447" t="s">
        <v>209</v>
      </c>
      <c r="F447" t="s">
        <v>2500</v>
      </c>
      <c r="G447" t="s">
        <v>209</v>
      </c>
      <c r="H447" t="s">
        <v>2501</v>
      </c>
      <c r="I447" t="s">
        <v>2501</v>
      </c>
      <c r="J447" t="s">
        <v>2502</v>
      </c>
      <c r="K447" t="s">
        <v>2502</v>
      </c>
      <c r="L447" t="s">
        <v>2500</v>
      </c>
      <c r="M447" t="s">
        <v>209</v>
      </c>
    </row>
    <row r="448" spans="1:25" ht="19.5">
      <c r="A448" s="35">
        <v>447</v>
      </c>
      <c r="B448" s="9" t="s">
        <v>405</v>
      </c>
      <c r="C448" s="9" t="s">
        <v>209</v>
      </c>
      <c r="D448" s="9">
        <v>21</v>
      </c>
      <c r="E448" t="s">
        <v>405</v>
      </c>
      <c r="F448" t="s">
        <v>2503</v>
      </c>
      <c r="G448" t="s">
        <v>405</v>
      </c>
      <c r="H448" t="s">
        <v>2504</v>
      </c>
      <c r="I448" t="s">
        <v>2505</v>
      </c>
      <c r="J448" t="s">
        <v>2503</v>
      </c>
      <c r="K448" t="s">
        <v>405</v>
      </c>
      <c r="L448" t="s">
        <v>2504</v>
      </c>
      <c r="M448" t="s">
        <v>2505</v>
      </c>
    </row>
    <row r="449" spans="1:42" ht="19.5">
      <c r="A449" s="35">
        <v>448</v>
      </c>
      <c r="B449" s="9" t="s">
        <v>104</v>
      </c>
      <c r="C449" s="9" t="s">
        <v>209</v>
      </c>
      <c r="D449" s="9">
        <v>21</v>
      </c>
      <c r="E449" t="s">
        <v>104</v>
      </c>
      <c r="F449" t="s">
        <v>104</v>
      </c>
      <c r="G449" t="s">
        <v>104</v>
      </c>
      <c r="H449" t="s">
        <v>2506</v>
      </c>
      <c r="I449" t="s">
        <v>2507</v>
      </c>
      <c r="J449" t="s">
        <v>2508</v>
      </c>
    </row>
    <row r="450" spans="1:42" ht="19.5">
      <c r="A450" s="35">
        <v>449</v>
      </c>
      <c r="B450" s="9" t="s">
        <v>105</v>
      </c>
      <c r="C450" s="9" t="s">
        <v>209</v>
      </c>
      <c r="D450" s="9">
        <v>21</v>
      </c>
      <c r="E450" t="s">
        <v>105</v>
      </c>
      <c r="F450" t="s">
        <v>105</v>
      </c>
      <c r="G450" t="s">
        <v>2509</v>
      </c>
      <c r="H450" t="s">
        <v>105</v>
      </c>
      <c r="I450" t="s">
        <v>2509</v>
      </c>
    </row>
    <row r="451" spans="1:42" ht="19.5">
      <c r="A451" s="35">
        <v>450</v>
      </c>
      <c r="B451" s="9" t="s">
        <v>406</v>
      </c>
      <c r="C451" s="9" t="s">
        <v>209</v>
      </c>
      <c r="D451" s="9">
        <v>21</v>
      </c>
      <c r="E451" t="s">
        <v>406</v>
      </c>
      <c r="F451" t="s">
        <v>2510</v>
      </c>
      <c r="G451" t="s">
        <v>406</v>
      </c>
      <c r="H451" t="s">
        <v>2511</v>
      </c>
      <c r="I451" t="s">
        <v>2512</v>
      </c>
      <c r="J451" t="s">
        <v>2513</v>
      </c>
      <c r="K451" t="s">
        <v>2514</v>
      </c>
      <c r="L451" t="s">
        <v>2513</v>
      </c>
      <c r="M451" t="s">
        <v>2514</v>
      </c>
      <c r="N451" t="s">
        <v>2510</v>
      </c>
      <c r="O451" t="s">
        <v>406</v>
      </c>
      <c r="P451" t="s">
        <v>2511</v>
      </c>
      <c r="Q451" t="s">
        <v>2512</v>
      </c>
    </row>
    <row r="452" spans="1:42" ht="19.5">
      <c r="A452" s="35">
        <v>451</v>
      </c>
      <c r="B452" s="9" t="s">
        <v>106</v>
      </c>
      <c r="C452" s="9" t="s">
        <v>209</v>
      </c>
      <c r="D452" s="9">
        <v>21</v>
      </c>
      <c r="E452" t="s">
        <v>106</v>
      </c>
      <c r="F452" t="s">
        <v>106</v>
      </c>
      <c r="G452" t="s">
        <v>2515</v>
      </c>
      <c r="H452" t="s">
        <v>106</v>
      </c>
      <c r="I452" t="s">
        <v>2515</v>
      </c>
    </row>
    <row r="453" spans="1:42" ht="19.5">
      <c r="A453" s="35">
        <v>452</v>
      </c>
      <c r="B453" s="9" t="s">
        <v>407</v>
      </c>
      <c r="C453" s="9" t="s">
        <v>209</v>
      </c>
      <c r="D453" s="9">
        <v>21</v>
      </c>
      <c r="E453" t="s">
        <v>407</v>
      </c>
      <c r="F453" t="s">
        <v>2516</v>
      </c>
      <c r="G453" t="s">
        <v>2517</v>
      </c>
      <c r="H453" t="s">
        <v>407</v>
      </c>
      <c r="I453" t="s">
        <v>2516</v>
      </c>
      <c r="J453" t="s">
        <v>2517</v>
      </c>
    </row>
    <row r="454" spans="1:42" ht="19.5">
      <c r="A454" s="35">
        <v>453</v>
      </c>
      <c r="B454" s="9" t="s">
        <v>390</v>
      </c>
      <c r="C454" s="9" t="s">
        <v>209</v>
      </c>
      <c r="D454" s="9">
        <v>21</v>
      </c>
      <c r="E454" t="s">
        <v>390</v>
      </c>
      <c r="F454" t="s">
        <v>2518</v>
      </c>
      <c r="G454" t="s">
        <v>390</v>
      </c>
      <c r="H454" t="s">
        <v>2518</v>
      </c>
      <c r="I454" t="s">
        <v>390</v>
      </c>
    </row>
    <row r="455" spans="1:42" ht="19.5">
      <c r="A455" s="35">
        <v>454</v>
      </c>
      <c r="B455" s="9" t="s">
        <v>408</v>
      </c>
      <c r="C455" s="9" t="s">
        <v>209</v>
      </c>
      <c r="D455" s="9">
        <v>21</v>
      </c>
      <c r="E455" t="s">
        <v>408</v>
      </c>
      <c r="F455" t="s">
        <v>2519</v>
      </c>
      <c r="G455" t="s">
        <v>408</v>
      </c>
      <c r="H455" t="s">
        <v>2519</v>
      </c>
      <c r="I455" t="s">
        <v>408</v>
      </c>
    </row>
    <row r="456" spans="1:42" ht="19.5">
      <c r="A456" s="35">
        <v>455</v>
      </c>
      <c r="B456" s="9" t="s">
        <v>117</v>
      </c>
      <c r="C456" s="9" t="s">
        <v>209</v>
      </c>
      <c r="D456" s="9">
        <v>21</v>
      </c>
      <c r="E456" t="s">
        <v>117</v>
      </c>
      <c r="F456" t="s">
        <v>117</v>
      </c>
      <c r="G456" t="s">
        <v>2520</v>
      </c>
      <c r="H456" t="s">
        <v>117</v>
      </c>
      <c r="I456" t="s">
        <v>2520</v>
      </c>
    </row>
    <row r="457" spans="1:42" ht="19.5">
      <c r="A457" s="35">
        <v>456</v>
      </c>
      <c r="B457" s="9" t="s">
        <v>118</v>
      </c>
      <c r="C457" s="9" t="s">
        <v>209</v>
      </c>
      <c r="D457" s="9">
        <v>21</v>
      </c>
      <c r="E457" t="s">
        <v>118</v>
      </c>
      <c r="F457" t="s">
        <v>118</v>
      </c>
      <c r="G457" t="s">
        <v>2521</v>
      </c>
      <c r="H457" t="s">
        <v>118</v>
      </c>
      <c r="I457" t="s">
        <v>2521</v>
      </c>
    </row>
    <row r="458" spans="1:42" ht="19.5">
      <c r="A458" s="35">
        <v>457</v>
      </c>
      <c r="B458" s="9" t="s">
        <v>119</v>
      </c>
      <c r="C458" s="9" t="s">
        <v>209</v>
      </c>
      <c r="D458" s="9">
        <v>21</v>
      </c>
      <c r="E458" t="s">
        <v>119</v>
      </c>
      <c r="F458" t="s">
        <v>119</v>
      </c>
      <c r="G458" t="s">
        <v>2522</v>
      </c>
      <c r="H458" t="s">
        <v>119</v>
      </c>
      <c r="I458" t="s">
        <v>2522</v>
      </c>
    </row>
    <row r="459" spans="1:42" ht="19.5">
      <c r="A459" s="35">
        <v>458</v>
      </c>
      <c r="B459" s="9" t="s">
        <v>434</v>
      </c>
      <c r="C459" s="9" t="s">
        <v>209</v>
      </c>
      <c r="D459" s="9">
        <v>21</v>
      </c>
      <c r="E459" t="s">
        <v>434</v>
      </c>
      <c r="F459" t="s">
        <v>2523</v>
      </c>
      <c r="G459" t="s">
        <v>2524</v>
      </c>
      <c r="H459" t="s">
        <v>2525</v>
      </c>
      <c r="I459" t="s">
        <v>2526</v>
      </c>
      <c r="J459" t="s">
        <v>2527</v>
      </c>
      <c r="K459" t="s">
        <v>2528</v>
      </c>
      <c r="L459" t="s">
        <v>2529</v>
      </c>
      <c r="M459" t="s">
        <v>2530</v>
      </c>
      <c r="N459" t="s">
        <v>2531</v>
      </c>
      <c r="O459" t="s">
        <v>2532</v>
      </c>
      <c r="P459" t="s">
        <v>2533</v>
      </c>
      <c r="Q459" t="s">
        <v>2534</v>
      </c>
      <c r="R459" t="s">
        <v>2535</v>
      </c>
      <c r="S459" t="s">
        <v>434</v>
      </c>
      <c r="T459" t="s">
        <v>2536</v>
      </c>
      <c r="U459" t="s">
        <v>2537</v>
      </c>
      <c r="V459" t="s">
        <v>2538</v>
      </c>
      <c r="W459" t="s">
        <v>2539</v>
      </c>
      <c r="X459" t="s">
        <v>2540</v>
      </c>
      <c r="Y459" t="s">
        <v>2541</v>
      </c>
      <c r="Z459" t="s">
        <v>2542</v>
      </c>
      <c r="AA459" t="s">
        <v>2543</v>
      </c>
      <c r="AB459" t="s">
        <v>2544</v>
      </c>
      <c r="AC459" t="s">
        <v>2545</v>
      </c>
      <c r="AD459" t="s">
        <v>2546</v>
      </c>
      <c r="AE459" t="s">
        <v>2547</v>
      </c>
      <c r="AF459" t="s">
        <v>2548</v>
      </c>
      <c r="AG459" t="s">
        <v>2549</v>
      </c>
      <c r="AH459" t="s">
        <v>2550</v>
      </c>
      <c r="AI459" t="s">
        <v>2551</v>
      </c>
      <c r="AJ459" t="s">
        <v>2552</v>
      </c>
      <c r="AK459" t="s">
        <v>2553</v>
      </c>
      <c r="AL459" t="s">
        <v>2554</v>
      </c>
      <c r="AM459" t="s">
        <v>2555</v>
      </c>
      <c r="AN459" t="s">
        <v>2556</v>
      </c>
      <c r="AO459" t="s">
        <v>2557</v>
      </c>
      <c r="AP459" t="s">
        <v>2558</v>
      </c>
    </row>
    <row r="460" spans="1:42" ht="19.5">
      <c r="A460" s="35">
        <v>459</v>
      </c>
      <c r="B460" s="9" t="s">
        <v>107</v>
      </c>
      <c r="C460" s="9" t="s">
        <v>209</v>
      </c>
      <c r="D460" s="9">
        <v>21</v>
      </c>
      <c r="E460" t="s">
        <v>107</v>
      </c>
      <c r="F460" t="s">
        <v>107</v>
      </c>
      <c r="G460" t="s">
        <v>107</v>
      </c>
    </row>
    <row r="461" spans="1:42" ht="19.5">
      <c r="A461" s="35">
        <v>460</v>
      </c>
      <c r="B461" s="9" t="s">
        <v>253</v>
      </c>
      <c r="C461" s="9" t="s">
        <v>209</v>
      </c>
      <c r="D461" s="9">
        <v>21</v>
      </c>
      <c r="E461" t="s">
        <v>253</v>
      </c>
      <c r="F461" t="s">
        <v>2559</v>
      </c>
      <c r="G461" t="s">
        <v>253</v>
      </c>
      <c r="H461" t="s">
        <v>2560</v>
      </c>
      <c r="I461" t="s">
        <v>2561</v>
      </c>
      <c r="J461" t="s">
        <v>2559</v>
      </c>
      <c r="K461" t="s">
        <v>253</v>
      </c>
      <c r="L461" t="s">
        <v>2560</v>
      </c>
      <c r="M461" t="s">
        <v>2561</v>
      </c>
    </row>
    <row r="462" spans="1:42" ht="19.5">
      <c r="A462" s="35">
        <v>461</v>
      </c>
      <c r="B462" s="9" t="s">
        <v>114</v>
      </c>
      <c r="C462" s="9" t="s">
        <v>209</v>
      </c>
      <c r="D462" s="9">
        <v>21</v>
      </c>
      <c r="E462" t="s">
        <v>114</v>
      </c>
      <c r="F462" t="s">
        <v>114</v>
      </c>
      <c r="G462" t="s">
        <v>114</v>
      </c>
    </row>
    <row r="463" spans="1:42" ht="19.5">
      <c r="A463" s="35">
        <v>462</v>
      </c>
      <c r="B463" s="9" t="s">
        <v>389</v>
      </c>
      <c r="C463" s="9" t="s">
        <v>209</v>
      </c>
      <c r="D463" s="9">
        <v>21</v>
      </c>
      <c r="E463" t="s">
        <v>389</v>
      </c>
      <c r="F463" t="s">
        <v>2562</v>
      </c>
      <c r="G463" t="s">
        <v>389</v>
      </c>
      <c r="H463" t="s">
        <v>2563</v>
      </c>
      <c r="I463" t="s">
        <v>2564</v>
      </c>
      <c r="J463" t="s">
        <v>2565</v>
      </c>
      <c r="K463" t="s">
        <v>2566</v>
      </c>
      <c r="L463" t="s">
        <v>2567</v>
      </c>
      <c r="M463" t="s">
        <v>2568</v>
      </c>
      <c r="N463" t="s">
        <v>2569</v>
      </c>
      <c r="O463" t="s">
        <v>2570</v>
      </c>
      <c r="P463" t="s">
        <v>2571</v>
      </c>
      <c r="Q463" t="s">
        <v>2572</v>
      </c>
      <c r="R463" t="s">
        <v>2562</v>
      </c>
      <c r="S463" t="s">
        <v>389</v>
      </c>
      <c r="T463" t="s">
        <v>2563</v>
      </c>
      <c r="U463" t="s">
        <v>2564</v>
      </c>
      <c r="V463" t="s">
        <v>2565</v>
      </c>
      <c r="W463" t="s">
        <v>2566</v>
      </c>
      <c r="X463" t="s">
        <v>2567</v>
      </c>
      <c r="Y463" t="s">
        <v>2568</v>
      </c>
      <c r="Z463" t="s">
        <v>2569</v>
      </c>
      <c r="AA463" t="s">
        <v>2570</v>
      </c>
      <c r="AB463" t="s">
        <v>2571</v>
      </c>
      <c r="AC463" t="s">
        <v>2572</v>
      </c>
      <c r="AD463" t="s">
        <v>2691</v>
      </c>
    </row>
    <row r="464" spans="1:42" ht="19.5">
      <c r="A464" s="35">
        <v>463</v>
      </c>
      <c r="B464" s="9" t="s">
        <v>395</v>
      </c>
      <c r="C464" s="9" t="s">
        <v>209</v>
      </c>
      <c r="D464" s="9">
        <v>21</v>
      </c>
      <c r="E464" t="s">
        <v>395</v>
      </c>
      <c r="F464" t="s">
        <v>2573</v>
      </c>
      <c r="G464" t="s">
        <v>395</v>
      </c>
      <c r="H464" t="s">
        <v>2573</v>
      </c>
      <c r="I464" t="s">
        <v>395</v>
      </c>
    </row>
    <row r="465" spans="1:32" ht="19.5">
      <c r="A465" s="35">
        <v>464</v>
      </c>
      <c r="B465" s="9" t="s">
        <v>391</v>
      </c>
      <c r="C465" s="9" t="s">
        <v>209</v>
      </c>
      <c r="D465" s="9">
        <v>21</v>
      </c>
      <c r="E465" t="s">
        <v>391</v>
      </c>
      <c r="F465" t="s">
        <v>2574</v>
      </c>
      <c r="G465" t="s">
        <v>2575</v>
      </c>
      <c r="H465" t="s">
        <v>2576</v>
      </c>
      <c r="I465" t="s">
        <v>391</v>
      </c>
      <c r="J465" t="s">
        <v>2577</v>
      </c>
      <c r="K465" t="s">
        <v>2578</v>
      </c>
      <c r="L465" t="s">
        <v>2579</v>
      </c>
      <c r="M465" t="s">
        <v>2580</v>
      </c>
      <c r="N465" t="s">
        <v>2581</v>
      </c>
      <c r="O465" t="s">
        <v>2582</v>
      </c>
      <c r="P465" t="s">
        <v>2581</v>
      </c>
      <c r="Q465" t="s">
        <v>2582</v>
      </c>
      <c r="R465" t="s">
        <v>2581</v>
      </c>
      <c r="S465" t="s">
        <v>2583</v>
      </c>
      <c r="T465" t="s">
        <v>2584</v>
      </c>
      <c r="U465" t="s">
        <v>2585</v>
      </c>
      <c r="V465" t="s">
        <v>2584</v>
      </c>
      <c r="W465" t="s">
        <v>2585</v>
      </c>
      <c r="X465" t="s">
        <v>2586</v>
      </c>
      <c r="Y465" t="s">
        <v>2574</v>
      </c>
      <c r="Z465" t="s">
        <v>2575</v>
      </c>
      <c r="AA465" t="s">
        <v>2576</v>
      </c>
      <c r="AB465" t="s">
        <v>391</v>
      </c>
      <c r="AC465" t="s">
        <v>2577</v>
      </c>
      <c r="AD465" t="s">
        <v>2578</v>
      </c>
      <c r="AE465" t="s">
        <v>2579</v>
      </c>
      <c r="AF465" t="s">
        <v>2580</v>
      </c>
    </row>
    <row r="466" spans="1:32" ht="19.5">
      <c r="A466" s="35">
        <v>465</v>
      </c>
      <c r="B466" s="9" t="s">
        <v>392</v>
      </c>
      <c r="C466" s="9" t="s">
        <v>209</v>
      </c>
      <c r="D466" s="9">
        <v>21</v>
      </c>
      <c r="E466" t="s">
        <v>392</v>
      </c>
      <c r="F466" t="s">
        <v>2587</v>
      </c>
      <c r="G466" t="s">
        <v>392</v>
      </c>
      <c r="H466" t="s">
        <v>2587</v>
      </c>
      <c r="I466" t="s">
        <v>392</v>
      </c>
    </row>
    <row r="467" spans="1:32" ht="19.5">
      <c r="A467" s="35">
        <v>466</v>
      </c>
      <c r="B467" s="9" t="s">
        <v>111</v>
      </c>
      <c r="C467" s="9" t="s">
        <v>209</v>
      </c>
      <c r="D467" s="9">
        <v>21</v>
      </c>
      <c r="E467" t="s">
        <v>111</v>
      </c>
      <c r="F467" t="s">
        <v>111</v>
      </c>
      <c r="G467" t="s">
        <v>111</v>
      </c>
    </row>
    <row r="468" spans="1:32" ht="19.5">
      <c r="A468" s="35">
        <v>467</v>
      </c>
      <c r="B468" s="9" t="s">
        <v>112</v>
      </c>
      <c r="C468" s="9" t="s">
        <v>209</v>
      </c>
      <c r="D468" s="9">
        <v>21</v>
      </c>
      <c r="E468" t="s">
        <v>112</v>
      </c>
      <c r="F468" t="s">
        <v>112</v>
      </c>
      <c r="G468" t="s">
        <v>2588</v>
      </c>
      <c r="H468" t="s">
        <v>2589</v>
      </c>
      <c r="I468" t="s">
        <v>2590</v>
      </c>
      <c r="J468" t="s">
        <v>2589</v>
      </c>
      <c r="K468" t="s">
        <v>2591</v>
      </c>
      <c r="L468" t="s">
        <v>112</v>
      </c>
      <c r="M468" t="s">
        <v>2588</v>
      </c>
    </row>
    <row r="469" spans="1:32" ht="19.5">
      <c r="A469" s="35">
        <v>468</v>
      </c>
      <c r="B469" s="9" t="s">
        <v>113</v>
      </c>
      <c r="C469" s="9" t="s">
        <v>209</v>
      </c>
      <c r="D469" s="9">
        <v>21</v>
      </c>
      <c r="E469" t="s">
        <v>113</v>
      </c>
      <c r="F469" t="s">
        <v>113</v>
      </c>
      <c r="G469" t="s">
        <v>113</v>
      </c>
    </row>
    <row r="470" spans="1:32" ht="19.5">
      <c r="A470" s="35">
        <v>469</v>
      </c>
      <c r="B470" s="9" t="s">
        <v>393</v>
      </c>
      <c r="C470" s="9" t="s">
        <v>209</v>
      </c>
      <c r="D470" s="9">
        <v>21</v>
      </c>
      <c r="E470" t="s">
        <v>393</v>
      </c>
      <c r="F470" t="s">
        <v>2592</v>
      </c>
      <c r="G470" t="s">
        <v>393</v>
      </c>
      <c r="H470" t="s">
        <v>2593</v>
      </c>
      <c r="I470" t="s">
        <v>2594</v>
      </c>
      <c r="J470" t="s">
        <v>2592</v>
      </c>
      <c r="K470" t="s">
        <v>393</v>
      </c>
      <c r="L470" t="s">
        <v>2593</v>
      </c>
      <c r="M470" t="s">
        <v>2594</v>
      </c>
    </row>
    <row r="471" spans="1:32" ht="19.5">
      <c r="A471" s="35">
        <v>470</v>
      </c>
      <c r="B471" s="9" t="s">
        <v>394</v>
      </c>
      <c r="C471" s="9" t="s">
        <v>209</v>
      </c>
      <c r="D471" s="9">
        <v>21</v>
      </c>
      <c r="E471" t="s">
        <v>394</v>
      </c>
      <c r="F471" t="s">
        <v>2595</v>
      </c>
      <c r="G471" t="s">
        <v>394</v>
      </c>
      <c r="H471" t="s">
        <v>2596</v>
      </c>
      <c r="I471" t="s">
        <v>2597</v>
      </c>
      <c r="J471" t="s">
        <v>2595</v>
      </c>
      <c r="K471" t="s">
        <v>394</v>
      </c>
      <c r="L471" t="s">
        <v>2596</v>
      </c>
      <c r="M471" t="s">
        <v>2597</v>
      </c>
    </row>
    <row r="472" spans="1:32" ht="19.5">
      <c r="A472" s="35">
        <v>471</v>
      </c>
      <c r="B472" s="9" t="s">
        <v>582</v>
      </c>
      <c r="C472" s="9" t="s">
        <v>209</v>
      </c>
      <c r="D472" s="9">
        <v>21</v>
      </c>
      <c r="E472" t="s">
        <v>582</v>
      </c>
      <c r="F472" t="s">
        <v>2598</v>
      </c>
      <c r="G472" t="s">
        <v>396</v>
      </c>
      <c r="H472" t="s">
        <v>2599</v>
      </c>
      <c r="I472" t="s">
        <v>2600</v>
      </c>
      <c r="J472" t="s">
        <v>2601</v>
      </c>
      <c r="K472" t="s">
        <v>2602</v>
      </c>
      <c r="L472" t="s">
        <v>2603</v>
      </c>
      <c r="M472" t="s">
        <v>2603</v>
      </c>
      <c r="N472" t="s">
        <v>2604</v>
      </c>
      <c r="O472" t="s">
        <v>2605</v>
      </c>
      <c r="P472" t="s">
        <v>582</v>
      </c>
      <c r="Q472" t="s">
        <v>2606</v>
      </c>
      <c r="R472" t="s">
        <v>2607</v>
      </c>
      <c r="S472" t="s">
        <v>2608</v>
      </c>
      <c r="T472" t="s">
        <v>2598</v>
      </c>
      <c r="U472" t="s">
        <v>396</v>
      </c>
    </row>
    <row r="473" spans="1:32" ht="19.5">
      <c r="A473" s="35">
        <v>472</v>
      </c>
      <c r="B473" s="9" t="s">
        <v>109</v>
      </c>
      <c r="C473" s="9" t="s">
        <v>209</v>
      </c>
      <c r="D473" s="9">
        <v>21</v>
      </c>
      <c r="E473" t="s">
        <v>109</v>
      </c>
      <c r="F473" t="s">
        <v>109</v>
      </c>
      <c r="G473" t="s">
        <v>109</v>
      </c>
    </row>
    <row r="474" spans="1:32" ht="19.5">
      <c r="A474" s="35">
        <v>473</v>
      </c>
      <c r="B474" s="9" t="s">
        <v>110</v>
      </c>
      <c r="C474" s="9" t="s">
        <v>209</v>
      </c>
      <c r="D474" s="9">
        <v>21</v>
      </c>
      <c r="E474" t="s">
        <v>110</v>
      </c>
      <c r="F474" t="s">
        <v>110</v>
      </c>
      <c r="G474" t="s">
        <v>2609</v>
      </c>
      <c r="H474" t="s">
        <v>2610</v>
      </c>
      <c r="I474" t="s">
        <v>2611</v>
      </c>
      <c r="J474" t="s">
        <v>110</v>
      </c>
      <c r="K474" t="s">
        <v>2609</v>
      </c>
      <c r="L474" t="s">
        <v>2610</v>
      </c>
      <c r="M474" t="s">
        <v>2611</v>
      </c>
      <c r="N474" t="s">
        <v>2612</v>
      </c>
      <c r="O474" t="s">
        <v>2612</v>
      </c>
      <c r="P474" t="s">
        <v>2613</v>
      </c>
      <c r="Q474" t="s">
        <v>2613</v>
      </c>
    </row>
    <row r="475" spans="1:32" ht="19.5">
      <c r="A475" s="35">
        <v>474</v>
      </c>
      <c r="B475" s="9" t="s">
        <v>400</v>
      </c>
      <c r="C475" s="9" t="s">
        <v>209</v>
      </c>
      <c r="D475" s="9">
        <v>21</v>
      </c>
      <c r="E475" t="s">
        <v>400</v>
      </c>
      <c r="F475" t="s">
        <v>2614</v>
      </c>
      <c r="G475" t="s">
        <v>2615</v>
      </c>
      <c r="H475" t="s">
        <v>2616</v>
      </c>
      <c r="I475" t="s">
        <v>2617</v>
      </c>
      <c r="J475" t="s">
        <v>2618</v>
      </c>
      <c r="K475" t="s">
        <v>2619</v>
      </c>
      <c r="L475" t="s">
        <v>2620</v>
      </c>
      <c r="M475" t="s">
        <v>2621</v>
      </c>
      <c r="N475" t="s">
        <v>2622</v>
      </c>
      <c r="O475" t="s">
        <v>2623</v>
      </c>
      <c r="P475" t="s">
        <v>2624</v>
      </c>
      <c r="Q475" t="s">
        <v>400</v>
      </c>
      <c r="R475" t="s">
        <v>2614</v>
      </c>
      <c r="S475" t="s">
        <v>2615</v>
      </c>
      <c r="T475" t="s">
        <v>2616</v>
      </c>
      <c r="U475" t="s">
        <v>2617</v>
      </c>
      <c r="V475" t="s">
        <v>2618</v>
      </c>
      <c r="W475" t="s">
        <v>2619</v>
      </c>
      <c r="X475" t="s">
        <v>2620</v>
      </c>
      <c r="Y475" t="s">
        <v>2621</v>
      </c>
      <c r="Z475" t="s">
        <v>2622</v>
      </c>
      <c r="AA475" t="s">
        <v>2623</v>
      </c>
      <c r="AB475" t="s">
        <v>2624</v>
      </c>
      <c r="AC475" t="s">
        <v>400</v>
      </c>
    </row>
    <row r="476" spans="1:32" ht="19.5">
      <c r="A476" s="35">
        <v>475</v>
      </c>
      <c r="B476" s="9" t="s">
        <v>401</v>
      </c>
      <c r="C476" s="9" t="s">
        <v>209</v>
      </c>
      <c r="D476" s="9">
        <v>21</v>
      </c>
      <c r="E476" t="s">
        <v>401</v>
      </c>
      <c r="F476" t="s">
        <v>2625</v>
      </c>
      <c r="G476" t="s">
        <v>2626</v>
      </c>
      <c r="H476" t="s">
        <v>2627</v>
      </c>
      <c r="I476" t="s">
        <v>2628</v>
      </c>
      <c r="J476" t="s">
        <v>2629</v>
      </c>
      <c r="K476" t="s">
        <v>401</v>
      </c>
      <c r="L476" t="s">
        <v>2625</v>
      </c>
      <c r="M476" t="s">
        <v>2626</v>
      </c>
      <c r="N476" t="s">
        <v>2627</v>
      </c>
      <c r="O476" t="s">
        <v>2628</v>
      </c>
      <c r="P476" t="s">
        <v>2629</v>
      </c>
      <c r="Q476" t="s">
        <v>401</v>
      </c>
      <c r="R476" t="s">
        <v>2630</v>
      </c>
      <c r="S476" t="s">
        <v>2630</v>
      </c>
      <c r="T476" t="s">
        <v>2631</v>
      </c>
      <c r="U476" t="s">
        <v>2631</v>
      </c>
    </row>
    <row r="477" spans="1:32" ht="19.5">
      <c r="A477" s="35">
        <v>476</v>
      </c>
      <c r="B477" s="9" t="s">
        <v>397</v>
      </c>
      <c r="C477" s="9" t="s">
        <v>209</v>
      </c>
      <c r="D477" s="9">
        <v>21</v>
      </c>
      <c r="E477" t="s">
        <v>397</v>
      </c>
      <c r="F477" t="s">
        <v>2632</v>
      </c>
      <c r="G477" t="s">
        <v>397</v>
      </c>
      <c r="H477" t="s">
        <v>2632</v>
      </c>
      <c r="I477" t="s">
        <v>397</v>
      </c>
      <c r="J477" t="s">
        <v>2633</v>
      </c>
      <c r="K477" t="s">
        <v>2634</v>
      </c>
      <c r="L477" t="s">
        <v>2635</v>
      </c>
      <c r="M477" t="s">
        <v>2636</v>
      </c>
    </row>
    <row r="478" spans="1:32" ht="19.5">
      <c r="A478" s="35">
        <v>477</v>
      </c>
      <c r="B478" s="9" t="s">
        <v>398</v>
      </c>
      <c r="C478" s="9" t="s">
        <v>209</v>
      </c>
      <c r="D478" s="9">
        <v>21</v>
      </c>
      <c r="E478" t="s">
        <v>398</v>
      </c>
      <c r="F478" t="s">
        <v>2637</v>
      </c>
      <c r="G478" t="s">
        <v>2638</v>
      </c>
      <c r="H478" t="s">
        <v>2639</v>
      </c>
      <c r="I478" t="s">
        <v>398</v>
      </c>
      <c r="J478" t="s">
        <v>2637</v>
      </c>
      <c r="K478" t="s">
        <v>2638</v>
      </c>
      <c r="L478" t="s">
        <v>2639</v>
      </c>
      <c r="M478" t="s">
        <v>398</v>
      </c>
    </row>
    <row r="479" spans="1:32" ht="19.5">
      <c r="A479" s="35">
        <v>478</v>
      </c>
      <c r="B479" s="9" t="s">
        <v>399</v>
      </c>
      <c r="C479" s="9" t="s">
        <v>209</v>
      </c>
      <c r="D479" s="9">
        <v>21</v>
      </c>
      <c r="E479" t="s">
        <v>399</v>
      </c>
      <c r="F479" t="s">
        <v>2640</v>
      </c>
      <c r="G479" t="s">
        <v>399</v>
      </c>
      <c r="H479" t="s">
        <v>2641</v>
      </c>
      <c r="I479" t="s">
        <v>2642</v>
      </c>
      <c r="J479" t="s">
        <v>2640</v>
      </c>
      <c r="K479" t="s">
        <v>399</v>
      </c>
      <c r="L479" t="s">
        <v>2641</v>
      </c>
      <c r="M479" t="s">
        <v>2642</v>
      </c>
      <c r="N479" t="s">
        <v>2643</v>
      </c>
    </row>
    <row r="480" spans="1:32" ht="19.5">
      <c r="A480" s="35">
        <v>479</v>
      </c>
      <c r="B480" s="9" t="s">
        <v>4</v>
      </c>
      <c r="C480" s="9" t="s">
        <v>209</v>
      </c>
      <c r="D480" s="9">
        <v>21</v>
      </c>
      <c r="E480" t="s">
        <v>4</v>
      </c>
      <c r="F480" t="s">
        <v>4</v>
      </c>
      <c r="G480" t="s">
        <v>2644</v>
      </c>
      <c r="H480" t="s">
        <v>4</v>
      </c>
      <c r="I480" t="s">
        <v>2644</v>
      </c>
      <c r="J480" t="s">
        <v>2645</v>
      </c>
    </row>
    <row r="481" spans="1:15" ht="19.5">
      <c r="A481" s="35">
        <v>480</v>
      </c>
      <c r="B481" s="9" t="s">
        <v>108</v>
      </c>
      <c r="C481" s="9" t="s">
        <v>209</v>
      </c>
      <c r="D481" s="9">
        <v>21</v>
      </c>
      <c r="E481" t="s">
        <v>108</v>
      </c>
      <c r="F481" t="s">
        <v>108</v>
      </c>
      <c r="G481" t="s">
        <v>2646</v>
      </c>
      <c r="H481" t="s">
        <v>2647</v>
      </c>
      <c r="I481" t="s">
        <v>2648</v>
      </c>
      <c r="J481" t="s">
        <v>2649</v>
      </c>
      <c r="K481" t="s">
        <v>2650</v>
      </c>
      <c r="L481" t="s">
        <v>2651</v>
      </c>
      <c r="M481" t="s">
        <v>108</v>
      </c>
      <c r="N481" t="s">
        <v>2738</v>
      </c>
      <c r="O481" t="s">
        <v>2744</v>
      </c>
    </row>
    <row r="482" spans="1:15" ht="19.5">
      <c r="A482" s="35">
        <v>481</v>
      </c>
      <c r="B482" s="9" t="s">
        <v>115</v>
      </c>
      <c r="C482" s="9" t="s">
        <v>209</v>
      </c>
      <c r="D482" s="9">
        <v>21</v>
      </c>
      <c r="E482" t="s">
        <v>115</v>
      </c>
      <c r="F482" t="s">
        <v>115</v>
      </c>
      <c r="G482" t="s">
        <v>2652</v>
      </c>
      <c r="H482" t="s">
        <v>115</v>
      </c>
      <c r="I482" t="s">
        <v>2652</v>
      </c>
    </row>
    <row r="483" spans="1:15" ht="19.5">
      <c r="A483" s="35">
        <v>482</v>
      </c>
      <c r="B483" s="9" t="s">
        <v>2653</v>
      </c>
      <c r="C483" s="9" t="s">
        <v>209</v>
      </c>
      <c r="D483" s="9">
        <v>21</v>
      </c>
      <c r="E483" t="s">
        <v>2654</v>
      </c>
      <c r="F483" t="s">
        <v>2653</v>
      </c>
      <c r="G483" t="s">
        <v>2655</v>
      </c>
      <c r="H483" t="s">
        <v>2653</v>
      </c>
    </row>
    <row r="484" spans="1:15" ht="19.5">
      <c r="A484" s="35">
        <v>483</v>
      </c>
      <c r="B484" s="35" t="s">
        <v>2737</v>
      </c>
      <c r="C484" s="35" t="s">
        <v>209</v>
      </c>
      <c r="D484" s="35">
        <v>21</v>
      </c>
      <c r="E484" t="s">
        <v>2745</v>
      </c>
    </row>
  </sheetData>
  <autoFilter ref="A1:D484">
    <sortState ref="A2:D462">
      <sortCondition ref="C1:C462"/>
    </sortState>
  </autoFilter>
  <conditionalFormatting sqref="A485:A1048576">
    <cfRule type="duplicateValues" dxfId="17" priority="7"/>
  </conditionalFormatting>
  <conditionalFormatting sqref="B461 B1:B459">
    <cfRule type="duplicateValues" dxfId="16" priority="5"/>
  </conditionalFormatting>
  <conditionalFormatting sqref="B462:B483">
    <cfRule type="duplicateValues" dxfId="15" priority="6"/>
  </conditionalFormatting>
  <conditionalFormatting sqref="B484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75"/>
  <sheetViews>
    <sheetView rightToLeft="1" workbookViewId="0">
      <pane ySplit="1" topLeftCell="A2" activePane="bottomLeft" state="frozen"/>
      <selection pane="bottomLeft" activeCell="G6" sqref="G6"/>
    </sheetView>
  </sheetViews>
  <sheetFormatPr defaultRowHeight="15"/>
  <cols>
    <col min="1" max="1" bestFit="true" customWidth="true" width="17.28515625" collapsed="true"/>
    <col min="2" max="2" bestFit="true" customWidth="true" width="22.5703125" collapsed="true"/>
    <col min="3" max="3" bestFit="true" customWidth="true" width="16.140625" collapsed="true"/>
    <col min="4" max="4" bestFit="true" customWidth="true" width="21.42578125" collapsed="true"/>
    <col min="5" max="5" bestFit="true" customWidth="true" width="15.5703125" collapsed="true"/>
    <col min="6" max="6" bestFit="true" customWidth="true" width="11.0" collapsed="true"/>
    <col min="7" max="7" bestFit="true" customWidth="true" width="11.140625" collapsed="true"/>
    <col min="8" max="8" customWidth="true" width="11.140625" collapsed="true"/>
  </cols>
  <sheetData>
    <row r="1" spans="1:13" ht="19.5">
      <c r="A1" s="9" t="s">
        <v>476</v>
      </c>
      <c r="B1" s="9" t="s">
        <v>477</v>
      </c>
      <c r="C1" s="9" t="s">
        <v>478</v>
      </c>
      <c r="D1" s="9" t="s">
        <v>195</v>
      </c>
      <c r="E1" s="9" t="s">
        <v>479</v>
      </c>
      <c r="F1" s="9" t="s">
        <v>480</v>
      </c>
      <c r="G1" s="9" t="s">
        <v>473</v>
      </c>
      <c r="I1" s="9" t="s">
        <v>2656</v>
      </c>
      <c r="K1" s="9" t="s">
        <v>2657</v>
      </c>
    </row>
    <row r="2" spans="1:13" ht="19.5">
      <c r="A2" s="9">
        <v>1</v>
      </c>
      <c r="B2" s="9" t="s">
        <v>204</v>
      </c>
      <c r="C2" s="9" t="s">
        <v>294</v>
      </c>
      <c r="D2" s="9" t="s">
        <v>19</v>
      </c>
      <c r="E2" s="9">
        <v>13</v>
      </c>
      <c r="F2" s="9">
        <v>1</v>
      </c>
      <c r="G2" s="9">
        <v>1</v>
      </c>
      <c r="H2" t="str">
        <f t="shared" ref="H2:H66" si="0">C2&amp;D2</f>
        <v>سواریانراه گرد</v>
      </c>
      <c r="I2">
        <f>VLOOKUP(H2,'[1]98'!$AW:$AX,2,FALSE)</f>
        <v>10750772.170707123</v>
      </c>
      <c r="M2" s="33"/>
    </row>
    <row r="3" spans="1:13" ht="19.5">
      <c r="A3" s="9">
        <v>2</v>
      </c>
      <c r="B3" s="30" t="s">
        <v>204</v>
      </c>
      <c r="C3" s="9" t="s">
        <v>19</v>
      </c>
      <c r="D3" s="9" t="s">
        <v>20</v>
      </c>
      <c r="E3" s="9">
        <v>18</v>
      </c>
      <c r="F3" s="9">
        <v>1</v>
      </c>
      <c r="G3" s="9">
        <v>1</v>
      </c>
      <c r="H3" t="str">
        <f t="shared" si="0"/>
        <v>راه گردنان گرد</v>
      </c>
      <c r="I3">
        <f>VLOOKUP(H3,'[1]98'!$AW:$AX,2,FALSE)</f>
        <v>10382129.357205005</v>
      </c>
    </row>
    <row r="4" spans="1:13" ht="19.5">
      <c r="A4" s="35">
        <v>3</v>
      </c>
      <c r="B4" s="30" t="s">
        <v>204</v>
      </c>
      <c r="C4" s="9" t="s">
        <v>20</v>
      </c>
      <c r="D4" s="9" t="s">
        <v>242</v>
      </c>
      <c r="E4" s="9">
        <v>20</v>
      </c>
      <c r="F4" s="9">
        <v>1</v>
      </c>
      <c r="G4" s="9">
        <v>1</v>
      </c>
      <c r="H4" t="str">
        <f>C4&amp;D4</f>
        <v>نان گردمشک آباد</v>
      </c>
      <c r="I4">
        <f>VLOOKUP(H4,'[1]98'!$AW:$AX,2,FALSE)</f>
        <v>7908784.4759314936</v>
      </c>
    </row>
    <row r="5" spans="1:13" ht="19.5">
      <c r="A5" s="35">
        <v>4</v>
      </c>
      <c r="B5" s="30" t="s">
        <v>204</v>
      </c>
      <c r="C5" s="9" t="s">
        <v>242</v>
      </c>
      <c r="D5" s="9" t="s">
        <v>295</v>
      </c>
      <c r="E5" s="9">
        <v>19</v>
      </c>
      <c r="F5" s="9">
        <v>1</v>
      </c>
      <c r="G5" s="9">
        <v>1</v>
      </c>
      <c r="H5" t="str">
        <f t="shared" si="0"/>
        <v>مشک آبادملک آباد</v>
      </c>
      <c r="I5">
        <f>VLOOKUP(H5,'[1]98'!$AW:$AX,2,FALSE)</f>
        <v>10511426.043529099</v>
      </c>
    </row>
    <row r="6" spans="1:13" ht="19.5">
      <c r="A6" s="35">
        <v>5</v>
      </c>
      <c r="B6" s="30" t="s">
        <v>204</v>
      </c>
      <c r="C6" s="9" t="s">
        <v>295</v>
      </c>
      <c r="D6" s="9" t="s">
        <v>204</v>
      </c>
      <c r="E6" s="9">
        <v>16</v>
      </c>
      <c r="F6" s="9">
        <v>1</v>
      </c>
      <c r="G6" s="9">
        <v>1</v>
      </c>
      <c r="H6" t="str">
        <f t="shared" si="0"/>
        <v>ملک آباداراک</v>
      </c>
      <c r="I6">
        <f>VLOOKUP(H6,'[1]98'!$AW:$AX,2,FALSE)</f>
        <v>10614621.028946415</v>
      </c>
    </row>
    <row r="7" spans="1:13" ht="19.5">
      <c r="A7" s="35">
        <v>6</v>
      </c>
      <c r="B7" s="30" t="s">
        <v>204</v>
      </c>
      <c r="C7" s="9" t="s">
        <v>204</v>
      </c>
      <c r="D7" s="9" t="s">
        <v>21</v>
      </c>
      <c r="E7" s="9">
        <v>17</v>
      </c>
      <c r="F7" s="9">
        <v>1</v>
      </c>
      <c r="G7" s="9">
        <v>1</v>
      </c>
      <c r="H7" t="str">
        <f t="shared" si="0"/>
        <v>اراکسمنگان</v>
      </c>
      <c r="I7">
        <f>VLOOKUP(H7,'[1]98'!$AW:$AX,2,FALSE)</f>
        <v>7901554.3647725713</v>
      </c>
    </row>
    <row r="8" spans="1:13" ht="19.5">
      <c r="A8" s="35">
        <v>7</v>
      </c>
      <c r="B8" s="30" t="s">
        <v>204</v>
      </c>
      <c r="C8" s="9" t="s">
        <v>21</v>
      </c>
      <c r="D8" s="9" t="s">
        <v>22</v>
      </c>
      <c r="E8" s="9">
        <v>16</v>
      </c>
      <c r="F8" s="9">
        <v>1</v>
      </c>
      <c r="G8" s="9">
        <v>1</v>
      </c>
      <c r="H8" t="str">
        <f t="shared" si="0"/>
        <v>سمنگانشازند</v>
      </c>
      <c r="I8">
        <f>VLOOKUP(H8,'[1]98'!$AW:$AX,2,FALSE)</f>
        <v>11076505.296844106</v>
      </c>
    </row>
    <row r="9" spans="1:13" ht="19.5">
      <c r="A9" s="35">
        <v>8</v>
      </c>
      <c r="B9" s="30" t="s">
        <v>204</v>
      </c>
      <c r="C9" s="9" t="s">
        <v>22</v>
      </c>
      <c r="D9" s="9" t="s">
        <v>296</v>
      </c>
      <c r="E9" s="9">
        <v>19</v>
      </c>
      <c r="F9" s="9">
        <v>1</v>
      </c>
      <c r="G9" s="9">
        <v>1</v>
      </c>
      <c r="H9" t="str">
        <f t="shared" si="0"/>
        <v>شازندنورآباد</v>
      </c>
      <c r="I9">
        <f>VLOOKUP(H9,'[1]98'!$AW:$AX,2,FALSE)</f>
        <v>6935887.0257592341</v>
      </c>
    </row>
    <row r="10" spans="1:13" ht="19.5">
      <c r="A10" s="35">
        <v>9</v>
      </c>
      <c r="B10" s="30" t="s">
        <v>204</v>
      </c>
      <c r="C10" s="9" t="s">
        <v>296</v>
      </c>
      <c r="D10" s="9" t="s">
        <v>297</v>
      </c>
      <c r="E10" s="9">
        <v>16</v>
      </c>
      <c r="F10" s="9">
        <v>1</v>
      </c>
      <c r="G10" s="9">
        <v>1</v>
      </c>
      <c r="H10" t="str">
        <f t="shared" si="0"/>
        <v>نورآبادسمیه</v>
      </c>
      <c r="I10">
        <f>VLOOKUP(H10,'[1]98'!$AW:$AX,2,FALSE)</f>
        <v>9384282.5171895921</v>
      </c>
    </row>
    <row r="11" spans="1:13" ht="19.5">
      <c r="A11" s="35">
        <v>10</v>
      </c>
      <c r="B11" s="30" t="s">
        <v>204</v>
      </c>
      <c r="C11" s="9" t="s">
        <v>297</v>
      </c>
      <c r="D11" s="9" t="s">
        <v>23</v>
      </c>
      <c r="E11" s="9">
        <v>17</v>
      </c>
      <c r="F11" s="9">
        <v>1</v>
      </c>
      <c r="G11" s="9">
        <v>1</v>
      </c>
      <c r="H11" t="str">
        <f t="shared" si="0"/>
        <v>سمیهمومن آباد</v>
      </c>
      <c r="I11">
        <f>VLOOKUP(H11,'[1]98'!$AW:$AX,2,FALSE)</f>
        <v>13467375.259854836</v>
      </c>
    </row>
    <row r="12" spans="1:13" ht="19.5">
      <c r="A12" s="35">
        <v>11</v>
      </c>
      <c r="B12" s="30" t="s">
        <v>204</v>
      </c>
      <c r="C12" s="9" t="s">
        <v>21</v>
      </c>
      <c r="D12" s="9" t="s">
        <v>445</v>
      </c>
      <c r="E12" s="9">
        <v>20</v>
      </c>
      <c r="F12" s="9">
        <v>1</v>
      </c>
      <c r="G12" s="9">
        <v>1</v>
      </c>
      <c r="H12" t="str">
        <f t="shared" si="0"/>
        <v>سمنگانپالایشگاه</v>
      </c>
      <c r="I12" s="11">
        <v>10000000</v>
      </c>
    </row>
    <row r="13" spans="1:13" ht="19.5">
      <c r="A13" s="35">
        <v>12</v>
      </c>
      <c r="B13" s="30" t="s">
        <v>204</v>
      </c>
      <c r="C13" s="9" t="s">
        <v>21</v>
      </c>
      <c r="D13" s="9" t="s">
        <v>24</v>
      </c>
      <c r="E13" s="9">
        <v>24</v>
      </c>
      <c r="F13" s="9">
        <v>1</v>
      </c>
      <c r="G13" s="9">
        <v>1</v>
      </c>
      <c r="H13" t="str">
        <f t="shared" si="0"/>
        <v>سمنگانحک</v>
      </c>
      <c r="I13" s="11">
        <v>10000000</v>
      </c>
    </row>
    <row r="14" spans="1:13" ht="19.5">
      <c r="A14" s="35">
        <v>13</v>
      </c>
      <c r="B14" s="30" t="s">
        <v>204</v>
      </c>
      <c r="C14" s="9" t="s">
        <v>24</v>
      </c>
      <c r="D14" s="9" t="s">
        <v>298</v>
      </c>
      <c r="E14" s="9">
        <v>25</v>
      </c>
      <c r="F14" s="9">
        <v>1</v>
      </c>
      <c r="G14" s="9">
        <v>1</v>
      </c>
      <c r="H14" t="str">
        <f t="shared" si="0"/>
        <v>حکجلایر</v>
      </c>
      <c r="I14" s="11">
        <v>10000000</v>
      </c>
    </row>
    <row r="15" spans="1:13" ht="19.5">
      <c r="A15" s="35">
        <v>14</v>
      </c>
      <c r="B15" s="30" t="s">
        <v>204</v>
      </c>
      <c r="C15" s="9" t="s">
        <v>298</v>
      </c>
      <c r="D15" s="9" t="s">
        <v>25</v>
      </c>
      <c r="E15" s="9">
        <v>19</v>
      </c>
      <c r="F15" s="9">
        <v>1</v>
      </c>
      <c r="G15" s="9">
        <v>1</v>
      </c>
      <c r="H15" t="str">
        <f t="shared" si="0"/>
        <v>جلایرزنگنه</v>
      </c>
      <c r="I15" s="11">
        <v>10000000</v>
      </c>
    </row>
    <row r="16" spans="1:13" ht="19.5">
      <c r="A16" s="35">
        <v>15</v>
      </c>
      <c r="B16" s="30" t="s">
        <v>204</v>
      </c>
      <c r="C16" s="9" t="s">
        <v>25</v>
      </c>
      <c r="D16" s="9" t="s">
        <v>243</v>
      </c>
      <c r="E16" s="9">
        <v>22</v>
      </c>
      <c r="F16" s="9">
        <v>1</v>
      </c>
      <c r="G16" s="9">
        <v>1</v>
      </c>
      <c r="H16" t="str">
        <f t="shared" si="0"/>
        <v>زنگنهملایر</v>
      </c>
      <c r="I16" s="11">
        <v>10000000</v>
      </c>
    </row>
    <row r="17" spans="1:9" ht="19.5">
      <c r="A17" s="35">
        <v>16</v>
      </c>
      <c r="B17" s="9" t="s">
        <v>94</v>
      </c>
      <c r="C17" s="9" t="s">
        <v>87</v>
      </c>
      <c r="D17" s="9" t="s">
        <v>712</v>
      </c>
      <c r="E17" s="9">
        <v>16</v>
      </c>
      <c r="F17" s="9">
        <v>1</v>
      </c>
      <c r="G17" s="9">
        <v>2</v>
      </c>
      <c r="H17" t="str">
        <f t="shared" si="0"/>
        <v>شورآبفیروزآباد</v>
      </c>
      <c r="I17">
        <f>VLOOKUP(H17,'[1]98'!$AW:$AX,2,FALSE)</f>
        <v>12338767.032423072</v>
      </c>
    </row>
    <row r="18" spans="1:9" ht="19.5">
      <c r="A18" s="35">
        <v>17</v>
      </c>
      <c r="B18" s="9" t="s">
        <v>94</v>
      </c>
      <c r="C18" s="9" t="s">
        <v>377</v>
      </c>
      <c r="D18" s="9" t="s">
        <v>733</v>
      </c>
      <c r="E18" s="9">
        <v>16</v>
      </c>
      <c r="F18" s="9">
        <v>1</v>
      </c>
      <c r="G18" s="9">
        <v>2</v>
      </c>
      <c r="H18" t="str">
        <f t="shared" si="0"/>
        <v>کاشانگز</v>
      </c>
      <c r="I18">
        <f>VLOOKUP(H18,'[1]98'!$AW:$AX,2,FALSE)</f>
        <v>11443451.332398318</v>
      </c>
    </row>
    <row r="19" spans="1:9" ht="19.5">
      <c r="A19" s="35">
        <v>18</v>
      </c>
      <c r="B19" s="9" t="s">
        <v>94</v>
      </c>
      <c r="C19" s="9" t="s">
        <v>90</v>
      </c>
      <c r="D19" s="9" t="s">
        <v>734</v>
      </c>
      <c r="E19" s="9">
        <v>16</v>
      </c>
      <c r="F19" s="9">
        <v>1</v>
      </c>
      <c r="G19" s="9">
        <v>2</v>
      </c>
      <c r="H19" t="str">
        <f t="shared" si="0"/>
        <v>سرخ گلده آباد</v>
      </c>
      <c r="I19">
        <f>VLOOKUP(H19,'[1]98'!$AW:$AX,2,FALSE)</f>
        <v>14284656.381486678</v>
      </c>
    </row>
    <row r="20" spans="1:9" ht="19.5">
      <c r="A20" s="35">
        <v>19</v>
      </c>
      <c r="B20" s="9" t="s">
        <v>94</v>
      </c>
      <c r="C20" s="9" t="s">
        <v>92</v>
      </c>
      <c r="D20" s="9" t="s">
        <v>378</v>
      </c>
      <c r="E20" s="9">
        <v>41</v>
      </c>
      <c r="F20" s="9">
        <v>1</v>
      </c>
      <c r="G20" s="9">
        <v>2</v>
      </c>
      <c r="H20" t="str">
        <f t="shared" si="0"/>
        <v>بادروداسپیدان</v>
      </c>
      <c r="I20">
        <f>VLOOKUP(H20,'[1]98'!$AW:$AX,2,FALSE)</f>
        <v>2143415.1472650776</v>
      </c>
    </row>
    <row r="21" spans="1:9" ht="19.5">
      <c r="A21" s="35">
        <v>20</v>
      </c>
      <c r="B21" s="9" t="s">
        <v>94</v>
      </c>
      <c r="C21" s="9" t="s">
        <v>378</v>
      </c>
      <c r="D21" s="9" t="s">
        <v>379</v>
      </c>
      <c r="E21" s="9">
        <v>17</v>
      </c>
      <c r="F21" s="9">
        <v>1</v>
      </c>
      <c r="G21" s="9">
        <v>2</v>
      </c>
      <c r="H21" t="str">
        <f t="shared" si="0"/>
        <v>اسپیدانابیازان</v>
      </c>
      <c r="I21">
        <f>VLOOKUP(H21,'[1]98'!$AW:$AX,2,FALSE)</f>
        <v>5279123.6818866562</v>
      </c>
    </row>
    <row r="22" spans="1:9" ht="19.5">
      <c r="A22" s="35">
        <v>21</v>
      </c>
      <c r="B22" s="9" t="s">
        <v>94</v>
      </c>
      <c r="C22" s="9" t="s">
        <v>379</v>
      </c>
      <c r="D22" s="9" t="s">
        <v>380</v>
      </c>
      <c r="E22" s="9">
        <v>23</v>
      </c>
      <c r="F22" s="9">
        <v>1</v>
      </c>
      <c r="G22" s="9">
        <v>2</v>
      </c>
      <c r="H22" t="str">
        <f t="shared" si="0"/>
        <v>ابیازانرنکان</v>
      </c>
      <c r="I22">
        <f>VLOOKUP(H22,'[1]98'!$AW:$AX,2,FALSE)</f>
        <v>3401233.2092132042</v>
      </c>
    </row>
    <row r="23" spans="1:9" ht="19.5">
      <c r="A23" s="35">
        <v>22</v>
      </c>
      <c r="B23" s="9" t="s">
        <v>94</v>
      </c>
      <c r="C23" s="9" t="s">
        <v>380</v>
      </c>
      <c r="D23" s="9" t="s">
        <v>381</v>
      </c>
      <c r="E23" s="9">
        <v>29</v>
      </c>
      <c r="F23" s="9">
        <v>1</v>
      </c>
      <c r="G23" s="9">
        <v>2</v>
      </c>
      <c r="H23" t="str">
        <f t="shared" si="0"/>
        <v>رنکانچاریسه</v>
      </c>
      <c r="I23">
        <f>VLOOKUP(H23,'[1]98'!$AW:$AX,2,FALSE)</f>
        <v>3259713.7742673652</v>
      </c>
    </row>
    <row r="24" spans="1:9" ht="19.5">
      <c r="A24" s="35">
        <v>23</v>
      </c>
      <c r="B24" s="9" t="s">
        <v>94</v>
      </c>
      <c r="C24" s="9" t="s">
        <v>381</v>
      </c>
      <c r="D24" s="9" t="s">
        <v>93</v>
      </c>
      <c r="E24" s="9">
        <v>37</v>
      </c>
      <c r="F24" s="9">
        <v>1</v>
      </c>
      <c r="G24" s="9">
        <v>2</v>
      </c>
      <c r="H24" t="str">
        <f t="shared" si="0"/>
        <v>چاریسهورتون</v>
      </c>
      <c r="I24">
        <f>VLOOKUP(H24,'[1]98'!$AW:$AX,2,FALSE)</f>
        <v>2022465.6196943976</v>
      </c>
    </row>
    <row r="25" spans="1:9" ht="19.5">
      <c r="A25" s="35">
        <v>24</v>
      </c>
      <c r="B25" s="9" t="s">
        <v>94</v>
      </c>
      <c r="C25" s="9" t="s">
        <v>93</v>
      </c>
      <c r="D25" s="9" t="s">
        <v>229</v>
      </c>
      <c r="E25" s="9">
        <v>19</v>
      </c>
      <c r="F25" s="9">
        <v>1</v>
      </c>
      <c r="G25" s="9">
        <v>2</v>
      </c>
      <c r="H25" t="str">
        <f t="shared" si="0"/>
        <v>ورتونسیستان</v>
      </c>
      <c r="I25">
        <f>VLOOKUP(H25,'[1]98'!$AW:$AX,2,FALSE)</f>
        <v>4828129.8665183531</v>
      </c>
    </row>
    <row r="26" spans="1:9" ht="19.5">
      <c r="A26" s="35">
        <v>25</v>
      </c>
      <c r="B26" s="9" t="s">
        <v>94</v>
      </c>
      <c r="C26" s="9" t="s">
        <v>229</v>
      </c>
      <c r="D26" s="9" t="s">
        <v>258</v>
      </c>
      <c r="E26" s="9">
        <v>19</v>
      </c>
      <c r="F26" s="9">
        <v>1</v>
      </c>
      <c r="G26" s="9">
        <v>2</v>
      </c>
      <c r="H26" t="str">
        <f t="shared" si="0"/>
        <v>سیستانفیروزه</v>
      </c>
      <c r="I26">
        <f>VLOOKUP(H26,'[1]98'!$AW:$AX,2,FALSE)</f>
        <v>18914026.895854399</v>
      </c>
    </row>
    <row r="27" spans="1:9" ht="19.5">
      <c r="A27" s="35">
        <v>26</v>
      </c>
      <c r="B27" s="9" t="s">
        <v>94</v>
      </c>
      <c r="C27" s="9" t="s">
        <v>258</v>
      </c>
      <c r="D27" s="9" t="s">
        <v>94</v>
      </c>
      <c r="E27" s="9">
        <v>20</v>
      </c>
      <c r="F27" s="9">
        <v>1</v>
      </c>
      <c r="G27" s="9">
        <v>2</v>
      </c>
      <c r="H27" t="str">
        <f t="shared" si="0"/>
        <v>فیروزهاصفهان</v>
      </c>
      <c r="I27">
        <f>VLOOKUP(H27,'[1]98'!$AW:$AX,2,FALSE)</f>
        <v>14664503.678929765</v>
      </c>
    </row>
    <row r="28" spans="1:9" ht="19.5">
      <c r="A28" s="35">
        <v>27</v>
      </c>
      <c r="B28" s="9" t="s">
        <v>94</v>
      </c>
      <c r="C28" s="9" t="s">
        <v>94</v>
      </c>
      <c r="D28" s="9" t="s">
        <v>384</v>
      </c>
      <c r="E28" s="9">
        <v>16</v>
      </c>
      <c r="F28" s="9">
        <v>1</v>
      </c>
      <c r="G28" s="9">
        <v>2</v>
      </c>
      <c r="H28" t="str">
        <f t="shared" si="0"/>
        <v>اصفهانایرانکوه</v>
      </c>
      <c r="I28">
        <f>VLOOKUP(H28,'[1]98'!$AW:$AX,2,FALSE)</f>
        <v>18418355.387523625</v>
      </c>
    </row>
    <row r="29" spans="1:9" ht="19.5">
      <c r="A29" s="35">
        <v>28</v>
      </c>
      <c r="B29" s="9" t="s">
        <v>94</v>
      </c>
      <c r="C29" s="9" t="s">
        <v>384</v>
      </c>
      <c r="D29" s="9" t="s">
        <v>269</v>
      </c>
      <c r="E29" s="9">
        <v>13</v>
      </c>
      <c r="F29" s="9">
        <v>1</v>
      </c>
      <c r="G29" s="9">
        <v>2</v>
      </c>
      <c r="H29" t="str">
        <f t="shared" si="0"/>
        <v>ایرانکوهابنیل</v>
      </c>
      <c r="I29">
        <f>VLOOKUP(H29,'[1]98'!$AW:$AX,2,FALSE)</f>
        <v>22291367.89297659</v>
      </c>
    </row>
    <row r="30" spans="1:9" ht="19.5">
      <c r="A30" s="35">
        <v>29</v>
      </c>
      <c r="B30" s="9" t="s">
        <v>94</v>
      </c>
      <c r="C30" s="9" t="s">
        <v>230</v>
      </c>
      <c r="D30" s="9" t="s">
        <v>737</v>
      </c>
      <c r="E30" s="9">
        <v>18</v>
      </c>
      <c r="F30" s="9">
        <v>1</v>
      </c>
      <c r="G30" s="9">
        <v>2</v>
      </c>
      <c r="H30" t="str">
        <f t="shared" si="0"/>
        <v>دیزیچهریز</v>
      </c>
      <c r="I30">
        <f>VLOOKUP(H30,'[1]98'!$AW:$AX,2,FALSE)</f>
        <v>15558521.739130436</v>
      </c>
    </row>
    <row r="31" spans="1:9" ht="19.5">
      <c r="A31" s="35">
        <v>30</v>
      </c>
      <c r="B31" s="9" t="s">
        <v>94</v>
      </c>
      <c r="C31" s="9" t="s">
        <v>229</v>
      </c>
      <c r="D31" s="9" t="s">
        <v>385</v>
      </c>
      <c r="E31" s="9">
        <v>17</v>
      </c>
      <c r="F31" s="9">
        <v>1</v>
      </c>
      <c r="G31" s="9">
        <v>2</v>
      </c>
      <c r="H31" t="str">
        <f t="shared" si="0"/>
        <v>سیستانخیرآباد</v>
      </c>
      <c r="I31">
        <f>VLOOKUP(H31,'[1]98'!$AW:$AX,2,FALSE)</f>
        <v>24020173.91304348</v>
      </c>
    </row>
    <row r="32" spans="1:9" ht="19.5">
      <c r="A32" s="35">
        <v>31</v>
      </c>
      <c r="B32" s="9" t="s">
        <v>94</v>
      </c>
      <c r="C32" s="9" t="s">
        <v>385</v>
      </c>
      <c r="D32" s="9" t="s">
        <v>95</v>
      </c>
      <c r="E32" s="9">
        <v>16</v>
      </c>
      <c r="F32" s="9">
        <v>1</v>
      </c>
      <c r="G32" s="9">
        <v>2</v>
      </c>
      <c r="H32" t="str">
        <f t="shared" si="0"/>
        <v>خیرآبادهرند</v>
      </c>
      <c r="I32">
        <f>VLOOKUP(H32,'[1]98'!$AW:$AX,2,FALSE)</f>
        <v>26030547.591069333</v>
      </c>
    </row>
    <row r="33" spans="1:9" ht="19.5">
      <c r="A33" s="35">
        <v>32</v>
      </c>
      <c r="B33" s="9" t="s">
        <v>94</v>
      </c>
      <c r="C33" s="9" t="s">
        <v>95</v>
      </c>
      <c r="D33" s="9" t="s">
        <v>740</v>
      </c>
      <c r="E33" s="9">
        <v>16</v>
      </c>
      <c r="F33" s="9">
        <v>1</v>
      </c>
      <c r="G33" s="9">
        <v>2</v>
      </c>
      <c r="H33" t="str">
        <f t="shared" si="0"/>
        <v>هرندمشک</v>
      </c>
      <c r="I33">
        <f>VLOOKUP(H33,'[1]98'!$AW:$AX,2,FALSE)</f>
        <v>26775130.434782609</v>
      </c>
    </row>
    <row r="34" spans="1:9" ht="19.5">
      <c r="A34" s="35">
        <v>33</v>
      </c>
      <c r="B34" s="9" t="s">
        <v>94</v>
      </c>
      <c r="C34" s="9" t="s">
        <v>96</v>
      </c>
      <c r="D34" s="9" t="s">
        <v>743</v>
      </c>
      <c r="E34" s="9">
        <v>15</v>
      </c>
      <c r="F34" s="9">
        <v>1</v>
      </c>
      <c r="G34" s="9">
        <v>2</v>
      </c>
      <c r="H34" t="str">
        <f t="shared" si="0"/>
        <v>ورزنهشیرازکوه</v>
      </c>
      <c r="I34">
        <f>VLOOKUP(H34,'[1]98'!$AW:$AX,2,FALSE)</f>
        <v>25325153.318077803</v>
      </c>
    </row>
    <row r="35" spans="1:9" ht="19.5">
      <c r="A35" s="35">
        <v>34</v>
      </c>
      <c r="B35" s="9" t="s">
        <v>94</v>
      </c>
      <c r="C35" s="9" t="s">
        <v>97</v>
      </c>
      <c r="D35" s="9" t="s">
        <v>98</v>
      </c>
      <c r="E35" s="9">
        <v>15</v>
      </c>
      <c r="F35" s="9">
        <v>1</v>
      </c>
      <c r="G35" s="9">
        <v>2</v>
      </c>
      <c r="H35" t="str">
        <f t="shared" si="0"/>
        <v>شبنمهما</v>
      </c>
      <c r="I35">
        <f>VLOOKUP(H35,'[1]98'!$AW:$AX,2,FALSE)</f>
        <v>21268391.304347828</v>
      </c>
    </row>
    <row r="36" spans="1:9" ht="19.5">
      <c r="A36" s="35">
        <v>35</v>
      </c>
      <c r="B36" s="9" t="s">
        <v>94</v>
      </c>
      <c r="C36" s="9" t="s">
        <v>98</v>
      </c>
      <c r="D36" s="9" t="s">
        <v>99</v>
      </c>
      <c r="E36" s="9">
        <v>17</v>
      </c>
      <c r="F36" s="9">
        <v>1</v>
      </c>
      <c r="G36" s="9">
        <v>2</v>
      </c>
      <c r="H36" t="str">
        <f t="shared" si="0"/>
        <v>هماساسان</v>
      </c>
      <c r="I36">
        <f>VLOOKUP(H36,'[1]98'!$AW:$AX,2,FALSE)</f>
        <v>22293491.40546006</v>
      </c>
    </row>
    <row r="37" spans="1:9" ht="19.5">
      <c r="A37" s="35">
        <v>36</v>
      </c>
      <c r="B37" s="9" t="s">
        <v>94</v>
      </c>
      <c r="C37" s="9" t="s">
        <v>99</v>
      </c>
      <c r="D37" s="9" t="s">
        <v>388</v>
      </c>
      <c r="E37" s="9">
        <v>16</v>
      </c>
      <c r="F37" s="9">
        <v>1</v>
      </c>
      <c r="G37" s="9">
        <v>2</v>
      </c>
      <c r="H37" t="str">
        <f t="shared" si="0"/>
        <v>ساساناشک</v>
      </c>
      <c r="I37">
        <f>VLOOKUP(H37,'[1]98'!$AW:$AX,2,FALSE)</f>
        <v>17264355.731225297</v>
      </c>
    </row>
    <row r="38" spans="1:9" ht="19.5">
      <c r="A38" s="35">
        <v>37</v>
      </c>
      <c r="B38" s="9" t="s">
        <v>94</v>
      </c>
      <c r="C38" s="9" t="s">
        <v>388</v>
      </c>
      <c r="D38" s="9" t="s">
        <v>100</v>
      </c>
      <c r="E38" s="9">
        <v>10</v>
      </c>
      <c r="F38" s="9">
        <v>1</v>
      </c>
      <c r="G38" s="9">
        <v>2</v>
      </c>
      <c r="H38" t="str">
        <f t="shared" si="0"/>
        <v>اشکعقدا</v>
      </c>
      <c r="I38">
        <f>VLOOKUP(H38,'[1]98'!$AW:$AX,2,FALSE)</f>
        <v>26781478.260869566</v>
      </c>
    </row>
    <row r="39" spans="1:9" ht="19.5">
      <c r="A39" s="35">
        <v>38</v>
      </c>
      <c r="B39" s="9" t="s">
        <v>94</v>
      </c>
      <c r="C39" s="9" t="s">
        <v>100</v>
      </c>
      <c r="D39" s="9" t="s">
        <v>101</v>
      </c>
      <c r="E39" s="9">
        <v>16</v>
      </c>
      <c r="F39" s="9">
        <v>1</v>
      </c>
      <c r="G39" s="9">
        <v>2</v>
      </c>
      <c r="H39" t="str">
        <f t="shared" si="0"/>
        <v>عقداارژنگ</v>
      </c>
      <c r="I39">
        <f>VLOOKUP(H39,'[1]98'!$AW:$AX,2,FALSE)</f>
        <v>19067600</v>
      </c>
    </row>
    <row r="40" spans="1:9" ht="19.5">
      <c r="A40" s="35">
        <v>39</v>
      </c>
      <c r="B40" s="9" t="s">
        <v>94</v>
      </c>
      <c r="C40" s="9" t="s">
        <v>103</v>
      </c>
      <c r="D40" s="9" t="s">
        <v>382</v>
      </c>
      <c r="E40" s="9">
        <v>10</v>
      </c>
      <c r="F40" s="9">
        <v>1</v>
      </c>
      <c r="G40" s="9">
        <v>2</v>
      </c>
      <c r="H40" t="str">
        <f t="shared" si="0"/>
        <v>حسن آبادمجتمع فولاد مبارکه</v>
      </c>
      <c r="I40" s="11">
        <v>10000000</v>
      </c>
    </row>
    <row r="41" spans="1:9" ht="19.5">
      <c r="A41" s="35">
        <v>40</v>
      </c>
      <c r="B41" s="9" t="s">
        <v>94</v>
      </c>
      <c r="C41" s="9" t="s">
        <v>230</v>
      </c>
      <c r="D41" s="9" t="s">
        <v>103</v>
      </c>
      <c r="E41" s="9">
        <v>22</v>
      </c>
      <c r="F41" s="9">
        <v>1</v>
      </c>
      <c r="G41" s="9">
        <v>2</v>
      </c>
      <c r="H41" t="str">
        <f t="shared" si="0"/>
        <v>دیزیچهحسن آباد</v>
      </c>
      <c r="I41">
        <f>VLOOKUP(H41,'[1]98'!$AW:$AX,2,FALSE)</f>
        <v>16539637.435519528</v>
      </c>
    </row>
    <row r="42" spans="1:9" ht="19.5">
      <c r="A42" s="35">
        <v>41</v>
      </c>
      <c r="B42" s="9" t="s">
        <v>94</v>
      </c>
      <c r="C42" s="9" t="s">
        <v>227</v>
      </c>
      <c r="D42" s="9" t="s">
        <v>102</v>
      </c>
      <c r="E42" s="9">
        <v>18</v>
      </c>
      <c r="F42" s="9">
        <v>1</v>
      </c>
      <c r="G42" s="9">
        <v>2</v>
      </c>
      <c r="H42" t="str">
        <f t="shared" si="0"/>
        <v>زرین شهرپولاد</v>
      </c>
      <c r="I42" s="11">
        <v>10000000</v>
      </c>
    </row>
    <row r="43" spans="1:9" ht="19.5">
      <c r="A43" s="35">
        <v>42</v>
      </c>
      <c r="B43" s="9" t="s">
        <v>94</v>
      </c>
      <c r="C43" s="9" t="s">
        <v>269</v>
      </c>
      <c r="D43" s="9" t="s">
        <v>383</v>
      </c>
      <c r="E43" s="9">
        <v>8</v>
      </c>
      <c r="F43" s="9">
        <v>1</v>
      </c>
      <c r="G43" s="9">
        <v>2</v>
      </c>
      <c r="H43" t="str">
        <f t="shared" si="0"/>
        <v>ابنیلصید آباد</v>
      </c>
      <c r="I43">
        <f>VLOOKUP(H43,'[1]98'!$AW:$AX,2,FALSE)</f>
        <v>35009725.752508357</v>
      </c>
    </row>
    <row r="44" spans="1:9" ht="19.5">
      <c r="A44" s="35">
        <v>43</v>
      </c>
      <c r="B44" s="9" t="s">
        <v>94</v>
      </c>
      <c r="C44" s="9" t="s">
        <v>712</v>
      </c>
      <c r="D44" s="9" t="s">
        <v>88</v>
      </c>
      <c r="E44" s="9">
        <v>15</v>
      </c>
      <c r="F44" s="9">
        <v>1</v>
      </c>
      <c r="G44" s="9">
        <v>2</v>
      </c>
      <c r="H44" t="str">
        <f t="shared" si="0"/>
        <v>فیروزآباددهنار</v>
      </c>
      <c r="I44">
        <f>VLOOKUP(H44,'[1]98'!$AW:$AX,2,FALSE)</f>
        <v>12333524.956686744</v>
      </c>
    </row>
    <row r="45" spans="1:9" ht="19.5">
      <c r="A45" s="35">
        <v>44</v>
      </c>
      <c r="B45" s="9" t="s">
        <v>94</v>
      </c>
      <c r="C45" s="9" t="s">
        <v>726</v>
      </c>
      <c r="D45" s="9" t="s">
        <v>377</v>
      </c>
      <c r="E45" s="9">
        <v>16</v>
      </c>
      <c r="F45" s="9">
        <v>1</v>
      </c>
      <c r="G45" s="9">
        <v>2</v>
      </c>
      <c r="H45" t="str">
        <f t="shared" si="0"/>
        <v>مدآبادکاشان</v>
      </c>
      <c r="I45">
        <f>VLOOKUP(H45,'[1]98'!$AW:$AX,2,FALSE)</f>
        <v>11642650.21037868</v>
      </c>
    </row>
    <row r="46" spans="1:9" ht="19.5">
      <c r="A46" s="35">
        <v>45</v>
      </c>
      <c r="B46" s="9" t="s">
        <v>94</v>
      </c>
      <c r="C46" s="9" t="s">
        <v>733</v>
      </c>
      <c r="D46" s="9" t="s">
        <v>90</v>
      </c>
      <c r="E46" s="9">
        <v>16</v>
      </c>
      <c r="F46" s="9">
        <v>1</v>
      </c>
      <c r="G46" s="9">
        <v>2</v>
      </c>
      <c r="H46" t="str">
        <f t="shared" si="0"/>
        <v>گزسرخ گل</v>
      </c>
      <c r="I46">
        <f>VLOOKUP(H46,'[1]98'!$AW:$AX,2,FALSE)</f>
        <v>12779101.394274404</v>
      </c>
    </row>
    <row r="47" spans="1:9" ht="19.5">
      <c r="A47" s="35">
        <v>46</v>
      </c>
      <c r="B47" s="9" t="s">
        <v>94</v>
      </c>
      <c r="C47" s="9" t="s">
        <v>734</v>
      </c>
      <c r="D47" s="9" t="s">
        <v>92</v>
      </c>
      <c r="E47" s="9">
        <v>31</v>
      </c>
      <c r="F47" s="9">
        <v>1</v>
      </c>
      <c r="G47" s="9">
        <v>2</v>
      </c>
      <c r="H47" t="str">
        <f t="shared" si="0"/>
        <v>ده آبادبادرود</v>
      </c>
      <c r="I47">
        <f>VLOOKUP(H47,'[1]98'!$AW:$AX,2,FALSE)</f>
        <v>12781722.432142567</v>
      </c>
    </row>
    <row r="48" spans="1:9" ht="19.5">
      <c r="A48" s="35">
        <v>47</v>
      </c>
      <c r="B48" s="9" t="s">
        <v>94</v>
      </c>
      <c r="C48" s="9" t="s">
        <v>737</v>
      </c>
      <c r="D48" s="9" t="s">
        <v>227</v>
      </c>
      <c r="E48" s="9">
        <v>7</v>
      </c>
      <c r="F48" s="9">
        <v>1</v>
      </c>
      <c r="G48" s="9">
        <v>2</v>
      </c>
      <c r="H48" t="str">
        <f t="shared" si="0"/>
        <v>ریززرین شهر</v>
      </c>
      <c r="I48">
        <f>VLOOKUP(H48,'[1]98'!$AW:$AX,2,FALSE)</f>
        <v>37268086.956521742</v>
      </c>
    </row>
    <row r="49" spans="1:9" ht="19.5">
      <c r="A49" s="35">
        <v>48</v>
      </c>
      <c r="B49" s="9" t="s">
        <v>94</v>
      </c>
      <c r="C49" s="9" t="s">
        <v>740</v>
      </c>
      <c r="D49" s="9" t="s">
        <v>96</v>
      </c>
      <c r="E49" s="9">
        <v>15</v>
      </c>
      <c r="F49" s="9">
        <v>1</v>
      </c>
      <c r="G49" s="9">
        <v>2</v>
      </c>
      <c r="H49" t="str">
        <f t="shared" si="0"/>
        <v>مشکورزنه</v>
      </c>
      <c r="I49">
        <f>VLOOKUP(H49,'[1]98'!$AW:$AX,2,FALSE)</f>
        <v>26775130.434782609</v>
      </c>
    </row>
    <row r="50" spans="1:9" ht="19.5">
      <c r="A50" s="35">
        <v>49</v>
      </c>
      <c r="B50" s="9" t="s">
        <v>94</v>
      </c>
      <c r="C50" s="9" t="s">
        <v>743</v>
      </c>
      <c r="D50" s="9" t="s">
        <v>97</v>
      </c>
      <c r="E50" s="9">
        <v>16</v>
      </c>
      <c r="F50" s="9">
        <v>1</v>
      </c>
      <c r="G50" s="9">
        <v>2</v>
      </c>
      <c r="H50" t="str">
        <f t="shared" si="0"/>
        <v>شیرازکوهشبنم</v>
      </c>
      <c r="I50">
        <f>VLOOKUP(H50,'[1]98'!$AW:$AX,2,FALSE)</f>
        <v>19469236.024844721</v>
      </c>
    </row>
    <row r="51" spans="1:9" ht="19.5">
      <c r="A51" s="35">
        <v>50</v>
      </c>
      <c r="B51" s="9" t="s">
        <v>94</v>
      </c>
      <c r="C51" s="9" t="s">
        <v>88</v>
      </c>
      <c r="D51" s="9" t="s">
        <v>726</v>
      </c>
      <c r="E51" s="9">
        <v>17</v>
      </c>
      <c r="F51" s="9">
        <v>1</v>
      </c>
      <c r="G51" s="9">
        <v>2</v>
      </c>
      <c r="H51" t="str">
        <f t="shared" si="0"/>
        <v>دهنارمدآباد</v>
      </c>
      <c r="I51">
        <f>VLOOKUP(H51,'[1]98'!$AW:$AX,2,FALSE)</f>
        <v>11645271.248246845</v>
      </c>
    </row>
    <row r="52" spans="1:9" ht="19.5">
      <c r="A52" s="35">
        <v>51</v>
      </c>
      <c r="B52" s="9" t="s">
        <v>94</v>
      </c>
      <c r="C52" s="9" t="s">
        <v>383</v>
      </c>
      <c r="D52" s="9" t="s">
        <v>230</v>
      </c>
      <c r="E52" s="9">
        <v>8</v>
      </c>
      <c r="F52" s="9">
        <v>1</v>
      </c>
      <c r="G52" s="9">
        <v>2</v>
      </c>
      <c r="H52" t="str">
        <f t="shared" si="0"/>
        <v>صید آباددیزیچه</v>
      </c>
      <c r="I52">
        <f>VLOOKUP(H52,'[1]98'!$AW:$AX,2,FALSE)</f>
        <v>37358421.404682271</v>
      </c>
    </row>
    <row r="53" spans="1:9" ht="19.5">
      <c r="A53" s="35">
        <v>52</v>
      </c>
      <c r="B53" s="9" t="s">
        <v>207</v>
      </c>
      <c r="C53" s="9" t="s">
        <v>241</v>
      </c>
      <c r="D53" s="9" t="s">
        <v>45</v>
      </c>
      <c r="E53" s="9">
        <v>14</v>
      </c>
      <c r="F53" s="9">
        <v>1</v>
      </c>
      <c r="G53" s="9">
        <v>3</v>
      </c>
      <c r="H53" t="str">
        <f t="shared" si="0"/>
        <v>میانهقرانقو</v>
      </c>
      <c r="I53">
        <f>VLOOKUP(H53,'[1]98'!$AW:$AX,2,FALSE)</f>
        <v>5750739.512941476</v>
      </c>
    </row>
    <row r="54" spans="1:9" ht="19.5">
      <c r="A54" s="35">
        <v>53</v>
      </c>
      <c r="B54" s="9" t="s">
        <v>207</v>
      </c>
      <c r="C54" s="9" t="s">
        <v>45</v>
      </c>
      <c r="D54" s="9" t="s">
        <v>336</v>
      </c>
      <c r="E54" s="9">
        <v>22</v>
      </c>
      <c r="F54" s="9">
        <v>1</v>
      </c>
      <c r="G54" s="9">
        <v>3</v>
      </c>
      <c r="H54" t="str">
        <f t="shared" si="0"/>
        <v>قرانقوشیخ صفی</v>
      </c>
      <c r="I54">
        <f>VLOOKUP(H54,'[1]98'!$AW:$AX,2,FALSE)</f>
        <v>5750739.512941476</v>
      </c>
    </row>
    <row r="55" spans="1:9" ht="19.5">
      <c r="A55" s="35">
        <v>54</v>
      </c>
      <c r="B55" s="9" t="s">
        <v>207</v>
      </c>
      <c r="C55" s="9" t="s">
        <v>336</v>
      </c>
      <c r="D55" s="9" t="s">
        <v>337</v>
      </c>
      <c r="E55" s="9">
        <v>23</v>
      </c>
      <c r="F55" s="9">
        <v>1</v>
      </c>
      <c r="G55" s="9">
        <v>3</v>
      </c>
      <c r="H55" t="str">
        <f t="shared" si="0"/>
        <v>شیخ صفیبابک</v>
      </c>
      <c r="I55">
        <f>VLOOKUP(H55,'[1]98'!$AW:$AX,2,FALSE)</f>
        <v>5335245.4417952318</v>
      </c>
    </row>
    <row r="56" spans="1:9" ht="19.5">
      <c r="A56" s="35">
        <v>55</v>
      </c>
      <c r="B56" s="9" t="s">
        <v>207</v>
      </c>
      <c r="C56" s="9" t="s">
        <v>337</v>
      </c>
      <c r="D56" s="9" t="s">
        <v>338</v>
      </c>
      <c r="E56" s="9">
        <v>25</v>
      </c>
      <c r="F56" s="9">
        <v>1</v>
      </c>
      <c r="G56" s="9">
        <v>3</v>
      </c>
      <c r="H56" t="str">
        <f t="shared" si="0"/>
        <v>بابکخراسانک</v>
      </c>
      <c r="I56">
        <f>VLOOKUP(H56,'[1]98'!$AW:$AX,2,FALSE)</f>
        <v>6219845.722300142</v>
      </c>
    </row>
    <row r="57" spans="1:9" ht="19.5">
      <c r="A57" s="35">
        <v>56</v>
      </c>
      <c r="B57" s="9" t="s">
        <v>207</v>
      </c>
      <c r="C57" s="9" t="s">
        <v>338</v>
      </c>
      <c r="D57" s="9" t="s">
        <v>46</v>
      </c>
      <c r="E57" s="9">
        <v>26</v>
      </c>
      <c r="F57" s="9">
        <v>1</v>
      </c>
      <c r="G57" s="9">
        <v>3</v>
      </c>
      <c r="H57" t="str">
        <f t="shared" si="0"/>
        <v>خراسانکصائب</v>
      </c>
      <c r="I57">
        <f>VLOOKUP(H57,'[1]98'!$AW:$AX,2,FALSE)</f>
        <v>8477419.3548387103</v>
      </c>
    </row>
    <row r="58" spans="1:9" ht="19.5">
      <c r="A58" s="35">
        <v>57</v>
      </c>
      <c r="B58" s="9" t="s">
        <v>207</v>
      </c>
      <c r="C58" s="9" t="s">
        <v>46</v>
      </c>
      <c r="D58" s="9" t="s">
        <v>47</v>
      </c>
      <c r="E58" s="9">
        <v>22</v>
      </c>
      <c r="F58" s="9">
        <v>1</v>
      </c>
      <c r="G58" s="9">
        <v>3</v>
      </c>
      <c r="H58" t="str">
        <f t="shared" si="0"/>
        <v>صائبهشترود</v>
      </c>
      <c r="I58">
        <f>VLOOKUP(H58,'[1]98'!$AW:$AX,2,FALSE)</f>
        <v>8077506.3113604495</v>
      </c>
    </row>
    <row r="59" spans="1:9" ht="19.5">
      <c r="A59" s="35">
        <v>58</v>
      </c>
      <c r="B59" s="9" t="s">
        <v>207</v>
      </c>
      <c r="C59" s="9" t="s">
        <v>47</v>
      </c>
      <c r="D59" s="9" t="s">
        <v>339</v>
      </c>
      <c r="E59" s="9">
        <v>11</v>
      </c>
      <c r="F59" s="9">
        <v>1</v>
      </c>
      <c r="G59" s="9">
        <v>3</v>
      </c>
      <c r="H59" t="str">
        <f t="shared" si="0"/>
        <v>هشترودآتش بخ</v>
      </c>
      <c r="I59">
        <f>VLOOKUP(H59,'[1]98'!$AW:$AX,2,FALSE)</f>
        <v>8912107.4455759507</v>
      </c>
    </row>
    <row r="60" spans="1:9" ht="19.5">
      <c r="A60" s="35">
        <v>59</v>
      </c>
      <c r="B60" s="9" t="s">
        <v>207</v>
      </c>
      <c r="C60" s="9" t="s">
        <v>339</v>
      </c>
      <c r="D60" s="9" t="s">
        <v>48</v>
      </c>
      <c r="E60" s="9">
        <v>10</v>
      </c>
      <c r="F60" s="9">
        <v>1</v>
      </c>
      <c r="G60" s="9">
        <v>3</v>
      </c>
      <c r="H60" t="str">
        <f t="shared" si="0"/>
        <v>آتش بخسراجو</v>
      </c>
      <c r="I60">
        <f>VLOOKUP(H60,'[1]98'!$AW:$AX,2,FALSE)</f>
        <v>8912107.4455759507</v>
      </c>
    </row>
    <row r="61" spans="1:9" ht="19.5">
      <c r="A61" s="35">
        <v>60</v>
      </c>
      <c r="B61" s="9" t="s">
        <v>207</v>
      </c>
      <c r="C61" s="9" t="s">
        <v>48</v>
      </c>
      <c r="D61" s="9" t="s">
        <v>49</v>
      </c>
      <c r="E61" s="9">
        <v>21</v>
      </c>
      <c r="F61" s="9">
        <v>1</v>
      </c>
      <c r="G61" s="9">
        <v>3</v>
      </c>
      <c r="H61" t="str">
        <f t="shared" si="0"/>
        <v>سراجوسهند</v>
      </c>
      <c r="I61">
        <f>VLOOKUP(H61,'[1]98'!$AW:$AX,2,FALSE)</f>
        <v>3377255.5600080146</v>
      </c>
    </row>
    <row r="62" spans="1:9" ht="19.5">
      <c r="A62" s="35">
        <v>61</v>
      </c>
      <c r="B62" s="9" t="s">
        <v>207</v>
      </c>
      <c r="C62" s="9" t="s">
        <v>49</v>
      </c>
      <c r="D62" s="9" t="s">
        <v>340</v>
      </c>
      <c r="E62" s="9">
        <v>13</v>
      </c>
      <c r="F62" s="9">
        <v>1</v>
      </c>
      <c r="G62" s="9">
        <v>3</v>
      </c>
      <c r="H62" t="str">
        <f t="shared" si="0"/>
        <v>سهندگل تپه</v>
      </c>
      <c r="I62">
        <f>VLOOKUP(H62,'[1]98'!$AW:$AX,2,FALSE)</f>
        <v>6754424.1185858678</v>
      </c>
    </row>
    <row r="63" spans="1:9" ht="19.5">
      <c r="A63" s="35">
        <v>62</v>
      </c>
      <c r="B63" s="9" t="s">
        <v>207</v>
      </c>
      <c r="C63" s="9" t="s">
        <v>340</v>
      </c>
      <c r="D63" s="9" t="s">
        <v>341</v>
      </c>
      <c r="E63" s="9">
        <v>10</v>
      </c>
      <c r="F63" s="9">
        <v>1</v>
      </c>
      <c r="G63" s="9">
        <v>3</v>
      </c>
      <c r="H63" t="str">
        <f t="shared" si="0"/>
        <v>گل تپهخواجه نصیر</v>
      </c>
      <c r="I63">
        <f>VLOOKUP(H63,'[1]98'!$AW:$AX,2,FALSE)</f>
        <v>8912875.327763889</v>
      </c>
    </row>
    <row r="64" spans="1:9" ht="19.5">
      <c r="A64" s="35">
        <v>63</v>
      </c>
      <c r="B64" s="9" t="s">
        <v>207</v>
      </c>
      <c r="C64" s="9" t="s">
        <v>341</v>
      </c>
      <c r="D64" s="9" t="s">
        <v>50</v>
      </c>
      <c r="E64" s="9">
        <v>14</v>
      </c>
      <c r="F64" s="9">
        <v>1</v>
      </c>
      <c r="G64" s="9">
        <v>3</v>
      </c>
      <c r="H64" t="str">
        <f t="shared" si="0"/>
        <v>خواجه نصیرمراغه</v>
      </c>
      <c r="I64">
        <f>VLOOKUP(H64,'[1]98'!$AW:$AX,2,FALSE)</f>
        <v>4477521.0378681626</v>
      </c>
    </row>
    <row r="65" spans="1:9" ht="19.5">
      <c r="A65" s="35">
        <v>64</v>
      </c>
      <c r="B65" s="9" t="s">
        <v>207</v>
      </c>
      <c r="C65" s="9" t="s">
        <v>50</v>
      </c>
      <c r="D65" s="9" t="s">
        <v>344</v>
      </c>
      <c r="E65" s="9">
        <v>11</v>
      </c>
      <c r="F65" s="9">
        <v>1</v>
      </c>
      <c r="G65" s="9">
        <v>3</v>
      </c>
      <c r="H65" t="str">
        <f t="shared" si="0"/>
        <v>مراغهآذربناب</v>
      </c>
      <c r="I65">
        <f>VLOOKUP(H65,'[1]98'!$AW:$AX,2,FALSE)</f>
        <v>8414919.0404797606</v>
      </c>
    </row>
    <row r="66" spans="1:9" ht="19.5">
      <c r="A66" s="35">
        <v>65</v>
      </c>
      <c r="B66" s="9" t="s">
        <v>207</v>
      </c>
      <c r="C66" s="9" t="s">
        <v>812</v>
      </c>
      <c r="D66" s="9" t="s">
        <v>346</v>
      </c>
      <c r="E66" s="9">
        <v>12</v>
      </c>
      <c r="F66" s="9">
        <v>1</v>
      </c>
      <c r="G66" s="9">
        <v>3</v>
      </c>
      <c r="H66" t="str">
        <f t="shared" si="0"/>
        <v>دیزه رودعجب شیر</v>
      </c>
      <c r="I66">
        <f>VLOOKUP(H66,'[1]98'!$AW:$AX,2,FALSE)</f>
        <v>9561479.9870536216</v>
      </c>
    </row>
    <row r="67" spans="1:9" ht="19.5">
      <c r="A67" s="35">
        <v>66</v>
      </c>
      <c r="B67" s="9" t="s">
        <v>207</v>
      </c>
      <c r="C67" s="9" t="s">
        <v>347</v>
      </c>
      <c r="D67" s="9" t="s">
        <v>348</v>
      </c>
      <c r="E67" s="9">
        <v>29</v>
      </c>
      <c r="F67" s="9">
        <v>1</v>
      </c>
      <c r="G67" s="9">
        <v>3</v>
      </c>
      <c r="H67" t="str">
        <f t="shared" ref="H67:H130" si="1">C67&amp;D67</f>
        <v>پرویزبهمنآذرشهر (شهید رهبری)</v>
      </c>
      <c r="I67">
        <f>VLOOKUP(H67,'[1]98'!$AW:$AX,2,FALSE)</f>
        <v>2916770.9569532848</v>
      </c>
    </row>
    <row r="68" spans="1:9" ht="19.5">
      <c r="A68" s="35">
        <v>67</v>
      </c>
      <c r="B68" s="9" t="s">
        <v>207</v>
      </c>
      <c r="C68" s="9" t="s">
        <v>348</v>
      </c>
      <c r="D68" s="9" t="s">
        <v>349</v>
      </c>
      <c r="E68" s="9">
        <v>16</v>
      </c>
      <c r="F68" s="9">
        <v>1</v>
      </c>
      <c r="G68" s="9">
        <v>3</v>
      </c>
      <c r="H68" t="str">
        <f t="shared" si="1"/>
        <v>آذرشهر (شهید رهبری)زارعی</v>
      </c>
      <c r="I68">
        <f>VLOOKUP(H68,'[1]98'!$AW:$AX,2,FALSE)</f>
        <v>6713747.5455820477</v>
      </c>
    </row>
    <row r="69" spans="1:9" ht="19.5">
      <c r="A69" s="35">
        <v>68</v>
      </c>
      <c r="B69" s="9" t="s">
        <v>207</v>
      </c>
      <c r="C69" s="9" t="s">
        <v>349</v>
      </c>
      <c r="D69" s="9" t="s">
        <v>350</v>
      </c>
      <c r="E69" s="9">
        <v>18</v>
      </c>
      <c r="F69" s="9">
        <v>1</v>
      </c>
      <c r="G69" s="9">
        <v>3</v>
      </c>
      <c r="H69" t="str">
        <f t="shared" si="1"/>
        <v>زارعیعباسی</v>
      </c>
      <c r="I69">
        <f>VLOOKUP(H69,'[1]98'!$AW:$AX,2,FALSE)</f>
        <v>6223531.5568022439</v>
      </c>
    </row>
    <row r="70" spans="1:9" ht="19.5">
      <c r="A70" s="35">
        <v>69</v>
      </c>
      <c r="B70" s="9" t="s">
        <v>207</v>
      </c>
      <c r="C70" s="9" t="s">
        <v>350</v>
      </c>
      <c r="D70" s="9" t="s">
        <v>234</v>
      </c>
      <c r="E70" s="9">
        <v>15</v>
      </c>
      <c r="F70" s="9">
        <v>1</v>
      </c>
      <c r="G70" s="9">
        <v>3</v>
      </c>
      <c r="H70" t="str">
        <f t="shared" si="1"/>
        <v>عباسیتبریز</v>
      </c>
      <c r="I70">
        <f>VLOOKUP(H70,'[1]98'!$AW:$AX,2,FALSE)</f>
        <v>6224453.0154277701</v>
      </c>
    </row>
    <row r="71" spans="1:9" ht="19.5">
      <c r="A71" s="35">
        <v>70</v>
      </c>
      <c r="B71" s="9" t="s">
        <v>207</v>
      </c>
      <c r="C71" s="9" t="s">
        <v>234</v>
      </c>
      <c r="D71" s="9" t="s">
        <v>53</v>
      </c>
      <c r="E71" s="9">
        <v>19</v>
      </c>
      <c r="F71" s="9">
        <v>1</v>
      </c>
      <c r="G71" s="9">
        <v>3</v>
      </c>
      <c r="H71" t="str">
        <f t="shared" si="1"/>
        <v>تبریزسهلان</v>
      </c>
      <c r="I71">
        <f>VLOOKUP(H71,'[1]98'!$AW:$AX,2,FALSE)</f>
        <v>7774190.7717675623</v>
      </c>
    </row>
    <row r="72" spans="1:9" ht="19.5">
      <c r="A72" s="35">
        <v>71</v>
      </c>
      <c r="B72" s="9" t="s">
        <v>207</v>
      </c>
      <c r="C72" s="9" t="s">
        <v>53</v>
      </c>
      <c r="D72" s="9" t="s">
        <v>270</v>
      </c>
      <c r="E72" s="9">
        <v>12</v>
      </c>
      <c r="F72" s="9">
        <v>1</v>
      </c>
      <c r="G72" s="9">
        <v>3</v>
      </c>
      <c r="H72" t="str">
        <f t="shared" si="1"/>
        <v>سهلانصوفیان</v>
      </c>
      <c r="I72">
        <f>VLOOKUP(H72,'[1]98'!$AW:$AX,2,FALSE)</f>
        <v>10588250.701262273</v>
      </c>
    </row>
    <row r="73" spans="1:9" ht="19.5">
      <c r="A73" s="35">
        <v>72</v>
      </c>
      <c r="B73" s="9" t="s">
        <v>207</v>
      </c>
      <c r="C73" s="9" t="s">
        <v>270</v>
      </c>
      <c r="D73" s="9" t="s">
        <v>351</v>
      </c>
      <c r="E73" s="9">
        <v>22</v>
      </c>
      <c r="F73" s="9">
        <v>1</v>
      </c>
      <c r="G73" s="9">
        <v>3</v>
      </c>
      <c r="H73" t="str">
        <f t="shared" si="1"/>
        <v>صوفیانپیام</v>
      </c>
      <c r="I73">
        <f>VLOOKUP(H73,'[1]98'!$AW:$AX,2,FALSE)</f>
        <v>2646429.1725105192</v>
      </c>
    </row>
    <row r="74" spans="1:9" ht="19.5">
      <c r="A74" s="35">
        <v>73</v>
      </c>
      <c r="B74" s="9" t="s">
        <v>207</v>
      </c>
      <c r="C74" s="9" t="s">
        <v>351</v>
      </c>
      <c r="D74" s="9" t="s">
        <v>55</v>
      </c>
      <c r="E74" s="9">
        <v>21</v>
      </c>
      <c r="F74" s="9">
        <v>1</v>
      </c>
      <c r="G74" s="9">
        <v>3</v>
      </c>
      <c r="H74" t="str">
        <f t="shared" si="1"/>
        <v>پیاممرند</v>
      </c>
      <c r="I74">
        <f>VLOOKUP(H74,'[1]98'!$AW:$AX,2,FALSE)</f>
        <v>3314215.6587740285</v>
      </c>
    </row>
    <row r="75" spans="1:9" ht="19.5">
      <c r="A75" s="35">
        <v>74</v>
      </c>
      <c r="B75" s="9" t="s">
        <v>207</v>
      </c>
      <c r="C75" s="9" t="s">
        <v>55</v>
      </c>
      <c r="D75" s="9" t="s">
        <v>56</v>
      </c>
      <c r="E75" s="9">
        <v>24</v>
      </c>
      <c r="F75" s="9">
        <v>1</v>
      </c>
      <c r="G75" s="9">
        <v>3</v>
      </c>
      <c r="H75" t="str">
        <f t="shared" si="1"/>
        <v>مرندهرزند</v>
      </c>
      <c r="I75">
        <f>VLOOKUP(H75,'[1]98'!$AW:$AX,2,FALSE)</f>
        <v>3172182.1694143801</v>
      </c>
    </row>
    <row r="76" spans="1:9" ht="19.5">
      <c r="A76" s="35">
        <v>75</v>
      </c>
      <c r="B76" s="9" t="s">
        <v>207</v>
      </c>
      <c r="C76" s="9" t="s">
        <v>56</v>
      </c>
      <c r="D76" s="9" t="s">
        <v>352</v>
      </c>
      <c r="E76" s="9">
        <v>30</v>
      </c>
      <c r="F76" s="9">
        <v>1</v>
      </c>
      <c r="G76" s="9">
        <v>3</v>
      </c>
      <c r="H76" t="str">
        <f t="shared" si="1"/>
        <v>هرزندگرگر (آذربایجان)</v>
      </c>
      <c r="I76">
        <f>VLOOKUP(H76,'[1]98'!$AW:$AX,2,FALSE)</f>
        <v>2253965.667779468</v>
      </c>
    </row>
    <row r="77" spans="1:9" ht="19.5">
      <c r="A77" s="35">
        <v>76</v>
      </c>
      <c r="B77" s="9" t="s">
        <v>207</v>
      </c>
      <c r="C77" s="9" t="s">
        <v>352</v>
      </c>
      <c r="D77" s="9" t="s">
        <v>57</v>
      </c>
      <c r="E77" s="9">
        <v>16</v>
      </c>
      <c r="F77" s="9">
        <v>1</v>
      </c>
      <c r="G77" s="9">
        <v>3</v>
      </c>
      <c r="H77" t="str">
        <f t="shared" si="1"/>
        <v>گرگر (آذربایجان)جلفا</v>
      </c>
      <c r="I77">
        <f>VLOOKUP(H77,'[1]98'!$AW:$AX,2,FALSE)</f>
        <v>4601861.3715213696</v>
      </c>
    </row>
    <row r="78" spans="1:9" ht="19.5">
      <c r="A78" s="35">
        <v>77</v>
      </c>
      <c r="B78" s="9" t="s">
        <v>207</v>
      </c>
      <c r="C78" s="9" t="s">
        <v>270</v>
      </c>
      <c r="D78" s="9" t="s">
        <v>353</v>
      </c>
      <c r="E78" s="9">
        <v>28</v>
      </c>
      <c r="F78" s="9">
        <v>1</v>
      </c>
      <c r="G78" s="9">
        <v>3</v>
      </c>
      <c r="H78" t="str">
        <f t="shared" si="1"/>
        <v>صوفیاندیزج خلیل</v>
      </c>
      <c r="I78">
        <f>VLOOKUP(H78,'[1]98'!$AW:$AX,2,FALSE)</f>
        <v>5204046.7077581752</v>
      </c>
    </row>
    <row r="79" spans="1:9" ht="19.5">
      <c r="A79" s="35">
        <v>78</v>
      </c>
      <c r="B79" s="9" t="s">
        <v>207</v>
      </c>
      <c r="C79" s="9" t="s">
        <v>353</v>
      </c>
      <c r="D79" s="9" t="s">
        <v>58</v>
      </c>
      <c r="E79" s="9">
        <v>25</v>
      </c>
      <c r="F79" s="9">
        <v>1</v>
      </c>
      <c r="G79" s="9">
        <v>3</v>
      </c>
      <c r="H79" t="str">
        <f t="shared" si="1"/>
        <v>دیزج خلیلشرفخانه</v>
      </c>
      <c r="I79">
        <f>VLOOKUP(H79,'[1]98'!$AW:$AX,2,FALSE)</f>
        <v>5999663.1837307159</v>
      </c>
    </row>
    <row r="80" spans="1:9" ht="19.5">
      <c r="A80" s="35">
        <v>79</v>
      </c>
      <c r="B80" s="9" t="s">
        <v>207</v>
      </c>
      <c r="C80" s="9" t="s">
        <v>58</v>
      </c>
      <c r="D80" s="9" t="s">
        <v>354</v>
      </c>
      <c r="E80" s="9">
        <v>36</v>
      </c>
      <c r="F80" s="9">
        <v>1</v>
      </c>
      <c r="G80" s="9">
        <v>3</v>
      </c>
      <c r="H80" t="str">
        <f t="shared" si="1"/>
        <v>شرفخانهچشمه کنان</v>
      </c>
      <c r="I80">
        <f>VLOOKUP(H80,'[1]98'!$AW:$AX,2,FALSE)</f>
        <v>3783303.0006643543</v>
      </c>
    </row>
    <row r="81" spans="1:9" ht="19.5">
      <c r="A81" s="35">
        <v>80</v>
      </c>
      <c r="B81" s="9" t="s">
        <v>207</v>
      </c>
      <c r="C81" s="9" t="s">
        <v>354</v>
      </c>
      <c r="D81" s="9" t="s">
        <v>59</v>
      </c>
      <c r="E81" s="9">
        <v>28</v>
      </c>
      <c r="F81" s="9">
        <v>1</v>
      </c>
      <c r="G81" s="9">
        <v>3</v>
      </c>
      <c r="H81" t="str">
        <f t="shared" si="1"/>
        <v>چشمه کنانسلماس</v>
      </c>
      <c r="I81">
        <f>VLOOKUP(H81,'[1]98'!$AW:$AX,2,FALSE)</f>
        <v>4504603.6519581396</v>
      </c>
    </row>
    <row r="82" spans="1:9" ht="19.5">
      <c r="A82" s="35">
        <v>81</v>
      </c>
      <c r="B82" s="9" t="s">
        <v>207</v>
      </c>
      <c r="C82" s="9" t="s">
        <v>59</v>
      </c>
      <c r="D82" s="9" t="s">
        <v>355</v>
      </c>
      <c r="E82" s="9">
        <v>17</v>
      </c>
      <c r="F82" s="9">
        <v>1</v>
      </c>
      <c r="G82" s="9">
        <v>3</v>
      </c>
      <c r="H82" t="str">
        <f t="shared" si="1"/>
        <v>سلماسبابکان</v>
      </c>
      <c r="I82">
        <f>VLOOKUP(H82,'[1]98'!$AW:$AX,2,FALSE)</f>
        <v>7385030.1542777009</v>
      </c>
    </row>
    <row r="83" spans="1:9" ht="19.5">
      <c r="A83" s="35">
        <v>82</v>
      </c>
      <c r="B83" s="9" t="s">
        <v>207</v>
      </c>
      <c r="C83" s="9" t="s">
        <v>355</v>
      </c>
      <c r="D83" s="9" t="s">
        <v>356</v>
      </c>
      <c r="E83" s="9">
        <v>18</v>
      </c>
      <c r="F83" s="9">
        <v>1</v>
      </c>
      <c r="G83" s="9">
        <v>3</v>
      </c>
      <c r="H83" t="str">
        <f t="shared" si="1"/>
        <v>بابکانمیلادی</v>
      </c>
      <c r="I83">
        <f>VLOOKUP(H83,'[1]98'!$AW:$AX,2,FALSE)</f>
        <v>6714368.5285688154</v>
      </c>
    </row>
    <row r="84" spans="1:9" ht="19.5">
      <c r="A84" s="35">
        <v>83</v>
      </c>
      <c r="B84" s="9" t="s">
        <v>207</v>
      </c>
      <c r="C84" s="9" t="s">
        <v>356</v>
      </c>
      <c r="D84" s="9" t="s">
        <v>255</v>
      </c>
      <c r="E84" s="9">
        <v>35</v>
      </c>
      <c r="F84" s="9">
        <v>1</v>
      </c>
      <c r="G84" s="9">
        <v>3</v>
      </c>
      <c r="H84" t="str">
        <f t="shared" si="1"/>
        <v>میلادیرازی</v>
      </c>
      <c r="I84">
        <f>VLOOKUP(H84,'[1]98'!$AW:$AX,2,FALSE)</f>
        <v>2848201.5097764218</v>
      </c>
    </row>
    <row r="85" spans="1:9" ht="19.5">
      <c r="A85" s="35">
        <v>84</v>
      </c>
      <c r="B85" s="9" t="s">
        <v>207</v>
      </c>
      <c r="C85" s="9" t="s">
        <v>255</v>
      </c>
      <c r="D85" s="9" t="s">
        <v>448</v>
      </c>
      <c r="E85" s="9">
        <v>21</v>
      </c>
      <c r="F85" s="9">
        <v>1</v>
      </c>
      <c r="G85" s="9">
        <v>3</v>
      </c>
      <c r="H85" t="str">
        <f t="shared" si="1"/>
        <v>رازیکاپی کوی</v>
      </c>
      <c r="I85">
        <f>I84</f>
        <v>2848201.5097764218</v>
      </c>
    </row>
    <row r="86" spans="1:9" ht="19.5">
      <c r="A86" s="35">
        <v>85</v>
      </c>
      <c r="B86" s="9" t="s">
        <v>207</v>
      </c>
      <c r="C86" s="9" t="s">
        <v>57</v>
      </c>
      <c r="D86" s="9" t="s">
        <v>447</v>
      </c>
      <c r="E86" s="9">
        <v>15</v>
      </c>
      <c r="F86" s="9">
        <v>1</v>
      </c>
      <c r="G86" s="9">
        <v>3</v>
      </c>
      <c r="H86" t="str">
        <f t="shared" si="1"/>
        <v>جلفاجلفا (نخجوان)</v>
      </c>
      <c r="I86">
        <f>I77</f>
        <v>4601861.3715213696</v>
      </c>
    </row>
    <row r="87" spans="1:9" ht="19.5">
      <c r="A87" s="35">
        <v>86</v>
      </c>
      <c r="B87" s="9" t="s">
        <v>207</v>
      </c>
      <c r="C87" s="9" t="s">
        <v>344</v>
      </c>
      <c r="D87" s="9" t="s">
        <v>812</v>
      </c>
      <c r="E87" s="9">
        <v>15</v>
      </c>
      <c r="F87" s="9">
        <v>1</v>
      </c>
      <c r="G87" s="9">
        <v>3</v>
      </c>
      <c r="H87" t="str">
        <f t="shared" si="1"/>
        <v>آذربنابدیزه رود</v>
      </c>
      <c r="I87">
        <f>VLOOKUP(H87,'[1]98'!$AW:$AX,2,FALSE)</f>
        <v>8415840.4991052877</v>
      </c>
    </row>
    <row r="88" spans="1:9" ht="19.5">
      <c r="A88" s="35">
        <v>87</v>
      </c>
      <c r="B88" s="9" t="s">
        <v>207</v>
      </c>
      <c r="C88" s="9" t="s">
        <v>346</v>
      </c>
      <c r="D88" s="9" t="s">
        <v>347</v>
      </c>
      <c r="E88" s="9">
        <v>12</v>
      </c>
      <c r="F88" s="9">
        <v>1</v>
      </c>
      <c r="G88" s="9">
        <v>3</v>
      </c>
      <c r="H88" t="str">
        <f t="shared" si="1"/>
        <v>عجب شیرپرویزبهمن</v>
      </c>
      <c r="I88">
        <f>VLOOKUP(H88,'[1]98'!$AW:$AX,2,FALSE)</f>
        <v>8415840.4991052877</v>
      </c>
    </row>
    <row r="89" spans="1:9" ht="19.5">
      <c r="A89" s="35">
        <v>88</v>
      </c>
      <c r="B89" s="9" t="s">
        <v>207</v>
      </c>
      <c r="C89" s="9" t="s">
        <v>50</v>
      </c>
      <c r="D89" s="9" t="s">
        <v>51</v>
      </c>
      <c r="E89" s="9">
        <v>30</v>
      </c>
      <c r="F89" s="9">
        <v>1</v>
      </c>
      <c r="G89" s="9">
        <v>3</v>
      </c>
      <c r="H89" t="str">
        <f t="shared" si="1"/>
        <v>مراغهملکان</v>
      </c>
      <c r="I89" s="11">
        <v>10000000</v>
      </c>
    </row>
    <row r="90" spans="1:9" ht="19.5">
      <c r="A90" s="35">
        <v>89</v>
      </c>
      <c r="B90" s="9" t="s">
        <v>207</v>
      </c>
      <c r="C90" s="9" t="s">
        <v>51</v>
      </c>
      <c r="D90" s="9" t="s">
        <v>342</v>
      </c>
      <c r="E90" s="9">
        <v>19</v>
      </c>
      <c r="F90" s="9">
        <v>1</v>
      </c>
      <c r="G90" s="9">
        <v>3</v>
      </c>
      <c r="H90" t="str">
        <f t="shared" si="1"/>
        <v>ملکانمیاندوآب</v>
      </c>
      <c r="I90" s="11">
        <v>10000000</v>
      </c>
    </row>
    <row r="91" spans="1:9" ht="19.5">
      <c r="A91" s="35">
        <v>90</v>
      </c>
      <c r="B91" s="9" t="s">
        <v>207</v>
      </c>
      <c r="C91" s="9" t="s">
        <v>342</v>
      </c>
      <c r="D91" s="9" t="s">
        <v>52</v>
      </c>
      <c r="E91" s="9">
        <v>14</v>
      </c>
      <c r="F91" s="9">
        <v>1</v>
      </c>
      <c r="G91" s="9">
        <v>3</v>
      </c>
      <c r="H91" t="str">
        <f t="shared" si="1"/>
        <v>میاندوآبقزقلعه</v>
      </c>
      <c r="I91" s="11">
        <v>10000000</v>
      </c>
    </row>
    <row r="92" spans="1:9" ht="19.5">
      <c r="A92" s="35">
        <v>91</v>
      </c>
      <c r="B92" s="9" t="s">
        <v>207</v>
      </c>
      <c r="C92" s="9" t="s">
        <v>52</v>
      </c>
      <c r="D92" s="9" t="s">
        <v>343</v>
      </c>
      <c r="E92" s="9">
        <v>22</v>
      </c>
      <c r="F92" s="9">
        <v>1</v>
      </c>
      <c r="G92" s="9">
        <v>3</v>
      </c>
      <c r="H92" t="str">
        <f t="shared" si="1"/>
        <v>قزقلعهمهاباد (شمالغرب)</v>
      </c>
      <c r="I92" s="11">
        <v>10000000</v>
      </c>
    </row>
    <row r="93" spans="1:9" ht="19.5">
      <c r="A93" s="35">
        <v>92</v>
      </c>
      <c r="B93" s="9" t="s">
        <v>207</v>
      </c>
      <c r="C93" s="9" t="s">
        <v>343</v>
      </c>
      <c r="D93" s="9" t="s">
        <v>213</v>
      </c>
      <c r="E93" s="9">
        <v>34</v>
      </c>
      <c r="F93" s="9">
        <v>1</v>
      </c>
      <c r="G93" s="9">
        <v>3</v>
      </c>
      <c r="H93" t="str">
        <f t="shared" si="1"/>
        <v>مهاباد (شمالغرب)نقده</v>
      </c>
      <c r="I93" s="11">
        <v>10000000</v>
      </c>
    </row>
    <row r="94" spans="1:9" ht="19.5">
      <c r="A94" s="35">
        <v>93</v>
      </c>
      <c r="B94" s="9" t="s">
        <v>207</v>
      </c>
      <c r="C94" s="9" t="s">
        <v>213</v>
      </c>
      <c r="D94" s="9" t="s">
        <v>952</v>
      </c>
      <c r="E94" s="9">
        <v>30</v>
      </c>
      <c r="F94" s="9">
        <v>1</v>
      </c>
      <c r="G94" s="9">
        <v>3</v>
      </c>
      <c r="H94" t="str">
        <f t="shared" si="1"/>
        <v>نقدهشیرین بلاغ</v>
      </c>
      <c r="I94" s="11">
        <v>10000000</v>
      </c>
    </row>
    <row r="95" spans="1:9" ht="19.5">
      <c r="A95" s="35">
        <v>94</v>
      </c>
      <c r="B95" s="9" t="s">
        <v>207</v>
      </c>
      <c r="C95" s="9" t="s">
        <v>952</v>
      </c>
      <c r="D95" s="9" t="s">
        <v>956</v>
      </c>
      <c r="E95" s="9">
        <v>31</v>
      </c>
      <c r="F95" s="9">
        <v>1</v>
      </c>
      <c r="G95" s="9">
        <v>3</v>
      </c>
      <c r="H95" t="str">
        <f t="shared" si="1"/>
        <v>شیرین بلاغرشکان</v>
      </c>
      <c r="I95" s="11">
        <v>10000000</v>
      </c>
    </row>
    <row r="96" spans="1:9" ht="19.5">
      <c r="A96" s="35">
        <v>95</v>
      </c>
      <c r="B96" s="9" t="s">
        <v>207</v>
      </c>
      <c r="C96" s="9" t="s">
        <v>956</v>
      </c>
      <c r="D96" s="9" t="s">
        <v>455</v>
      </c>
      <c r="E96" s="9">
        <v>3</v>
      </c>
      <c r="F96" s="9">
        <v>1</v>
      </c>
      <c r="G96" s="9">
        <v>3</v>
      </c>
      <c r="H96" t="str">
        <f t="shared" si="1"/>
        <v>رشکانارومیه</v>
      </c>
      <c r="I96" s="11">
        <v>10000000</v>
      </c>
    </row>
    <row r="97" spans="1:11" ht="19.5">
      <c r="A97" s="35">
        <v>96</v>
      </c>
      <c r="B97" s="9" t="s">
        <v>13</v>
      </c>
      <c r="C97" s="1" t="s">
        <v>290</v>
      </c>
      <c r="D97" s="1" t="s">
        <v>10</v>
      </c>
      <c r="E97" s="9">
        <v>26</v>
      </c>
      <c r="F97" s="9">
        <v>2</v>
      </c>
      <c r="G97" s="9">
        <v>4</v>
      </c>
      <c r="H97" t="str">
        <f t="shared" si="1"/>
        <v>کویرگرمسار</v>
      </c>
      <c r="I97">
        <f>VLOOKUP(H97,'[1]98'!$AW:$AX,2,FALSE)</f>
        <v>2535945.3495652177</v>
      </c>
      <c r="J97" t="str">
        <f>D97&amp;C97</f>
        <v>گرمسارکویر</v>
      </c>
      <c r="K97">
        <f>VLOOKUP(J97,'[1]98'!$AW:$AX,2,FALSE)</f>
        <v>2078633.7391304343</v>
      </c>
    </row>
    <row r="98" spans="1:11" ht="19.5">
      <c r="A98" s="35">
        <v>97</v>
      </c>
      <c r="B98" s="9" t="s">
        <v>13</v>
      </c>
      <c r="C98" s="1" t="s">
        <v>11</v>
      </c>
      <c r="D98" s="1" t="s">
        <v>290</v>
      </c>
      <c r="E98" s="9">
        <v>23</v>
      </c>
      <c r="F98" s="29">
        <v>2</v>
      </c>
      <c r="G98" s="9">
        <v>4</v>
      </c>
      <c r="H98" t="str">
        <f t="shared" si="1"/>
        <v>ابردژکویر</v>
      </c>
      <c r="I98">
        <f>VLOOKUP(H98,'[1]98'!$AW:$AX,2,FALSE)</f>
        <v>6619452.1043478269</v>
      </c>
      <c r="J98" t="str">
        <f t="shared" ref="J98:J105" si="2">D98&amp;C98</f>
        <v>کویرابردژ</v>
      </c>
      <c r="K98">
        <f>VLOOKUP(J98,'[1]98'!$AW:$AX,2,FALSE)</f>
        <v>3305338.4347826075</v>
      </c>
    </row>
    <row r="99" spans="1:11" ht="19.5">
      <c r="A99" s="35">
        <v>98</v>
      </c>
      <c r="B99" s="9" t="s">
        <v>13</v>
      </c>
      <c r="C99" s="1" t="s">
        <v>289</v>
      </c>
      <c r="D99" s="1" t="s">
        <v>11</v>
      </c>
      <c r="E99" s="9">
        <v>11</v>
      </c>
      <c r="F99" s="29">
        <v>2</v>
      </c>
      <c r="G99" s="9">
        <v>4</v>
      </c>
      <c r="H99" t="str">
        <f t="shared" si="1"/>
        <v>پیشواابردژ</v>
      </c>
      <c r="I99">
        <f>VLOOKUP(H99,'[1]98'!$AW:$AX,2,FALSE)</f>
        <v>35182841.32173913</v>
      </c>
      <c r="J99" t="str">
        <f t="shared" si="2"/>
        <v>ابردژپیشوا</v>
      </c>
      <c r="K99">
        <f>VLOOKUP(J99,'[1]98'!$AW:$AX,2,FALSE)</f>
        <v>14360306.08695652</v>
      </c>
    </row>
    <row r="100" spans="1:11" ht="19.5">
      <c r="A100" s="35">
        <v>99</v>
      </c>
      <c r="B100" s="9" t="s">
        <v>13</v>
      </c>
      <c r="C100" s="1" t="s">
        <v>288</v>
      </c>
      <c r="D100" s="1" t="s">
        <v>289</v>
      </c>
      <c r="E100" s="9">
        <v>8</v>
      </c>
      <c r="F100" s="29">
        <v>2</v>
      </c>
      <c r="G100" s="9">
        <v>4</v>
      </c>
      <c r="H100" t="str">
        <f t="shared" si="1"/>
        <v>ورامینپیشوا</v>
      </c>
      <c r="I100">
        <f>VLOOKUP(H100,'[1]98'!$AW:$AX,2,FALSE)</f>
        <v>44045048.431304343</v>
      </c>
      <c r="J100" t="str">
        <f t="shared" si="2"/>
        <v>پیشواورامین</v>
      </c>
      <c r="K100">
        <f>VLOOKUP(J100,'[1]98'!$AW:$AX,2,FALSE)</f>
        <v>26638322.08695652</v>
      </c>
    </row>
    <row r="101" spans="1:11" ht="19.5">
      <c r="A101" s="35">
        <v>100</v>
      </c>
      <c r="B101" s="9" t="s">
        <v>13</v>
      </c>
      <c r="C101" s="1" t="s">
        <v>12</v>
      </c>
      <c r="D101" s="1" t="s">
        <v>288</v>
      </c>
      <c r="E101" s="9">
        <v>17</v>
      </c>
      <c r="F101" s="29">
        <v>2</v>
      </c>
      <c r="G101" s="9">
        <v>4</v>
      </c>
      <c r="H101" t="str">
        <f t="shared" si="1"/>
        <v>بهرامورامین</v>
      </c>
      <c r="I101">
        <f>VLOOKUP(H101,'[1]98'!$AW:$AX,2,FALSE)</f>
        <v>8133765.1200000038</v>
      </c>
      <c r="J101" t="str">
        <f t="shared" si="2"/>
        <v>ورامینبهرام</v>
      </c>
      <c r="K101">
        <f>VLOOKUP(J101,'[1]98'!$AW:$AX,2,FALSE)</f>
        <v>4018492.4584980207</v>
      </c>
    </row>
    <row r="102" spans="1:11" ht="19.5">
      <c r="A102" s="35">
        <v>101</v>
      </c>
      <c r="B102" s="9" t="s">
        <v>13</v>
      </c>
      <c r="C102" s="1" t="s">
        <v>237</v>
      </c>
      <c r="D102" s="1" t="s">
        <v>12</v>
      </c>
      <c r="E102" s="9">
        <v>16</v>
      </c>
      <c r="F102" s="29">
        <v>2</v>
      </c>
      <c r="G102" s="9">
        <v>4</v>
      </c>
      <c r="H102" t="str">
        <f t="shared" si="1"/>
        <v>ریبهرام</v>
      </c>
      <c r="I102">
        <f>VLOOKUP(H102,'[1]98'!$AW:$AX,2,FALSE)</f>
        <v>9750845.8852173891</v>
      </c>
      <c r="J102" t="str">
        <f t="shared" si="2"/>
        <v>بهرامری</v>
      </c>
      <c r="K102">
        <f>VLOOKUP(J102,'[1]98'!$AW:$AX,2,FALSE)</f>
        <v>3197237.7164461222</v>
      </c>
    </row>
    <row r="103" spans="1:11" ht="19.5">
      <c r="A103" s="35">
        <v>102</v>
      </c>
      <c r="B103" s="9" t="s">
        <v>13</v>
      </c>
      <c r="C103" s="1" t="s">
        <v>13</v>
      </c>
      <c r="D103" s="1" t="s">
        <v>237</v>
      </c>
      <c r="E103" s="9">
        <v>9</v>
      </c>
      <c r="F103" s="29">
        <v>2</v>
      </c>
      <c r="G103" s="9">
        <v>4</v>
      </c>
      <c r="H103" t="str">
        <f t="shared" si="1"/>
        <v>تهرانری</v>
      </c>
      <c r="I103">
        <f>VLOOKUP(H103,'[1]98'!$AW:$AX,2,FALSE)</f>
        <v>29062986.959197324</v>
      </c>
      <c r="J103" t="str">
        <f t="shared" si="2"/>
        <v>ریتهران</v>
      </c>
      <c r="K103">
        <f>I103</f>
        <v>29062986.959197324</v>
      </c>
    </row>
    <row r="104" spans="1:11" ht="19.5">
      <c r="A104" s="35">
        <v>103</v>
      </c>
      <c r="B104" s="9" t="s">
        <v>13</v>
      </c>
      <c r="C104" s="1" t="s">
        <v>13</v>
      </c>
      <c r="D104" s="1" t="s">
        <v>259</v>
      </c>
      <c r="E104" s="9">
        <v>10</v>
      </c>
      <c r="F104" s="29">
        <v>2</v>
      </c>
      <c r="G104" s="9">
        <v>4</v>
      </c>
      <c r="H104" t="str">
        <f t="shared" si="1"/>
        <v>تهرانتپه سپید</v>
      </c>
      <c r="I104" s="11">
        <v>10000000</v>
      </c>
      <c r="J104" t="str">
        <f t="shared" si="2"/>
        <v>تپه سپیدتهران</v>
      </c>
      <c r="K104" s="11">
        <v>10000000</v>
      </c>
    </row>
    <row r="105" spans="1:11" ht="19.5">
      <c r="A105" s="35">
        <v>104</v>
      </c>
      <c r="B105" s="9" t="s">
        <v>13</v>
      </c>
      <c r="C105" s="1" t="s">
        <v>259</v>
      </c>
      <c r="D105" s="1" t="s">
        <v>14</v>
      </c>
      <c r="E105" s="9">
        <v>10</v>
      </c>
      <c r="F105" s="29">
        <v>2</v>
      </c>
      <c r="G105" s="9">
        <v>4</v>
      </c>
      <c r="H105" t="str">
        <f t="shared" si="1"/>
        <v>تپه سپیداسلام شهر</v>
      </c>
      <c r="I105" s="11">
        <v>10000000</v>
      </c>
      <c r="J105" t="str">
        <f t="shared" si="2"/>
        <v>اسلام شهرتپه سپید</v>
      </c>
      <c r="K105" s="11">
        <v>10000000</v>
      </c>
    </row>
    <row r="106" spans="1:11" ht="19.5">
      <c r="A106" s="35">
        <v>105</v>
      </c>
      <c r="B106" s="9" t="s">
        <v>13</v>
      </c>
      <c r="C106" s="1" t="s">
        <v>14</v>
      </c>
      <c r="D106" s="1" t="s">
        <v>223</v>
      </c>
      <c r="E106" s="9">
        <v>15</v>
      </c>
      <c r="F106" s="9">
        <v>1</v>
      </c>
      <c r="G106" s="9">
        <v>4</v>
      </c>
      <c r="H106" t="str">
        <f t="shared" si="1"/>
        <v>اسلام شهررباط کریم</v>
      </c>
      <c r="I106">
        <v>31999375.434782609</v>
      </c>
    </row>
    <row r="107" spans="1:11" ht="19.5">
      <c r="A107" s="35">
        <v>106</v>
      </c>
      <c r="B107" s="9" t="s">
        <v>13</v>
      </c>
      <c r="C107" s="1" t="s">
        <v>223</v>
      </c>
      <c r="D107" s="1" t="s">
        <v>1027</v>
      </c>
      <c r="E107" s="9">
        <v>13</v>
      </c>
      <c r="F107" s="9">
        <v>1</v>
      </c>
      <c r="G107" s="9">
        <v>4</v>
      </c>
      <c r="H107" t="str">
        <f t="shared" si="1"/>
        <v>رباط کریمجدایش</v>
      </c>
      <c r="I107">
        <v>31999375.434782609</v>
      </c>
    </row>
    <row r="108" spans="1:11" ht="19.5">
      <c r="A108" s="35">
        <v>107</v>
      </c>
      <c r="B108" s="9" t="s">
        <v>13</v>
      </c>
      <c r="C108" s="1" t="s">
        <v>1027</v>
      </c>
      <c r="D108" s="1" t="s">
        <v>472</v>
      </c>
      <c r="E108" s="9">
        <v>5</v>
      </c>
      <c r="F108" s="9">
        <v>1</v>
      </c>
      <c r="G108" s="9">
        <v>4</v>
      </c>
      <c r="H108" t="str">
        <f t="shared" si="1"/>
        <v>جدایشرودشور (قم)</v>
      </c>
      <c r="I108">
        <f>I107</f>
        <v>31999375.434782609</v>
      </c>
    </row>
    <row r="109" spans="1:11" ht="19.5">
      <c r="A109" s="35">
        <v>108</v>
      </c>
      <c r="B109" s="9" t="s">
        <v>13</v>
      </c>
      <c r="C109" s="1" t="s">
        <v>472</v>
      </c>
      <c r="D109" s="1" t="s">
        <v>177</v>
      </c>
      <c r="E109" s="9">
        <v>23</v>
      </c>
      <c r="F109" s="9">
        <v>1</v>
      </c>
      <c r="G109" s="9">
        <v>4</v>
      </c>
      <c r="H109" t="str">
        <f t="shared" si="1"/>
        <v>رودشور (قم)پرندک</v>
      </c>
      <c r="I109">
        <f>VLOOKUP(H109,'[1]98'!$AW:$AX,2,FALSE)</f>
        <v>7014347.826086957</v>
      </c>
    </row>
    <row r="110" spans="1:11" ht="19.5">
      <c r="A110" s="35">
        <v>109</v>
      </c>
      <c r="B110" s="9" t="s">
        <v>13</v>
      </c>
      <c r="C110" s="1" t="s">
        <v>256</v>
      </c>
      <c r="D110" s="1" t="s">
        <v>260</v>
      </c>
      <c r="E110" s="9">
        <v>4</v>
      </c>
      <c r="F110" s="29">
        <v>2</v>
      </c>
      <c r="G110" s="9">
        <v>4</v>
      </c>
      <c r="H110" t="str">
        <f t="shared" si="1"/>
        <v>نیک پسندیلشکر</v>
      </c>
      <c r="I110" s="11">
        <v>30934273.695652176</v>
      </c>
      <c r="J110" t="str">
        <f t="shared" ref="J110:J112" si="3">D110&amp;C110</f>
        <v>لشکرنیک پسندی</v>
      </c>
      <c r="K110" s="11">
        <v>30934273.695652183</v>
      </c>
    </row>
    <row r="111" spans="1:11" ht="19.5">
      <c r="A111" s="35">
        <v>110</v>
      </c>
      <c r="B111" s="9" t="s">
        <v>13</v>
      </c>
      <c r="C111" s="1" t="s">
        <v>260</v>
      </c>
      <c r="D111" s="1" t="s">
        <v>311</v>
      </c>
      <c r="E111" s="9">
        <v>5</v>
      </c>
      <c r="F111" s="29">
        <v>2</v>
      </c>
      <c r="G111" s="9">
        <v>4</v>
      </c>
      <c r="H111" t="str">
        <f t="shared" si="1"/>
        <v>لشکرملکی</v>
      </c>
      <c r="I111" s="11">
        <v>27201751.956521746</v>
      </c>
      <c r="J111" t="str">
        <f t="shared" si="3"/>
        <v>ملکیلشکر</v>
      </c>
      <c r="K111" s="11">
        <v>30934273.695652183</v>
      </c>
    </row>
    <row r="112" spans="1:11" ht="19.5">
      <c r="A112" s="35">
        <v>111</v>
      </c>
      <c r="B112" s="9" t="s">
        <v>13</v>
      </c>
      <c r="C112" s="1" t="s">
        <v>311</v>
      </c>
      <c r="D112" s="1" t="s">
        <v>222</v>
      </c>
      <c r="E112" s="9">
        <v>17</v>
      </c>
      <c r="F112" s="29">
        <v>2</v>
      </c>
      <c r="G112" s="9">
        <v>4</v>
      </c>
      <c r="H112" t="str">
        <f t="shared" si="1"/>
        <v>ملکیکرج</v>
      </c>
      <c r="I112" s="11">
        <v>6073790.4347826112</v>
      </c>
      <c r="J112" t="str">
        <f t="shared" si="3"/>
        <v>کرجملکی</v>
      </c>
      <c r="K112" s="11">
        <v>8237571.15311909</v>
      </c>
    </row>
    <row r="113" spans="1:11" ht="19.5">
      <c r="A113" s="35">
        <v>112</v>
      </c>
      <c r="B113" s="9" t="s">
        <v>13</v>
      </c>
      <c r="C113" s="1" t="s">
        <v>228</v>
      </c>
      <c r="D113" s="1" t="s">
        <v>311</v>
      </c>
      <c r="E113" s="9">
        <v>22</v>
      </c>
      <c r="F113" s="9">
        <v>1</v>
      </c>
      <c r="G113" s="9">
        <v>4</v>
      </c>
      <c r="H113" t="str">
        <f t="shared" si="1"/>
        <v>آپرینملکی</v>
      </c>
      <c r="I113">
        <f>VLOOKUP(H113,'[1]98'!$AW:$AX,2,FALSE)</f>
        <v>8112741.4715719074</v>
      </c>
    </row>
    <row r="114" spans="1:11" ht="19.5">
      <c r="A114" s="35">
        <v>113</v>
      </c>
      <c r="B114" s="9" t="s">
        <v>13</v>
      </c>
      <c r="C114" s="1" t="s">
        <v>222</v>
      </c>
      <c r="D114" s="1" t="s">
        <v>312</v>
      </c>
      <c r="E114" s="9">
        <v>16</v>
      </c>
      <c r="F114" s="9">
        <v>1</v>
      </c>
      <c r="G114" s="9">
        <v>4</v>
      </c>
      <c r="H114" t="str">
        <f t="shared" si="1"/>
        <v>کرجکردان</v>
      </c>
      <c r="I114">
        <f>VLOOKUP(H114,'[1]98'!$AW:$AX,2,FALSE)</f>
        <v>2030451.0621557832</v>
      </c>
    </row>
    <row r="115" spans="1:11" ht="19.5">
      <c r="A115" s="35">
        <v>114</v>
      </c>
      <c r="B115" s="9" t="s">
        <v>13</v>
      </c>
      <c r="C115" s="1" t="s">
        <v>312</v>
      </c>
      <c r="D115" s="1" t="s">
        <v>39</v>
      </c>
      <c r="E115" s="9">
        <v>17</v>
      </c>
      <c r="F115" s="9">
        <v>1</v>
      </c>
      <c r="G115" s="9">
        <v>4</v>
      </c>
      <c r="H115" t="str">
        <f t="shared" si="1"/>
        <v>کردانهشتگرد</v>
      </c>
      <c r="I115">
        <f>VLOOKUP(H115,'[1]98'!$AW:$AX,2,FALSE)</f>
        <v>2033747.8363493313</v>
      </c>
    </row>
    <row r="116" spans="1:11" ht="19.5">
      <c r="A116" s="35">
        <v>115</v>
      </c>
      <c r="B116" s="9" t="s">
        <v>13</v>
      </c>
      <c r="C116" s="1" t="s">
        <v>39</v>
      </c>
      <c r="D116" s="1" t="s">
        <v>313</v>
      </c>
      <c r="E116" s="9">
        <v>16</v>
      </c>
      <c r="F116" s="9">
        <v>1</v>
      </c>
      <c r="G116" s="9">
        <v>4</v>
      </c>
      <c r="H116" t="str">
        <f t="shared" si="1"/>
        <v>هشتگردآبیک</v>
      </c>
      <c r="I116">
        <f>VLOOKUP(H116,'[1]98'!$AW:$AX,2,FALSE)</f>
        <v>4312493.7255480913</v>
      </c>
    </row>
    <row r="117" spans="1:11" ht="19.5">
      <c r="A117" s="35">
        <v>116</v>
      </c>
      <c r="B117" s="26" t="s">
        <v>1725</v>
      </c>
      <c r="C117" s="1" t="s">
        <v>313</v>
      </c>
      <c r="D117" s="1" t="s">
        <v>314</v>
      </c>
      <c r="E117" s="9">
        <v>17</v>
      </c>
      <c r="F117" s="9">
        <v>1</v>
      </c>
      <c r="G117" s="9">
        <v>4</v>
      </c>
      <c r="H117" t="str">
        <f t="shared" si="1"/>
        <v>آبیکزیاران</v>
      </c>
      <c r="I117">
        <f>VLOOKUP(H117,'[1]98'!$AW:$AX,2,FALSE)</f>
        <v>4553065.9793032892</v>
      </c>
    </row>
    <row r="118" spans="1:11" ht="19.5">
      <c r="A118" s="35">
        <v>117</v>
      </c>
      <c r="B118" s="26" t="s">
        <v>1725</v>
      </c>
      <c r="C118" s="1" t="s">
        <v>314</v>
      </c>
      <c r="D118" s="1" t="s">
        <v>235</v>
      </c>
      <c r="E118" s="9">
        <v>10</v>
      </c>
      <c r="F118" s="9">
        <v>1</v>
      </c>
      <c r="G118" s="9">
        <v>4</v>
      </c>
      <c r="H118" t="str">
        <f t="shared" si="1"/>
        <v>زیارانکهندژ</v>
      </c>
      <c r="I118">
        <f>VLOOKUP(H118,'[1]98'!$AW:$AX,2,FALSE)</f>
        <v>4805263.3941093981</v>
      </c>
    </row>
    <row r="119" spans="1:11" ht="19.5">
      <c r="A119" s="35">
        <v>118</v>
      </c>
      <c r="B119" s="9" t="s">
        <v>13</v>
      </c>
      <c r="C119" s="1" t="s">
        <v>14</v>
      </c>
      <c r="D119" s="1" t="s">
        <v>15</v>
      </c>
      <c r="E119" s="9">
        <v>22</v>
      </c>
      <c r="F119" s="29">
        <v>2</v>
      </c>
      <c r="G119" s="9">
        <v>4</v>
      </c>
      <c r="H119" t="str">
        <f t="shared" si="1"/>
        <v>اسلام شهرفرودگاه</v>
      </c>
      <c r="I119">
        <f>VLOOKUP(H119,'[1]98'!$AW:$AX,2,FALSE)</f>
        <v>5757746.3797335215</v>
      </c>
      <c r="J119" t="str">
        <f>D119&amp;C119</f>
        <v>فرودگاهاسلام شهر</v>
      </c>
      <c r="K119">
        <f>VLOOKUP(J119,'[1]98'!$AW:$AX,2,FALSE)</f>
        <v>7786878.2608695673</v>
      </c>
    </row>
    <row r="120" spans="1:11" ht="19.5">
      <c r="A120" s="35">
        <v>119</v>
      </c>
      <c r="B120" s="9" t="s">
        <v>13</v>
      </c>
      <c r="C120" s="1" t="s">
        <v>12</v>
      </c>
      <c r="D120" s="1" t="s">
        <v>228</v>
      </c>
      <c r="E120" s="9">
        <v>33</v>
      </c>
      <c r="F120" s="9">
        <v>1</v>
      </c>
      <c r="G120" s="9">
        <v>4</v>
      </c>
      <c r="H120" t="str">
        <f t="shared" si="1"/>
        <v>بهرامآپرین</v>
      </c>
      <c r="I120">
        <f>VLOOKUP(H120,'[1]98'!$AW:$AX,2,FALSE)</f>
        <v>5424985.8123569805</v>
      </c>
    </row>
    <row r="121" spans="1:11" ht="19.5">
      <c r="A121" s="35">
        <v>120</v>
      </c>
      <c r="B121" s="9" t="s">
        <v>13</v>
      </c>
      <c r="C121" s="1" t="s">
        <v>228</v>
      </c>
      <c r="D121" s="1" t="s">
        <v>14</v>
      </c>
      <c r="E121" s="9">
        <v>10</v>
      </c>
      <c r="F121" s="9">
        <v>1</v>
      </c>
      <c r="G121" s="9">
        <v>4</v>
      </c>
      <c r="H121" t="str">
        <f t="shared" si="1"/>
        <v>آپریناسلام شهر</v>
      </c>
      <c r="I121">
        <f>VLOOKUP(H121,'[1]98'!$AW:$AX,2,FALSE)</f>
        <v>12510568.756319515</v>
      </c>
    </row>
    <row r="122" spans="1:11" ht="19.5">
      <c r="A122" s="35">
        <v>121</v>
      </c>
      <c r="B122" s="9" t="s">
        <v>13</v>
      </c>
      <c r="C122" s="1" t="s">
        <v>259</v>
      </c>
      <c r="D122" s="1" t="s">
        <v>228</v>
      </c>
      <c r="E122" s="9">
        <v>10</v>
      </c>
      <c r="F122" s="9">
        <v>1</v>
      </c>
      <c r="G122" s="9">
        <v>4</v>
      </c>
      <c r="H122" t="str">
        <f t="shared" si="1"/>
        <v>تپه سپیدآپرین</v>
      </c>
      <c r="I122" s="11">
        <v>10000000</v>
      </c>
    </row>
    <row r="123" spans="1:11" ht="19.5">
      <c r="A123" s="35">
        <v>122</v>
      </c>
      <c r="B123" s="9" t="s">
        <v>13</v>
      </c>
      <c r="C123" s="1" t="s">
        <v>15</v>
      </c>
      <c r="D123" s="1" t="s">
        <v>291</v>
      </c>
      <c r="E123" s="9">
        <v>18</v>
      </c>
      <c r="F123" s="29">
        <v>2</v>
      </c>
      <c r="G123" s="9">
        <v>4</v>
      </c>
      <c r="H123" t="str">
        <f t="shared" si="1"/>
        <v>فرودگاهعلی آباد</v>
      </c>
      <c r="I123">
        <f>VLOOKUP(H123,'[1]98'!$AW:$AX,2,FALSE)</f>
        <v>9749996.1635109875</v>
      </c>
      <c r="J123" t="str">
        <f>D123&amp;C123</f>
        <v>علی آبادفرودگاه</v>
      </c>
      <c r="K123">
        <f>VLOOKUP(J123,'[1]98'!$AW:$AX,2,FALSE)</f>
        <v>14428291.304347832</v>
      </c>
    </row>
    <row r="124" spans="1:11" ht="19.5">
      <c r="A124" s="35">
        <v>123</v>
      </c>
      <c r="B124" s="9" t="s">
        <v>13</v>
      </c>
      <c r="C124" s="9" t="s">
        <v>13</v>
      </c>
      <c r="D124" s="9" t="s">
        <v>256</v>
      </c>
      <c r="E124" s="9">
        <v>13</v>
      </c>
      <c r="F124" s="29">
        <v>2</v>
      </c>
      <c r="G124" s="9">
        <v>4</v>
      </c>
      <c r="H124" t="str">
        <f t="shared" si="1"/>
        <v>تهراننیک پسندی</v>
      </c>
      <c r="I124" s="11">
        <v>12354524.176201371</v>
      </c>
      <c r="J124" t="str">
        <f>D124&amp;C124</f>
        <v>نیک پسندیتهران</v>
      </c>
      <c r="K124" s="11">
        <v>11289422.437070938</v>
      </c>
    </row>
    <row r="125" spans="1:11" ht="19.5">
      <c r="A125" s="35">
        <v>124</v>
      </c>
      <c r="B125" s="9" t="s">
        <v>1145</v>
      </c>
      <c r="C125" s="9" t="s">
        <v>158</v>
      </c>
      <c r="D125" s="9" t="s">
        <v>200</v>
      </c>
      <c r="E125" s="9">
        <v>28</v>
      </c>
      <c r="F125" s="9">
        <v>1</v>
      </c>
      <c r="G125" s="9">
        <v>5</v>
      </c>
      <c r="H125" t="str">
        <f t="shared" si="1"/>
        <v>شورگزرودشور (زاهدان)</v>
      </c>
      <c r="I125">
        <f>VLOOKUP(H125,'[1]98'!$AW:$AX,2,FALSE)</f>
        <v>3674327.6374715869</v>
      </c>
    </row>
    <row r="126" spans="1:11" ht="19.5">
      <c r="A126" s="35">
        <v>125</v>
      </c>
      <c r="B126" s="9" t="s">
        <v>1145</v>
      </c>
      <c r="C126" s="9" t="s">
        <v>200</v>
      </c>
      <c r="D126" s="9" t="s">
        <v>166</v>
      </c>
      <c r="E126" s="9">
        <v>24</v>
      </c>
      <c r="F126" s="9">
        <v>1</v>
      </c>
      <c r="G126" s="9">
        <v>5</v>
      </c>
      <c r="H126" t="str">
        <f t="shared" si="1"/>
        <v>رودشور (زاهدان)مزارآب</v>
      </c>
      <c r="I126">
        <f>VLOOKUP(H126,'[1]98'!$AW:$AX,2,FALSE)</f>
        <v>5595104.9649368851</v>
      </c>
    </row>
    <row r="127" spans="1:11" ht="19.5">
      <c r="A127" s="35">
        <v>126</v>
      </c>
      <c r="B127" s="9" t="s">
        <v>1145</v>
      </c>
      <c r="C127" s="9" t="s">
        <v>224</v>
      </c>
      <c r="D127" s="9" t="s">
        <v>316</v>
      </c>
      <c r="E127" s="9">
        <v>10</v>
      </c>
      <c r="F127" s="9">
        <v>1</v>
      </c>
      <c r="G127" s="9">
        <v>5</v>
      </c>
      <c r="H127" t="str">
        <f t="shared" si="1"/>
        <v>زاهدان باریزاهدان مسافری</v>
      </c>
      <c r="I127">
        <f>VLOOKUP(H127,'[1]98'!$AW:$AX,2,FALSE)</f>
        <v>13302184.908835907</v>
      </c>
    </row>
    <row r="128" spans="1:11" ht="19.5">
      <c r="A128" s="35">
        <v>127</v>
      </c>
      <c r="B128" s="9" t="s">
        <v>1145</v>
      </c>
      <c r="C128" s="9" t="s">
        <v>316</v>
      </c>
      <c r="D128" s="9" t="s">
        <v>169</v>
      </c>
      <c r="E128" s="9">
        <v>42</v>
      </c>
      <c r="F128" s="9">
        <v>1</v>
      </c>
      <c r="G128" s="9">
        <v>5</v>
      </c>
      <c r="H128" t="str">
        <f t="shared" si="1"/>
        <v>زاهدان مسافریخان محمد چاه</v>
      </c>
      <c r="I128">
        <f>VLOOKUP(H128,'[1]98'!$AW:$AX,2,FALSE)</f>
        <v>1975561.5773508593</v>
      </c>
    </row>
    <row r="129" spans="1:11" ht="19.5">
      <c r="A129" s="35">
        <v>128</v>
      </c>
      <c r="B129" s="9" t="s">
        <v>1145</v>
      </c>
      <c r="C129" s="9" t="s">
        <v>169</v>
      </c>
      <c r="D129" s="9" t="s">
        <v>254</v>
      </c>
      <c r="E129" s="9">
        <v>40</v>
      </c>
      <c r="F129" s="9">
        <v>1</v>
      </c>
      <c r="G129" s="9">
        <v>5</v>
      </c>
      <c r="H129" t="str">
        <f t="shared" si="1"/>
        <v>خان محمد چاهمیرجاوه</v>
      </c>
      <c r="I129">
        <f>VLOOKUP(H129,'[1]98'!$AW:$AX,2,FALSE)</f>
        <v>1975561.5773508593</v>
      </c>
    </row>
    <row r="130" spans="1:11" ht="19.5">
      <c r="A130" s="35">
        <v>129</v>
      </c>
      <c r="B130" s="9" t="s">
        <v>1145</v>
      </c>
      <c r="C130" s="9" t="s">
        <v>167</v>
      </c>
      <c r="D130" s="9" t="s">
        <v>168</v>
      </c>
      <c r="E130" s="9">
        <v>42</v>
      </c>
      <c r="F130" s="9">
        <v>1</v>
      </c>
      <c r="G130" s="9">
        <v>5</v>
      </c>
      <c r="H130" t="str">
        <f t="shared" si="1"/>
        <v>کلاتشورو</v>
      </c>
      <c r="I130">
        <f>VLOOKUP(H130,'[1]98'!$AW:$AX,2,FALSE)</f>
        <v>2421601.4586255262</v>
      </c>
    </row>
    <row r="131" spans="1:11" ht="19.5">
      <c r="A131" s="35">
        <v>130</v>
      </c>
      <c r="B131" s="9" t="s">
        <v>1145</v>
      </c>
      <c r="C131" s="9" t="s">
        <v>166</v>
      </c>
      <c r="D131" s="9" t="s">
        <v>167</v>
      </c>
      <c r="E131" s="9">
        <v>40</v>
      </c>
      <c r="F131" s="9">
        <v>1</v>
      </c>
      <c r="G131" s="9">
        <v>5</v>
      </c>
      <c r="H131" t="str">
        <f t="shared" ref="H131:H194" si="4">C131&amp;D131</f>
        <v>مزارآبکلات</v>
      </c>
      <c r="I131">
        <f>VLOOKUP(H131,'[1]98'!$AW:$AX,2,FALSE)</f>
        <v>2275132.06602654</v>
      </c>
    </row>
    <row r="132" spans="1:11" ht="19.5">
      <c r="A132" s="35">
        <v>131</v>
      </c>
      <c r="B132" s="9" t="s">
        <v>1145</v>
      </c>
      <c r="C132" s="9" t="s">
        <v>168</v>
      </c>
      <c r="D132" s="9" t="s">
        <v>315</v>
      </c>
      <c r="E132" s="9">
        <v>71</v>
      </c>
      <c r="F132" s="9">
        <v>1</v>
      </c>
      <c r="G132" s="9">
        <v>5</v>
      </c>
      <c r="H132" t="str">
        <f t="shared" si="4"/>
        <v>شوروجیگولی</v>
      </c>
      <c r="I132">
        <f>VLOOKUP(H132,'[1]98'!$AW:$AX,2,FALSE)</f>
        <v>1754559.3203562594</v>
      </c>
    </row>
    <row r="133" spans="1:11" ht="19.5">
      <c r="A133" s="35">
        <v>132</v>
      </c>
      <c r="B133" s="9" t="s">
        <v>1145</v>
      </c>
      <c r="C133" s="9" t="s">
        <v>315</v>
      </c>
      <c r="D133" s="9" t="s">
        <v>170</v>
      </c>
      <c r="E133" s="9">
        <v>11</v>
      </c>
      <c r="F133" s="9">
        <v>1</v>
      </c>
      <c r="G133" s="9">
        <v>5</v>
      </c>
      <c r="H133" t="str">
        <f t="shared" si="4"/>
        <v>جیگولیشرکت نفت</v>
      </c>
      <c r="I133">
        <f>VLOOKUP(H133,'[1]98'!$AW:$AX,2,FALSE)</f>
        <v>12365245.778401123</v>
      </c>
    </row>
    <row r="134" spans="1:11" ht="19.5">
      <c r="A134" s="35">
        <v>133</v>
      </c>
      <c r="B134" s="9" t="s">
        <v>1145</v>
      </c>
      <c r="C134" s="9" t="s">
        <v>170</v>
      </c>
      <c r="D134" s="9" t="s">
        <v>224</v>
      </c>
      <c r="E134" s="9">
        <v>12</v>
      </c>
      <c r="F134" s="9">
        <v>1</v>
      </c>
      <c r="G134" s="9">
        <v>5</v>
      </c>
      <c r="H134" t="str">
        <f t="shared" si="4"/>
        <v>شرکت نفتزاهدان باری</v>
      </c>
      <c r="I134">
        <f>VLOOKUP(H134,'[1]98'!$AW:$AX,2,FALSE)</f>
        <v>13822706.64796634</v>
      </c>
    </row>
    <row r="135" spans="1:11" ht="19.5">
      <c r="A135" s="35">
        <v>134</v>
      </c>
      <c r="B135" s="9" t="s">
        <v>2681</v>
      </c>
      <c r="C135" s="9" t="s">
        <v>303</v>
      </c>
      <c r="D135" s="9" t="s">
        <v>304</v>
      </c>
      <c r="E135" s="9">
        <v>15</v>
      </c>
      <c r="F135" s="9">
        <v>1</v>
      </c>
      <c r="G135" s="9">
        <v>6</v>
      </c>
      <c r="H135" t="str">
        <f t="shared" si="4"/>
        <v>هفت تپهمیان آب</v>
      </c>
      <c r="I135">
        <f>VLOOKUP(H135,'[1]98'!$AW:$AX,2,FALSE)</f>
        <v>16392748.948106593</v>
      </c>
    </row>
    <row r="136" spans="1:11" ht="19.5">
      <c r="A136" s="35">
        <v>135</v>
      </c>
      <c r="B136" s="23" t="s">
        <v>2681</v>
      </c>
      <c r="C136" s="9" t="s">
        <v>304</v>
      </c>
      <c r="D136" s="9" t="s">
        <v>305</v>
      </c>
      <c r="E136" s="9">
        <v>16</v>
      </c>
      <c r="F136" s="9">
        <v>1</v>
      </c>
      <c r="G136" s="9">
        <v>6</v>
      </c>
      <c r="H136" t="str">
        <f t="shared" si="4"/>
        <v>میان آبآهودشت</v>
      </c>
      <c r="I136">
        <f>VLOOKUP(H136,'[1]98'!$AW:$AX,2,FALSE)</f>
        <v>18150608.479879167</v>
      </c>
    </row>
    <row r="137" spans="1:11" ht="19.5">
      <c r="A137" s="35">
        <v>136</v>
      </c>
      <c r="B137" s="23" t="s">
        <v>2681</v>
      </c>
      <c r="C137" s="9" t="s">
        <v>305</v>
      </c>
      <c r="D137" s="9" t="s">
        <v>31</v>
      </c>
      <c r="E137" s="9">
        <v>22</v>
      </c>
      <c r="F137" s="9">
        <v>1</v>
      </c>
      <c r="G137" s="9">
        <v>6</v>
      </c>
      <c r="H137" t="str">
        <f t="shared" si="4"/>
        <v>آهودشتبامدژ</v>
      </c>
      <c r="I137">
        <f>VLOOKUP(H137,'[1]98'!$AW:$AX,2,FALSE)</f>
        <v>9534025.2454417944</v>
      </c>
    </row>
    <row r="138" spans="1:11" ht="19.5">
      <c r="A138" s="35">
        <v>137</v>
      </c>
      <c r="B138" s="23" t="s">
        <v>2681</v>
      </c>
      <c r="C138" s="9" t="s">
        <v>31</v>
      </c>
      <c r="D138" s="9" t="s">
        <v>32</v>
      </c>
      <c r="E138" s="9">
        <v>9</v>
      </c>
      <c r="F138" s="9">
        <v>1</v>
      </c>
      <c r="G138" s="9">
        <v>6</v>
      </c>
      <c r="H138" t="str">
        <f t="shared" si="4"/>
        <v>بامدژخاور</v>
      </c>
      <c r="I138">
        <f>VLOOKUP(H138,'[1]98'!$AW:$AX,2,FALSE)</f>
        <v>30431052.972273175</v>
      </c>
    </row>
    <row r="139" spans="1:11" ht="19.5">
      <c r="A139" s="35">
        <v>138</v>
      </c>
      <c r="B139" s="23" t="s">
        <v>2681</v>
      </c>
      <c r="C139" s="9" t="s">
        <v>32</v>
      </c>
      <c r="D139" s="9" t="s">
        <v>306</v>
      </c>
      <c r="E139" s="9">
        <v>16</v>
      </c>
      <c r="F139" s="9">
        <v>1</v>
      </c>
      <c r="G139" s="9">
        <v>6</v>
      </c>
      <c r="H139" t="str">
        <f t="shared" si="4"/>
        <v>خاورنظامیه</v>
      </c>
      <c r="I139">
        <f>VLOOKUP(H139,'[1]98'!$AW:$AX,2,FALSE)</f>
        <v>15329441.540226957</v>
      </c>
    </row>
    <row r="140" spans="1:11" ht="19.5">
      <c r="A140" s="35">
        <v>139</v>
      </c>
      <c r="B140" s="23" t="s">
        <v>2681</v>
      </c>
      <c r="C140" s="9" t="s">
        <v>306</v>
      </c>
      <c r="D140" s="9" t="s">
        <v>33</v>
      </c>
      <c r="E140" s="9">
        <v>17</v>
      </c>
      <c r="F140" s="9">
        <v>1</v>
      </c>
      <c r="G140" s="9">
        <v>6</v>
      </c>
      <c r="H140" t="str">
        <f t="shared" si="4"/>
        <v>نظامیهاهواز</v>
      </c>
      <c r="I140">
        <f>VLOOKUP(H140,'[1]98'!$AW:$AX,2,FALSE)</f>
        <v>16368176.718092568</v>
      </c>
    </row>
    <row r="141" spans="1:11" ht="19.5">
      <c r="A141" s="35">
        <v>140</v>
      </c>
      <c r="B141" s="23" t="s">
        <v>2681</v>
      </c>
      <c r="C141" s="9" t="s">
        <v>33</v>
      </c>
      <c r="D141" s="9" t="s">
        <v>263</v>
      </c>
      <c r="E141" s="9">
        <v>4</v>
      </c>
      <c r="F141" s="9">
        <v>1</v>
      </c>
      <c r="G141" s="9">
        <v>6</v>
      </c>
      <c r="H141" t="str">
        <f t="shared" si="4"/>
        <v>اهوازکارون</v>
      </c>
      <c r="I141">
        <f>VLOOKUP(H141,'[1]98'!$AW:$AX,2,FALSE)</f>
        <v>58712272.089761578</v>
      </c>
    </row>
    <row r="142" spans="1:11" ht="19.5">
      <c r="A142" s="35">
        <v>141</v>
      </c>
      <c r="B142" s="23" t="s">
        <v>2681</v>
      </c>
      <c r="C142" s="9" t="s">
        <v>263</v>
      </c>
      <c r="D142" s="9" t="s">
        <v>238</v>
      </c>
      <c r="E142" s="9">
        <v>12</v>
      </c>
      <c r="F142" s="9">
        <v>2</v>
      </c>
      <c r="G142" s="9">
        <v>6</v>
      </c>
      <c r="H142" t="str">
        <f t="shared" si="4"/>
        <v>کارونمیاندشت</v>
      </c>
      <c r="I142">
        <f>VLOOKUP(H142,'[1]98'!$AW:$AX,2,FALSE)</f>
        <v>60416970.546984576</v>
      </c>
      <c r="J142" t="str">
        <f t="shared" ref="J142:J145" si="5">D142&amp;C142</f>
        <v>میاندشتکارون</v>
      </c>
      <c r="K142">
        <f>I142</f>
        <v>60416970.546984576</v>
      </c>
    </row>
    <row r="143" spans="1:11" ht="19.5">
      <c r="A143" s="35">
        <v>142</v>
      </c>
      <c r="B143" s="23" t="s">
        <v>2681</v>
      </c>
      <c r="C143" s="9" t="s">
        <v>238</v>
      </c>
      <c r="D143" s="9" t="s">
        <v>309</v>
      </c>
      <c r="E143" s="9">
        <v>19</v>
      </c>
      <c r="F143" s="9">
        <v>2</v>
      </c>
      <c r="G143" s="9">
        <v>6</v>
      </c>
      <c r="H143" t="str">
        <f t="shared" si="4"/>
        <v>میاندشتخسروی</v>
      </c>
      <c r="I143">
        <f>VLOOKUP(H143,'[1]98'!$AW:$AX,2,FALSE)</f>
        <v>27127153.225806452</v>
      </c>
      <c r="J143" t="str">
        <f t="shared" si="5"/>
        <v>خسرویمیاندشت</v>
      </c>
      <c r="K143">
        <f>VLOOKUP(J143,'[1]98'!$AW:$AX,2,FALSE)</f>
        <v>19103629.032258067</v>
      </c>
    </row>
    <row r="144" spans="1:11" ht="19.5">
      <c r="A144" s="35">
        <v>143</v>
      </c>
      <c r="B144" s="23" t="s">
        <v>2681</v>
      </c>
      <c r="C144" s="9" t="s">
        <v>309</v>
      </c>
      <c r="D144" s="9" t="s">
        <v>310</v>
      </c>
      <c r="E144" s="9">
        <v>37</v>
      </c>
      <c r="F144" s="9">
        <v>2</v>
      </c>
      <c r="G144" s="9">
        <v>6</v>
      </c>
      <c r="H144" t="str">
        <f t="shared" si="4"/>
        <v>خسرویگرگر (جنوب)</v>
      </c>
      <c r="I144">
        <f>VLOOKUP(H144,'[1]98'!$AW:$AX,2,FALSE)</f>
        <v>15388103.680811508</v>
      </c>
      <c r="J144" t="str">
        <f t="shared" si="5"/>
        <v>گرگر (جنوب)خسروی</v>
      </c>
      <c r="K144">
        <f>VLOOKUP(J144,'[1]98'!$AW:$AX,2,FALSE)</f>
        <v>11168846.423562417</v>
      </c>
    </row>
    <row r="145" spans="1:11" ht="19.5">
      <c r="A145" s="35">
        <v>144</v>
      </c>
      <c r="B145" s="23" t="s">
        <v>2681</v>
      </c>
      <c r="C145" s="9" t="s">
        <v>310</v>
      </c>
      <c r="D145" s="9" t="s">
        <v>34</v>
      </c>
      <c r="E145" s="9">
        <v>27</v>
      </c>
      <c r="F145" s="9">
        <v>2</v>
      </c>
      <c r="G145" s="9">
        <v>6</v>
      </c>
      <c r="H145" t="str">
        <f t="shared" si="4"/>
        <v>گرگر (جنوب)سربندر</v>
      </c>
      <c r="I145">
        <f>VLOOKUP(H145,'[1]98'!$AW:$AX,2,FALSE)</f>
        <v>23972283.660589058</v>
      </c>
      <c r="J145" t="str">
        <f t="shared" si="5"/>
        <v>سربندرگرگر (جنوب)</v>
      </c>
      <c r="K145">
        <f>VLOOKUP(J145,'[1]98'!$AW:$AX,2,FALSE)</f>
        <v>16236868.863955116</v>
      </c>
    </row>
    <row r="146" spans="1:11" ht="19.5">
      <c r="A146" s="35">
        <v>145</v>
      </c>
      <c r="B146" s="23" t="s">
        <v>2681</v>
      </c>
      <c r="C146" s="9" t="s">
        <v>34</v>
      </c>
      <c r="D146" s="9" t="s">
        <v>37</v>
      </c>
      <c r="E146" s="9">
        <v>20</v>
      </c>
      <c r="F146" s="9">
        <v>1</v>
      </c>
      <c r="G146" s="9">
        <v>6</v>
      </c>
      <c r="H146" t="str">
        <f t="shared" si="4"/>
        <v>سربندرماهشهر</v>
      </c>
      <c r="I146">
        <f>VLOOKUP(H146,'[1]98'!$AW:$AX,2,FALSE)</f>
        <v>5479387.8982167915</v>
      </c>
    </row>
    <row r="147" spans="1:11" ht="19.5">
      <c r="A147" s="35">
        <v>146</v>
      </c>
      <c r="B147" s="23" t="s">
        <v>2681</v>
      </c>
      <c r="C147" s="9" t="s">
        <v>34</v>
      </c>
      <c r="D147" s="9" t="s">
        <v>262</v>
      </c>
      <c r="E147" s="9">
        <v>12</v>
      </c>
      <c r="F147" s="9">
        <v>2</v>
      </c>
      <c r="G147" s="9">
        <v>6</v>
      </c>
      <c r="H147" t="str">
        <f t="shared" si="4"/>
        <v>سربندربندرامام خمینی</v>
      </c>
      <c r="I147">
        <f>VLOOKUP(H147,'[1]98'!$AW:$AX,2,FALSE)</f>
        <v>38042810.276679844</v>
      </c>
      <c r="J147" t="str">
        <f>D147&amp;C147</f>
        <v>بندرامام خمینیسربندر</v>
      </c>
      <c r="K147">
        <f>VLOOKUP(J147,'[1]98'!$AW:$AX,2,FALSE)</f>
        <v>25605198.487712663</v>
      </c>
    </row>
    <row r="148" spans="1:11" ht="19.5">
      <c r="A148" s="35">
        <v>147</v>
      </c>
      <c r="B148" s="23" t="s">
        <v>2681</v>
      </c>
      <c r="C148" s="9" t="s">
        <v>33</v>
      </c>
      <c r="D148" s="9" t="s">
        <v>36</v>
      </c>
      <c r="E148" s="9">
        <v>15</v>
      </c>
      <c r="F148" s="9">
        <v>1</v>
      </c>
      <c r="G148" s="9">
        <v>6</v>
      </c>
      <c r="H148" t="str">
        <f t="shared" si="4"/>
        <v>اهوازقدس</v>
      </c>
      <c r="I148">
        <f>VLOOKUP(H148,'[1]98'!$AW:$AX,2,FALSE)</f>
        <v>27084386.125795662</v>
      </c>
    </row>
    <row r="149" spans="1:11" ht="19.5">
      <c r="A149" s="35">
        <v>148</v>
      </c>
      <c r="B149" s="23" t="s">
        <v>2681</v>
      </c>
      <c r="C149" s="9" t="s">
        <v>36</v>
      </c>
      <c r="D149" s="9" t="s">
        <v>307</v>
      </c>
      <c r="E149" s="9">
        <v>32</v>
      </c>
      <c r="F149" s="9">
        <v>1</v>
      </c>
      <c r="G149" s="9">
        <v>6</v>
      </c>
      <c r="H149" t="str">
        <f t="shared" si="4"/>
        <v>قدسحمید</v>
      </c>
      <c r="I149">
        <f>VLOOKUP(H149,'[1]98'!$AW:$AX,2,FALSE)</f>
        <v>12318366.058906032</v>
      </c>
    </row>
    <row r="150" spans="1:11" ht="19.5">
      <c r="A150" s="35">
        <v>149</v>
      </c>
      <c r="B150" s="23" t="s">
        <v>2681</v>
      </c>
      <c r="C150" s="9" t="s">
        <v>307</v>
      </c>
      <c r="D150" s="9" t="s">
        <v>308</v>
      </c>
      <c r="E150" s="9">
        <v>38</v>
      </c>
      <c r="F150" s="9">
        <v>1</v>
      </c>
      <c r="G150" s="9">
        <v>6</v>
      </c>
      <c r="H150" t="str">
        <f t="shared" si="4"/>
        <v>حمیدحسینیه</v>
      </c>
      <c r="I150">
        <f>VLOOKUP(H150,'[1]98'!$AW:$AX,2,FALSE)</f>
        <v>10436422.324890686</v>
      </c>
    </row>
    <row r="151" spans="1:11" ht="19.5">
      <c r="A151" s="35">
        <v>150</v>
      </c>
      <c r="B151" s="23" t="s">
        <v>2681</v>
      </c>
      <c r="C151" s="9" t="s">
        <v>308</v>
      </c>
      <c r="D151" s="9" t="s">
        <v>35</v>
      </c>
      <c r="E151" s="9">
        <v>39</v>
      </c>
      <c r="F151" s="9">
        <v>1</v>
      </c>
      <c r="G151" s="9">
        <v>6</v>
      </c>
      <c r="H151" t="str">
        <f t="shared" si="4"/>
        <v>حسینیهخرمشهر</v>
      </c>
      <c r="I151">
        <f>VLOOKUP(H151,'[1]98'!$AW:$AX,2,FALSE)</f>
        <v>9362487.0418927986</v>
      </c>
    </row>
    <row r="152" spans="1:11" ht="19.5">
      <c r="A152" s="35">
        <v>151</v>
      </c>
      <c r="B152" s="23" t="s">
        <v>2681</v>
      </c>
      <c r="C152" s="9" t="s">
        <v>35</v>
      </c>
      <c r="D152" s="9" t="s">
        <v>38</v>
      </c>
      <c r="E152" s="9">
        <v>15</v>
      </c>
      <c r="F152" s="9">
        <v>1</v>
      </c>
      <c r="G152" s="9">
        <v>6</v>
      </c>
      <c r="H152" t="str">
        <f t="shared" si="4"/>
        <v>خرمشهرشلمچه</v>
      </c>
      <c r="I152" s="11">
        <v>10000000</v>
      </c>
    </row>
    <row r="153" spans="1:11" ht="19.5">
      <c r="A153" s="35">
        <v>152</v>
      </c>
      <c r="B153" s="23" t="s">
        <v>2681</v>
      </c>
      <c r="C153" s="9" t="s">
        <v>306</v>
      </c>
      <c r="D153" s="9" t="s">
        <v>238</v>
      </c>
      <c r="E153" s="9">
        <v>20</v>
      </c>
      <c r="F153" s="9">
        <v>1</v>
      </c>
      <c r="G153" s="9">
        <v>6</v>
      </c>
      <c r="H153" t="str">
        <f t="shared" si="4"/>
        <v>نظامیهمیاندشت</v>
      </c>
      <c r="I153" s="11">
        <v>10000000</v>
      </c>
    </row>
    <row r="154" spans="1:11" ht="19.5">
      <c r="A154" s="35">
        <v>153</v>
      </c>
      <c r="B154" s="23" t="s">
        <v>2681</v>
      </c>
      <c r="C154" s="9" t="s">
        <v>238</v>
      </c>
      <c r="D154" s="9" t="s">
        <v>483</v>
      </c>
      <c r="E154" s="9">
        <v>8.3000000000000007</v>
      </c>
      <c r="F154" s="9">
        <v>1</v>
      </c>
      <c r="G154" s="9">
        <v>6</v>
      </c>
      <c r="H154" t="str">
        <f t="shared" si="4"/>
        <v>میاندشتمجتمع فولاد خوزستان</v>
      </c>
      <c r="I154" s="11">
        <v>10000000</v>
      </c>
    </row>
    <row r="155" spans="1:11" ht="19.5">
      <c r="A155" s="35">
        <v>154</v>
      </c>
      <c r="B155" s="9" t="s">
        <v>208</v>
      </c>
      <c r="C155" s="9" t="s">
        <v>367</v>
      </c>
      <c r="D155" s="9" t="s">
        <v>265</v>
      </c>
      <c r="E155" s="9">
        <v>21</v>
      </c>
      <c r="F155" s="9">
        <v>2</v>
      </c>
      <c r="G155" s="9">
        <v>7</v>
      </c>
      <c r="H155" t="str">
        <f t="shared" si="4"/>
        <v>نقاباسفراین</v>
      </c>
      <c r="I155">
        <f>VLOOKUP(H155,'[1]98'!$AW:$AX,2,FALSE)</f>
        <v>4640616.3990182318</v>
      </c>
      <c r="J155" t="str">
        <f t="shared" ref="J155:J166" si="6">D155&amp;C155</f>
        <v>اسفرایننقاب</v>
      </c>
      <c r="K155">
        <f>VLOOKUP(J155,'[1]98'!$AW:$AX,2,FALSE)</f>
        <v>5527556.7237026626</v>
      </c>
    </row>
    <row r="156" spans="1:11" ht="19.5">
      <c r="A156" s="35">
        <v>155</v>
      </c>
      <c r="B156" s="9" t="s">
        <v>208</v>
      </c>
      <c r="C156" s="9" t="s">
        <v>265</v>
      </c>
      <c r="D156" s="9" t="s">
        <v>368</v>
      </c>
      <c r="E156" s="9">
        <v>20</v>
      </c>
      <c r="F156" s="9">
        <v>2</v>
      </c>
      <c r="G156" s="9">
        <v>7</v>
      </c>
      <c r="H156" t="str">
        <f t="shared" si="4"/>
        <v>اسفراینبیهق</v>
      </c>
      <c r="I156">
        <f>VLOOKUP(H156,'[1]98'!$AW:$AX,2,FALSE)</f>
        <v>7048149.3600981748</v>
      </c>
      <c r="J156" t="str">
        <f t="shared" si="6"/>
        <v>بیهقاسفراین</v>
      </c>
      <c r="K156">
        <f>VLOOKUP(J156,'[1]98'!$AW:$AX,2,FALSE)</f>
        <v>9552281.5932678804</v>
      </c>
    </row>
    <row r="157" spans="1:11" ht="19.5">
      <c r="A157" s="35">
        <v>156</v>
      </c>
      <c r="B157" s="9" t="s">
        <v>208</v>
      </c>
      <c r="C157" s="9" t="s">
        <v>368</v>
      </c>
      <c r="D157" s="9" t="s">
        <v>75</v>
      </c>
      <c r="E157" s="9">
        <v>22</v>
      </c>
      <c r="F157" s="9">
        <v>2</v>
      </c>
      <c r="G157" s="9">
        <v>7</v>
      </c>
      <c r="H157" t="str">
        <f t="shared" si="4"/>
        <v>بیهقسبزوار</v>
      </c>
      <c r="I157">
        <f>VLOOKUP(H157,'[1]98'!$AW:$AX,2,FALSE)</f>
        <v>4638673.2731416533</v>
      </c>
      <c r="J157" t="str">
        <f t="shared" si="6"/>
        <v>سبزواربیهق</v>
      </c>
      <c r="K157">
        <f>VLOOKUP(J157,'[1]98'!$AW:$AX,2,FALSE)</f>
        <v>6404815.3026404018</v>
      </c>
    </row>
    <row r="158" spans="1:11" ht="19.5">
      <c r="A158" s="35">
        <v>157</v>
      </c>
      <c r="B158" s="9" t="s">
        <v>208</v>
      </c>
      <c r="C158" s="9" t="s">
        <v>75</v>
      </c>
      <c r="D158" s="9" t="s">
        <v>76</v>
      </c>
      <c r="E158" s="9">
        <v>24</v>
      </c>
      <c r="F158" s="9">
        <v>2</v>
      </c>
      <c r="G158" s="9">
        <v>7</v>
      </c>
      <c r="H158" t="str">
        <f t="shared" si="4"/>
        <v>سبزوارفردوس</v>
      </c>
      <c r="I158">
        <f>VLOOKUP(H158,'[1]98'!$AW:$AX,2,FALSE)</f>
        <v>3962076.84291725</v>
      </c>
      <c r="J158" t="str">
        <f t="shared" si="6"/>
        <v>فردوسسبزوار</v>
      </c>
      <c r="K158">
        <f>VLOOKUP(J158,'[1]98'!$AW:$AX,2,FALSE)</f>
        <v>4727248.5295932675</v>
      </c>
    </row>
    <row r="159" spans="1:11" ht="19.5">
      <c r="A159" s="35">
        <v>158</v>
      </c>
      <c r="B159" s="9" t="s">
        <v>208</v>
      </c>
      <c r="C159" s="9" t="s">
        <v>76</v>
      </c>
      <c r="D159" s="9" t="s">
        <v>77</v>
      </c>
      <c r="E159" s="9">
        <v>24</v>
      </c>
      <c r="F159" s="9">
        <v>2</v>
      </c>
      <c r="G159" s="9">
        <v>7</v>
      </c>
      <c r="H159" t="str">
        <f t="shared" si="4"/>
        <v>فردوسعطار</v>
      </c>
      <c r="I159">
        <f>VLOOKUP(H159,'[1]98'!$AW:$AX,2,FALSE)</f>
        <v>4636730.1472650776</v>
      </c>
      <c r="J159" t="str">
        <f t="shared" si="6"/>
        <v>عطارفردوس</v>
      </c>
      <c r="K159">
        <f>VLOOKUP(J159,'[1]98'!$AW:$AX,2,FALSE)</f>
        <v>3981904.009925554</v>
      </c>
    </row>
    <row r="160" spans="1:11" ht="19.5">
      <c r="A160" s="35">
        <v>159</v>
      </c>
      <c r="B160" s="9" t="s">
        <v>208</v>
      </c>
      <c r="C160" s="9" t="s">
        <v>369</v>
      </c>
      <c r="D160" s="9" t="s">
        <v>370</v>
      </c>
      <c r="E160" s="9">
        <v>22</v>
      </c>
      <c r="F160" s="9">
        <v>2</v>
      </c>
      <c r="G160" s="9">
        <v>7</v>
      </c>
      <c r="H160" t="str">
        <f t="shared" si="4"/>
        <v>نیشابورخیام</v>
      </c>
      <c r="I160">
        <f>VLOOKUP(H160,'[1]98'!$AW:$AX,2,FALSE)</f>
        <v>4628957.6437587654</v>
      </c>
      <c r="J160" t="str">
        <f t="shared" si="6"/>
        <v>خیامنیشابور</v>
      </c>
      <c r="K160">
        <f>VLOOKUP(J160,'[1]98'!$AW:$AX,2,FALSE)</f>
        <v>3289280.0729312743</v>
      </c>
    </row>
    <row r="161" spans="1:11" ht="19.5">
      <c r="A161" s="35">
        <v>160</v>
      </c>
      <c r="B161" s="9" t="s">
        <v>208</v>
      </c>
      <c r="C161" s="9" t="s">
        <v>370</v>
      </c>
      <c r="D161" s="9" t="s">
        <v>371</v>
      </c>
      <c r="E161" s="9">
        <v>23</v>
      </c>
      <c r="F161" s="9">
        <v>2</v>
      </c>
      <c r="G161" s="9">
        <v>7</v>
      </c>
      <c r="H161" t="str">
        <f t="shared" si="4"/>
        <v>خیامکاشمر</v>
      </c>
      <c r="I161">
        <f>VLOOKUP(H161,'[1]98'!$AW:$AX,2,FALSE)</f>
        <v>2219481.5568022439</v>
      </c>
      <c r="J161" t="str">
        <f t="shared" si="6"/>
        <v>کاشمرخیام</v>
      </c>
      <c r="K161">
        <f>VLOOKUP(J161,'[1]98'!$AW:$AX,2,FALSE)</f>
        <v>3286961.6830294509</v>
      </c>
    </row>
    <row r="162" spans="1:11" ht="19.5">
      <c r="A162" s="35">
        <v>161</v>
      </c>
      <c r="B162" s="9" t="s">
        <v>208</v>
      </c>
      <c r="C162" s="9" t="s">
        <v>371</v>
      </c>
      <c r="D162" s="9" t="s">
        <v>78</v>
      </c>
      <c r="E162" s="9">
        <v>17</v>
      </c>
      <c r="F162" s="9">
        <v>2</v>
      </c>
      <c r="G162" s="9">
        <v>7</v>
      </c>
      <c r="H162" t="str">
        <f t="shared" si="4"/>
        <v>کاشمرابومسلم</v>
      </c>
      <c r="I162">
        <f>VLOOKUP(H162,'[1]98'!$AW:$AX,2,FALSE)</f>
        <v>3575299.3702054978</v>
      </c>
      <c r="J162" t="str">
        <f t="shared" si="6"/>
        <v>ابومسلمکاشمر</v>
      </c>
      <c r="K162">
        <f>VLOOKUP(J162,'[1]98'!$AW:$AX,2,FALSE)</f>
        <v>6378584.7292637965</v>
      </c>
    </row>
    <row r="163" spans="1:11" ht="19.5">
      <c r="A163" s="35">
        <v>162</v>
      </c>
      <c r="B163" s="9" t="s">
        <v>208</v>
      </c>
      <c r="C163" s="9" t="s">
        <v>78</v>
      </c>
      <c r="D163" s="9" t="s">
        <v>79</v>
      </c>
      <c r="E163" s="9">
        <v>19</v>
      </c>
      <c r="F163" s="9">
        <v>2</v>
      </c>
      <c r="G163" s="9">
        <v>7</v>
      </c>
      <c r="H163" t="str">
        <f t="shared" si="4"/>
        <v>ابومسلمتربت</v>
      </c>
      <c r="I163">
        <f>VLOOKUP(H163,'[1]98'!$AW:$AX,2,FALSE)</f>
        <v>5676616.3758765766</v>
      </c>
      <c r="J163" t="str">
        <f t="shared" si="6"/>
        <v>تربتابومسلم</v>
      </c>
      <c r="K163">
        <f>VLOOKUP(J163,'[1]98'!$AW:$AX,2,FALSE)</f>
        <v>3612736.6577621168</v>
      </c>
    </row>
    <row r="164" spans="1:11" ht="19.5">
      <c r="A164" s="35">
        <v>163</v>
      </c>
      <c r="B164" s="9" t="s">
        <v>208</v>
      </c>
      <c r="C164" s="9" t="s">
        <v>79</v>
      </c>
      <c r="D164" s="9" t="s">
        <v>232</v>
      </c>
      <c r="E164" s="9">
        <v>19</v>
      </c>
      <c r="F164" s="9">
        <v>2</v>
      </c>
      <c r="G164" s="9">
        <v>7</v>
      </c>
      <c r="H164" t="str">
        <f t="shared" si="4"/>
        <v>تربتفریمان</v>
      </c>
      <c r="I164">
        <f>VLOOKUP(H164,'[1]98'!$AW:$AX,2,FALSE)</f>
        <v>5676616.3758765766</v>
      </c>
      <c r="J164" t="str">
        <f t="shared" si="6"/>
        <v>فریمانتربت</v>
      </c>
      <c r="K164">
        <f>VLOOKUP(J164,'[1]98'!$AW:$AX,2,FALSE)</f>
        <v>2523159.2065623552</v>
      </c>
    </row>
    <row r="165" spans="1:11" ht="19.5">
      <c r="A165" s="35">
        <v>164</v>
      </c>
      <c r="B165" s="9" t="s">
        <v>208</v>
      </c>
      <c r="C165" s="9" t="s">
        <v>232</v>
      </c>
      <c r="D165" s="9" t="s">
        <v>80</v>
      </c>
      <c r="E165" s="9">
        <v>18</v>
      </c>
      <c r="F165" s="9">
        <v>2</v>
      </c>
      <c r="G165" s="9">
        <v>7</v>
      </c>
      <c r="H165" t="str">
        <f t="shared" si="4"/>
        <v>فریمانسلام</v>
      </c>
      <c r="I165">
        <f>VLOOKUP(H165,'[1]98'!$AW:$AX,2,FALSE)</f>
        <v>1908876.0557893093</v>
      </c>
      <c r="J165" t="str">
        <f t="shared" si="6"/>
        <v>سلامفریمان</v>
      </c>
      <c r="K165">
        <f>VLOOKUP(J165,'[1]98'!$AW:$AX,2,FALSE)</f>
        <v>1678301.7391304346</v>
      </c>
    </row>
    <row r="166" spans="1:11" ht="19.5">
      <c r="A166" s="35">
        <v>165</v>
      </c>
      <c r="B166" s="9" t="s">
        <v>208</v>
      </c>
      <c r="C166" s="9" t="s">
        <v>80</v>
      </c>
      <c r="D166" s="9" t="s">
        <v>81</v>
      </c>
      <c r="E166" s="9">
        <v>20</v>
      </c>
      <c r="F166" s="9">
        <v>2</v>
      </c>
      <c r="G166" s="9">
        <v>7</v>
      </c>
      <c r="H166" t="str">
        <f t="shared" si="4"/>
        <v>سلاممشهد</v>
      </c>
      <c r="I166">
        <f>VLOOKUP(H166,'[1]98'!$AW:$AX,2,FALSE)</f>
        <v>1157024.4039270685</v>
      </c>
      <c r="J166" t="str">
        <f t="shared" si="6"/>
        <v>مشهدسلام</v>
      </c>
      <c r="K166">
        <f>VLOOKUP(J166,'[1]98'!$AW:$AX,2,FALSE)</f>
        <v>3548706.3246691851</v>
      </c>
    </row>
    <row r="167" spans="1:11" ht="19.5">
      <c r="A167" s="35">
        <v>166</v>
      </c>
      <c r="B167" s="9" t="s">
        <v>208</v>
      </c>
      <c r="C167" s="9" t="s">
        <v>84</v>
      </c>
      <c r="D167" s="9" t="s">
        <v>212</v>
      </c>
      <c r="E167" s="9">
        <v>20</v>
      </c>
      <c r="F167" s="9">
        <v>1</v>
      </c>
      <c r="G167" s="9">
        <v>7</v>
      </c>
      <c r="H167" t="str">
        <f t="shared" si="4"/>
        <v>سرخسلطف آباد</v>
      </c>
      <c r="I167" s="11">
        <v>10000000</v>
      </c>
    </row>
    <row r="168" spans="1:11" ht="19.5">
      <c r="A168" s="35">
        <v>167</v>
      </c>
      <c r="B168" s="9" t="s">
        <v>208</v>
      </c>
      <c r="C168" s="9" t="s">
        <v>232</v>
      </c>
      <c r="D168" s="9" t="s">
        <v>236</v>
      </c>
      <c r="E168" s="9">
        <v>6</v>
      </c>
      <c r="F168" s="9">
        <v>1</v>
      </c>
      <c r="G168" s="9">
        <v>7</v>
      </c>
      <c r="H168" t="str">
        <f t="shared" si="4"/>
        <v>فریمانشهید مطهری</v>
      </c>
      <c r="I168">
        <f>VLOOKUP(H168,'[1]98'!$AW:$AX,2,FALSE)</f>
        <v>26734970.196353439</v>
      </c>
    </row>
    <row r="169" spans="1:11" ht="19.5">
      <c r="A169" s="35">
        <v>168</v>
      </c>
      <c r="B169" s="9" t="s">
        <v>208</v>
      </c>
      <c r="C169" s="9" t="s">
        <v>236</v>
      </c>
      <c r="D169" s="9" t="s">
        <v>372</v>
      </c>
      <c r="E169" s="9">
        <v>23</v>
      </c>
      <c r="F169" s="9">
        <v>1</v>
      </c>
      <c r="G169" s="9">
        <v>7</v>
      </c>
      <c r="H169" t="str">
        <f t="shared" si="4"/>
        <v>شهید مطهریآزادگان</v>
      </c>
      <c r="I169">
        <f>VLOOKUP(H169,'[1]98'!$AW:$AX,2,FALSE)</f>
        <v>6978537.5394826746</v>
      </c>
    </row>
    <row r="170" spans="1:11" ht="19.5">
      <c r="A170" s="35">
        <v>169</v>
      </c>
      <c r="B170" s="9" t="s">
        <v>208</v>
      </c>
      <c r="C170" s="9" t="s">
        <v>372</v>
      </c>
      <c r="D170" s="9" t="s">
        <v>373</v>
      </c>
      <c r="E170" s="9">
        <v>17</v>
      </c>
      <c r="F170" s="9">
        <v>1</v>
      </c>
      <c r="G170" s="9">
        <v>7</v>
      </c>
      <c r="H170" t="str">
        <f t="shared" si="4"/>
        <v>آزادگانشوراک ملکی</v>
      </c>
      <c r="I170">
        <f>VLOOKUP(H170,'[1]98'!$AW:$AX,2,FALSE)</f>
        <v>10693151.527123628</v>
      </c>
    </row>
    <row r="171" spans="1:11" ht="19.5">
      <c r="A171" s="35">
        <v>170</v>
      </c>
      <c r="B171" s="9" t="s">
        <v>208</v>
      </c>
      <c r="C171" s="9" t="s">
        <v>373</v>
      </c>
      <c r="D171" s="9" t="s">
        <v>374</v>
      </c>
      <c r="E171" s="9">
        <v>22</v>
      </c>
      <c r="F171" s="9">
        <v>1</v>
      </c>
      <c r="G171" s="9">
        <v>7</v>
      </c>
      <c r="H171" t="str">
        <f t="shared" si="4"/>
        <v>شوراک ملکیمختوم قلی</v>
      </c>
      <c r="I171">
        <f>VLOOKUP(H171,'[1]98'!$AW:$AX,2,FALSE)</f>
        <v>8305763.4522781381</v>
      </c>
    </row>
    <row r="172" spans="1:11" ht="19.5">
      <c r="A172" s="35">
        <v>171</v>
      </c>
      <c r="B172" s="9" t="s">
        <v>208</v>
      </c>
      <c r="C172" s="9" t="s">
        <v>374</v>
      </c>
      <c r="D172" s="9" t="s">
        <v>82</v>
      </c>
      <c r="E172" s="9">
        <v>18</v>
      </c>
      <c r="F172" s="9">
        <v>1</v>
      </c>
      <c r="G172" s="9">
        <v>7</v>
      </c>
      <c r="H172" t="str">
        <f t="shared" si="4"/>
        <v>مختوم قلیمرزداران</v>
      </c>
      <c r="I172">
        <f>VLOOKUP(H172,'[1]98'!$AW:$AX,2,FALSE)</f>
        <v>7936393.976547325</v>
      </c>
    </row>
    <row r="173" spans="1:11" ht="19.5">
      <c r="A173" s="35">
        <v>172</v>
      </c>
      <c r="B173" s="9" t="s">
        <v>208</v>
      </c>
      <c r="C173" s="9" t="s">
        <v>82</v>
      </c>
      <c r="D173" s="9" t="s">
        <v>83</v>
      </c>
      <c r="E173" s="9">
        <v>26</v>
      </c>
      <c r="F173" s="9">
        <v>1</v>
      </c>
      <c r="G173" s="9">
        <v>7</v>
      </c>
      <c r="H173" t="str">
        <f t="shared" si="4"/>
        <v>مرزدارانرباط شرف</v>
      </c>
      <c r="I173">
        <f>VLOOKUP(H173,'[1]98'!$AW:$AX,2,FALSE)</f>
        <v>5263456.7569007045</v>
      </c>
    </row>
    <row r="174" spans="1:11" ht="19.5">
      <c r="A174" s="35">
        <v>173</v>
      </c>
      <c r="B174" s="9" t="s">
        <v>208</v>
      </c>
      <c r="C174" s="9" t="s">
        <v>83</v>
      </c>
      <c r="D174" s="9" t="s">
        <v>244</v>
      </c>
      <c r="E174" s="9">
        <v>22</v>
      </c>
      <c r="F174" s="9">
        <v>1</v>
      </c>
      <c r="G174" s="9">
        <v>7</v>
      </c>
      <c r="H174" t="str">
        <f t="shared" si="4"/>
        <v>رباط شرفگنبدلی</v>
      </c>
      <c r="I174">
        <f>VLOOKUP(H174,'[1]98'!$AW:$AX,2,FALSE)</f>
        <v>6197516.1369530391</v>
      </c>
    </row>
    <row r="175" spans="1:11" ht="19.5">
      <c r="A175" s="35">
        <v>174</v>
      </c>
      <c r="B175" s="9" t="s">
        <v>208</v>
      </c>
      <c r="C175" s="9" t="s">
        <v>244</v>
      </c>
      <c r="D175" s="9" t="s">
        <v>84</v>
      </c>
      <c r="E175" s="9">
        <v>23</v>
      </c>
      <c r="F175" s="9">
        <v>1</v>
      </c>
      <c r="G175" s="9">
        <v>7</v>
      </c>
      <c r="H175" t="str">
        <f t="shared" si="4"/>
        <v>گنبدلیسرخس</v>
      </c>
      <c r="I175">
        <f>VLOOKUP(H175,'[1]98'!$AW:$AX,2,FALSE)</f>
        <v>6837519.7862481587</v>
      </c>
    </row>
    <row r="176" spans="1:11" ht="19.5">
      <c r="A176" s="35">
        <v>175</v>
      </c>
      <c r="B176" s="9" t="s">
        <v>208</v>
      </c>
      <c r="C176" s="9" t="s">
        <v>84</v>
      </c>
      <c r="D176" s="9" t="s">
        <v>450</v>
      </c>
      <c r="E176" s="9">
        <v>21</v>
      </c>
      <c r="F176" s="9">
        <v>1</v>
      </c>
      <c r="G176" s="9">
        <v>7</v>
      </c>
      <c r="H176" t="str">
        <f t="shared" si="4"/>
        <v>سرخسسرخس ترکمنستان</v>
      </c>
      <c r="I176" s="11">
        <v>10000000</v>
      </c>
    </row>
    <row r="177" spans="1:11" ht="19.5">
      <c r="A177" s="35">
        <v>176</v>
      </c>
      <c r="B177" s="9" t="s">
        <v>208</v>
      </c>
      <c r="C177" s="9" t="s">
        <v>80</v>
      </c>
      <c r="D177" s="9" t="s">
        <v>236</v>
      </c>
      <c r="E177" s="9">
        <v>20</v>
      </c>
      <c r="F177" s="9">
        <v>1</v>
      </c>
      <c r="G177" s="9">
        <v>7</v>
      </c>
      <c r="H177" t="str">
        <f t="shared" si="4"/>
        <v>سلامشهید مطهری</v>
      </c>
      <c r="I177" s="11">
        <v>10000000</v>
      </c>
    </row>
    <row r="178" spans="1:11" ht="19.5">
      <c r="A178" s="35">
        <v>177</v>
      </c>
      <c r="B178" s="9" t="s">
        <v>208</v>
      </c>
      <c r="C178" s="9" t="s">
        <v>77</v>
      </c>
      <c r="D178" s="9" t="s">
        <v>85</v>
      </c>
      <c r="E178" s="9">
        <v>8</v>
      </c>
      <c r="F178" s="9">
        <v>2</v>
      </c>
      <c r="G178" s="9">
        <v>7</v>
      </c>
      <c r="H178" t="str">
        <f t="shared" si="4"/>
        <v>عطارفولاد خراسان</v>
      </c>
      <c r="I178">
        <f>VLOOKUP(H178,'[1]98'!$AW:$AX,2,FALSE)</f>
        <v>28247652.673562411</v>
      </c>
      <c r="J178" t="str">
        <f t="shared" ref="J178:J179" si="7">D178&amp;C178</f>
        <v>فولاد خراسانعطار</v>
      </c>
      <c r="K178">
        <f>VLOOKUP(J178,'[1]98'!$AW:$AX,2,FALSE)</f>
        <v>33705267.590462834</v>
      </c>
    </row>
    <row r="179" spans="1:11" ht="19.5">
      <c r="A179" s="35">
        <v>178</v>
      </c>
      <c r="B179" s="9" t="s">
        <v>208</v>
      </c>
      <c r="C179" s="9" t="s">
        <v>85</v>
      </c>
      <c r="D179" s="9" t="s">
        <v>369</v>
      </c>
      <c r="E179" s="9">
        <v>14</v>
      </c>
      <c r="F179" s="9">
        <v>2</v>
      </c>
      <c r="G179" s="9">
        <v>7</v>
      </c>
      <c r="H179" t="str">
        <f t="shared" si="4"/>
        <v>فولاد خراساننیشابور</v>
      </c>
      <c r="I179">
        <f>VLOOKUP(H179,'[1]98'!$AW:$AX,2,FALSE)</f>
        <v>13067953.325736325</v>
      </c>
      <c r="J179" t="str">
        <f t="shared" si="7"/>
        <v>نیشابورفولاد خراسان</v>
      </c>
      <c r="K179">
        <f>VLOOKUP(J179,'[1]98'!$AW:$AX,2,FALSE)</f>
        <v>15589368.897615707</v>
      </c>
    </row>
    <row r="180" spans="1:11" ht="19.5">
      <c r="A180" s="35">
        <v>179</v>
      </c>
      <c r="B180" s="9" t="s">
        <v>208</v>
      </c>
      <c r="C180" s="9" t="s">
        <v>86</v>
      </c>
      <c r="D180" s="9" t="s">
        <v>85</v>
      </c>
      <c r="E180" s="9">
        <v>16</v>
      </c>
      <c r="F180" s="9">
        <v>1</v>
      </c>
      <c r="G180" s="9">
        <v>7</v>
      </c>
      <c r="H180" t="str">
        <f t="shared" si="4"/>
        <v>مجتمع فولاد خراسانفولاد خراسان</v>
      </c>
      <c r="I180" s="11">
        <v>10000000</v>
      </c>
    </row>
    <row r="181" spans="1:11" ht="19.5">
      <c r="A181" s="35">
        <v>180</v>
      </c>
      <c r="B181" s="9" t="s">
        <v>208</v>
      </c>
      <c r="C181" s="9" t="s">
        <v>244</v>
      </c>
      <c r="D181" s="9" t="s">
        <v>451</v>
      </c>
      <c r="E181" s="9">
        <v>15</v>
      </c>
      <c r="F181" s="9">
        <v>1</v>
      </c>
      <c r="G181" s="9">
        <v>7</v>
      </c>
      <c r="H181" t="str">
        <f t="shared" si="4"/>
        <v>گنبدلیپالایشگاه گاز شهید هاشمی نژاد</v>
      </c>
      <c r="I181" s="11">
        <v>10000000</v>
      </c>
    </row>
    <row r="182" spans="1:11" ht="19.5">
      <c r="A182" s="35">
        <v>181</v>
      </c>
      <c r="B182" s="9" t="s">
        <v>206</v>
      </c>
      <c r="C182" s="9" t="s">
        <v>317</v>
      </c>
      <c r="D182" s="9" t="s">
        <v>318</v>
      </c>
      <c r="E182" s="9">
        <v>16</v>
      </c>
      <c r="F182" s="9">
        <v>1</v>
      </c>
      <c r="G182" s="9">
        <v>8</v>
      </c>
      <c r="H182" t="str">
        <f t="shared" si="4"/>
        <v>تنگ هفتتنگ پنج</v>
      </c>
      <c r="I182">
        <f>VLOOKUP(H182,'[1]98'!$AW:$AX,2,FALSE)</f>
        <v>8022298.8839847427</v>
      </c>
    </row>
    <row r="183" spans="1:11" ht="19.5">
      <c r="A183" s="35">
        <v>182</v>
      </c>
      <c r="B183" s="9" t="s">
        <v>206</v>
      </c>
      <c r="C183" s="9" t="s">
        <v>318</v>
      </c>
      <c r="D183" s="9" t="s">
        <v>319</v>
      </c>
      <c r="E183" s="9">
        <v>17</v>
      </c>
      <c r="F183" s="9">
        <v>1</v>
      </c>
      <c r="G183" s="9">
        <v>8</v>
      </c>
      <c r="H183" t="str">
        <f t="shared" si="4"/>
        <v>تنگ پنجتله زنگ</v>
      </c>
      <c r="I183">
        <f>VLOOKUP(H183,'[1]98'!$AW:$AX,2,FALSE)</f>
        <v>6934607.6105158618</v>
      </c>
    </row>
    <row r="184" spans="1:11" ht="19.5">
      <c r="A184" s="35">
        <v>183</v>
      </c>
      <c r="B184" s="9" t="s">
        <v>206</v>
      </c>
      <c r="C184" s="9" t="s">
        <v>319</v>
      </c>
      <c r="D184" s="9" t="s">
        <v>171</v>
      </c>
      <c r="E184" s="9">
        <v>14</v>
      </c>
      <c r="F184" s="9">
        <v>1</v>
      </c>
      <c r="G184" s="9">
        <v>8</v>
      </c>
      <c r="H184" t="str">
        <f t="shared" si="4"/>
        <v>تله زنگشهبازان</v>
      </c>
      <c r="I184">
        <f>VLOOKUP(H184,'[1]98'!$AW:$AX,2,FALSE)</f>
        <v>9195860.5657431185</v>
      </c>
    </row>
    <row r="185" spans="1:11" ht="19.5">
      <c r="A185" s="35">
        <v>184</v>
      </c>
      <c r="B185" s="9" t="s">
        <v>206</v>
      </c>
      <c r="C185" s="9" t="s">
        <v>171</v>
      </c>
      <c r="D185" s="9" t="s">
        <v>172</v>
      </c>
      <c r="E185" s="9">
        <v>16</v>
      </c>
      <c r="F185" s="9">
        <v>1</v>
      </c>
      <c r="G185" s="9">
        <v>8</v>
      </c>
      <c r="H185" t="str">
        <f t="shared" si="4"/>
        <v>شهبازانمازو</v>
      </c>
      <c r="I185">
        <f>VLOOKUP(H185,'[1]98'!$AW:$AX,2,FALSE)</f>
        <v>9204050.305455612</v>
      </c>
    </row>
    <row r="186" spans="1:11" ht="19.5">
      <c r="A186" s="35">
        <v>185</v>
      </c>
      <c r="B186" s="9" t="s">
        <v>206</v>
      </c>
      <c r="C186" s="9" t="s">
        <v>172</v>
      </c>
      <c r="D186" s="9" t="s">
        <v>173</v>
      </c>
      <c r="E186" s="9">
        <v>20</v>
      </c>
      <c r="F186" s="9">
        <v>1</v>
      </c>
      <c r="G186" s="9">
        <v>8</v>
      </c>
      <c r="H186" t="str">
        <f t="shared" si="4"/>
        <v>مازوبالارود</v>
      </c>
      <c r="I186">
        <f>VLOOKUP(H186,'[1]98'!$AW:$AX,2,FALSE)</f>
        <v>6331656.0986209316</v>
      </c>
    </row>
    <row r="187" spans="1:11" ht="19.5">
      <c r="A187" s="35">
        <v>186</v>
      </c>
      <c r="B187" s="9" t="s">
        <v>206</v>
      </c>
      <c r="C187" s="9" t="s">
        <v>173</v>
      </c>
      <c r="D187" s="9" t="s">
        <v>320</v>
      </c>
      <c r="E187" s="9">
        <v>12</v>
      </c>
      <c r="F187" s="9">
        <v>1</v>
      </c>
      <c r="G187" s="9">
        <v>8</v>
      </c>
      <c r="H187" t="str">
        <f t="shared" si="4"/>
        <v>بالارودگل محک</v>
      </c>
      <c r="I187">
        <f>VLOOKUP(H187,'[1]98'!$AW:$AX,2,FALSE)</f>
        <v>11771052.3460657</v>
      </c>
    </row>
    <row r="188" spans="1:11" ht="19.5">
      <c r="A188" s="35">
        <v>187</v>
      </c>
      <c r="B188" s="9" t="s">
        <v>206</v>
      </c>
      <c r="C188" s="9" t="s">
        <v>320</v>
      </c>
      <c r="D188" s="9" t="s">
        <v>321</v>
      </c>
      <c r="E188" s="9">
        <v>13</v>
      </c>
      <c r="F188" s="9">
        <v>1</v>
      </c>
      <c r="G188" s="9">
        <v>8</v>
      </c>
      <c r="H188" t="str">
        <f t="shared" si="4"/>
        <v>گل محکدوکوهه</v>
      </c>
      <c r="I188">
        <f>VLOOKUP(H188,'[1]98'!$AW:$AX,2,FALSE)</f>
        <v>11755536.71909686</v>
      </c>
    </row>
    <row r="189" spans="1:11" ht="19.5">
      <c r="A189" s="35">
        <v>188</v>
      </c>
      <c r="B189" s="9" t="s">
        <v>206</v>
      </c>
      <c r="C189" s="9" t="s">
        <v>321</v>
      </c>
      <c r="D189" s="9" t="s">
        <v>271</v>
      </c>
      <c r="E189" s="9">
        <v>13</v>
      </c>
      <c r="F189" s="9">
        <v>1</v>
      </c>
      <c r="G189" s="9">
        <v>8</v>
      </c>
      <c r="H189" t="str">
        <f t="shared" si="4"/>
        <v>دوکوههاندیمشک</v>
      </c>
      <c r="I189">
        <f>VLOOKUP(H189,'[1]98'!$AW:$AX,2,FALSE)</f>
        <v>13427682.243048672</v>
      </c>
    </row>
    <row r="190" spans="1:11" ht="19.5">
      <c r="A190" s="35">
        <v>189</v>
      </c>
      <c r="B190" s="9" t="s">
        <v>206</v>
      </c>
      <c r="C190" s="9" t="s">
        <v>271</v>
      </c>
      <c r="D190" s="9" t="s">
        <v>174</v>
      </c>
      <c r="E190" s="9">
        <v>16</v>
      </c>
      <c r="F190" s="9">
        <v>1</v>
      </c>
      <c r="G190" s="9">
        <v>8</v>
      </c>
      <c r="H190" t="str">
        <f t="shared" si="4"/>
        <v>اندیمشکسبزآب</v>
      </c>
      <c r="I190">
        <f>VLOOKUP(H190,'[1]98'!$AW:$AX,2,FALSE)</f>
        <v>15206580.39015683</v>
      </c>
    </row>
    <row r="191" spans="1:11" ht="19.5">
      <c r="A191" s="35">
        <v>190</v>
      </c>
      <c r="B191" s="9" t="s">
        <v>206</v>
      </c>
      <c r="C191" s="9" t="s">
        <v>174</v>
      </c>
      <c r="D191" s="9" t="s">
        <v>175</v>
      </c>
      <c r="E191" s="9">
        <v>15</v>
      </c>
      <c r="F191" s="9">
        <v>1</v>
      </c>
      <c r="G191" s="9">
        <v>8</v>
      </c>
      <c r="H191" t="str">
        <f t="shared" si="4"/>
        <v>سبزآبشوش</v>
      </c>
      <c r="I191">
        <f>VLOOKUP(H191,'[1]98'!$AW:$AX,2,FALSE)</f>
        <v>16245315.568022445</v>
      </c>
    </row>
    <row r="192" spans="1:11" ht="19.5">
      <c r="A192" s="35">
        <v>191</v>
      </c>
      <c r="B192" s="9" t="s">
        <v>206</v>
      </c>
      <c r="C192" s="9" t="s">
        <v>175</v>
      </c>
      <c r="D192" s="9" t="s">
        <v>303</v>
      </c>
      <c r="E192" s="9">
        <v>15</v>
      </c>
      <c r="F192" s="9">
        <v>1</v>
      </c>
      <c r="G192" s="9">
        <v>8</v>
      </c>
      <c r="H192" t="str">
        <f t="shared" si="4"/>
        <v>شوشهفت تپه</v>
      </c>
      <c r="I192">
        <f>VLOOKUP(H192,'[1]98'!$AW:$AX,2,FALSE)</f>
        <v>18009318.157298524</v>
      </c>
    </row>
    <row r="193" spans="1:9" ht="19.5">
      <c r="A193" s="35">
        <v>192</v>
      </c>
      <c r="B193" s="9" t="s">
        <v>206</v>
      </c>
      <c r="C193" s="9" t="s">
        <v>303</v>
      </c>
      <c r="D193" s="9" t="s">
        <v>176</v>
      </c>
      <c r="E193" s="9">
        <v>60</v>
      </c>
      <c r="F193" s="9">
        <v>1</v>
      </c>
      <c r="G193" s="9">
        <v>8</v>
      </c>
      <c r="H193" t="str">
        <f t="shared" si="4"/>
        <v>هفت تپهشوشتر</v>
      </c>
      <c r="I193" s="11">
        <v>10000000</v>
      </c>
    </row>
    <row r="194" spans="1:9" ht="19.5">
      <c r="A194" s="35">
        <v>193</v>
      </c>
      <c r="B194" s="9" t="s">
        <v>510</v>
      </c>
      <c r="C194" s="9" t="s">
        <v>371</v>
      </c>
      <c r="D194" s="9" t="s">
        <v>423</v>
      </c>
      <c r="E194" s="9">
        <v>27</v>
      </c>
      <c r="F194" s="9">
        <v>1</v>
      </c>
      <c r="G194" s="9">
        <v>9</v>
      </c>
      <c r="H194" t="str">
        <f t="shared" si="4"/>
        <v>کاشمرنمکی</v>
      </c>
      <c r="I194">
        <f>VLOOKUP(H194,'[1]98'!$AW:$AX,2,FALSE)</f>
        <v>8476318.3472898304</v>
      </c>
    </row>
    <row r="195" spans="1:9" ht="19.5">
      <c r="A195" s="35">
        <v>194</v>
      </c>
      <c r="B195" s="23" t="s">
        <v>510</v>
      </c>
      <c r="C195" s="9" t="s">
        <v>423</v>
      </c>
      <c r="D195" s="9" t="s">
        <v>424</v>
      </c>
      <c r="E195" s="9">
        <v>21</v>
      </c>
      <c r="F195" s="9">
        <v>1</v>
      </c>
      <c r="G195" s="9">
        <v>9</v>
      </c>
      <c r="H195" t="str">
        <f t="shared" ref="H195:H258" si="8">C195&amp;D195</f>
        <v>نمکیحصار جلال</v>
      </c>
      <c r="I195">
        <f>VLOOKUP(H195,'[1]98'!$AW:$AX,2,FALSE)</f>
        <v>10960232.030154279</v>
      </c>
    </row>
    <row r="196" spans="1:9" ht="19.5">
      <c r="A196" s="35">
        <v>195</v>
      </c>
      <c r="B196" s="23" t="s">
        <v>510</v>
      </c>
      <c r="C196" s="9" t="s">
        <v>424</v>
      </c>
      <c r="D196" s="9" t="s">
        <v>425</v>
      </c>
      <c r="E196" s="9">
        <v>23</v>
      </c>
      <c r="F196" s="9">
        <v>1</v>
      </c>
      <c r="G196" s="9">
        <v>9</v>
      </c>
      <c r="H196" t="str">
        <f t="shared" si="8"/>
        <v>حصار جلالکامه</v>
      </c>
      <c r="I196">
        <f>VLOOKUP(H196,'[1]98'!$AW:$AX,2,FALSE)</f>
        <v>10474869.586376168</v>
      </c>
    </row>
    <row r="197" spans="1:9" ht="19.5">
      <c r="A197" s="35">
        <v>196</v>
      </c>
      <c r="B197" s="23" t="s">
        <v>510</v>
      </c>
      <c r="C197" s="9" t="s">
        <v>425</v>
      </c>
      <c r="D197" s="9" t="s">
        <v>128</v>
      </c>
      <c r="E197" s="9">
        <v>16</v>
      </c>
      <c r="F197" s="9">
        <v>1</v>
      </c>
      <c r="G197" s="9">
        <v>9</v>
      </c>
      <c r="H197" t="str">
        <f t="shared" si="8"/>
        <v>کامهرخ</v>
      </c>
      <c r="I197">
        <f>VLOOKUP(H197,'[1]98'!$AW:$AX,2,FALSE)</f>
        <v>12342706.56917746</v>
      </c>
    </row>
    <row r="198" spans="1:9" ht="19.5">
      <c r="A198" s="35">
        <v>197</v>
      </c>
      <c r="B198" s="23" t="s">
        <v>510</v>
      </c>
      <c r="C198" s="9" t="s">
        <v>128</v>
      </c>
      <c r="D198" s="9" t="s">
        <v>245</v>
      </c>
      <c r="E198" s="9">
        <v>19</v>
      </c>
      <c r="F198" s="9">
        <v>1</v>
      </c>
      <c r="G198" s="9">
        <v>9</v>
      </c>
      <c r="H198" t="str">
        <f t="shared" si="8"/>
        <v>رختربت حیدریه</v>
      </c>
      <c r="I198">
        <f>VLOOKUP(H198,'[1]98'!$AW:$AX,2,FALSE)</f>
        <v>9200793.1714586262</v>
      </c>
    </row>
    <row r="199" spans="1:9" ht="19.5">
      <c r="A199" s="35">
        <v>198</v>
      </c>
      <c r="B199" s="23" t="s">
        <v>510</v>
      </c>
      <c r="C199" s="9" t="s">
        <v>245</v>
      </c>
      <c r="D199" s="9" t="s">
        <v>129</v>
      </c>
      <c r="E199" s="9">
        <v>23</v>
      </c>
      <c r="F199" s="9">
        <v>1</v>
      </c>
      <c r="G199" s="9">
        <v>9</v>
      </c>
      <c r="H199" t="str">
        <f t="shared" si="8"/>
        <v>تربت حیدریهشادمهر</v>
      </c>
      <c r="I199">
        <f>VLOOKUP(H199,'[1]98'!$AW:$AX,2,FALSE)</f>
        <v>10750205.347826088</v>
      </c>
    </row>
    <row r="200" spans="1:9" ht="19.5">
      <c r="A200" s="35">
        <v>199</v>
      </c>
      <c r="B200" s="23" t="s">
        <v>510</v>
      </c>
      <c r="C200" s="9" t="s">
        <v>129</v>
      </c>
      <c r="D200" s="9" t="s">
        <v>130</v>
      </c>
      <c r="E200" s="9">
        <v>24</v>
      </c>
      <c r="F200" s="9">
        <v>1</v>
      </c>
      <c r="G200" s="9">
        <v>9</v>
      </c>
      <c r="H200" t="str">
        <f t="shared" si="8"/>
        <v>شادمهرنصر آباد</v>
      </c>
      <c r="I200">
        <f>VLOOKUP(H200,'[1]98'!$AW:$AX,2,FALSE)</f>
        <v>11958542.545146782</v>
      </c>
    </row>
    <row r="201" spans="1:9" ht="19.5">
      <c r="A201" s="35">
        <v>200</v>
      </c>
      <c r="B201" s="23" t="s">
        <v>510</v>
      </c>
      <c r="C201" s="9" t="s">
        <v>130</v>
      </c>
      <c r="D201" s="9" t="s">
        <v>131</v>
      </c>
      <c r="E201" s="9">
        <v>25</v>
      </c>
      <c r="F201" s="9">
        <v>1</v>
      </c>
      <c r="G201" s="9">
        <v>9</v>
      </c>
      <c r="H201" t="str">
        <f t="shared" si="8"/>
        <v>نصر آبادکال شور</v>
      </c>
      <c r="I201">
        <f>VLOOKUP(H201,'[1]98'!$AW:$AX,2,FALSE)</f>
        <v>12501025.573632538</v>
      </c>
    </row>
    <row r="202" spans="1:9" ht="19.5">
      <c r="A202" s="35">
        <v>201</v>
      </c>
      <c r="B202" s="23" t="s">
        <v>510</v>
      </c>
      <c r="C202" s="9" t="s">
        <v>131</v>
      </c>
      <c r="D202" s="9" t="s">
        <v>426</v>
      </c>
      <c r="E202" s="9">
        <v>28</v>
      </c>
      <c r="F202" s="9">
        <v>1</v>
      </c>
      <c r="G202" s="9">
        <v>9</v>
      </c>
      <c r="H202" t="str">
        <f t="shared" si="8"/>
        <v>کال شوریونسی</v>
      </c>
      <c r="I202">
        <f>VLOOKUP(H202,'[1]98'!$AW:$AX,2,FALSE)</f>
        <v>10537343.951612905</v>
      </c>
    </row>
    <row r="203" spans="1:9" ht="19.5">
      <c r="A203" s="35">
        <v>202</v>
      </c>
      <c r="B203" s="23" t="s">
        <v>510</v>
      </c>
      <c r="C203" s="9" t="s">
        <v>426</v>
      </c>
      <c r="D203" s="9" t="s">
        <v>132</v>
      </c>
      <c r="E203" s="9">
        <v>29</v>
      </c>
      <c r="F203" s="9">
        <v>1</v>
      </c>
      <c r="G203" s="9">
        <v>9</v>
      </c>
      <c r="H203" t="str">
        <f t="shared" si="8"/>
        <v>یونسیبجستان</v>
      </c>
      <c r="I203">
        <f>VLOOKUP(H203,'[1]98'!$AW:$AX,2,FALSE)</f>
        <v>9180181.3046441339</v>
      </c>
    </row>
    <row r="204" spans="1:9" ht="19.5">
      <c r="A204" s="35">
        <v>203</v>
      </c>
      <c r="B204" s="23" t="s">
        <v>510</v>
      </c>
      <c r="C204" s="9" t="s">
        <v>132</v>
      </c>
      <c r="D204" s="9" t="s">
        <v>133</v>
      </c>
      <c r="E204" s="9">
        <v>14</v>
      </c>
      <c r="F204" s="9">
        <v>1</v>
      </c>
      <c r="G204" s="9">
        <v>9</v>
      </c>
      <c r="H204" t="str">
        <f t="shared" si="8"/>
        <v>بجستانآهنگ</v>
      </c>
      <c r="I204">
        <f>VLOOKUP(H204,'[1]98'!$AW:$AX,2,FALSE)</f>
        <v>21943049.625525948</v>
      </c>
    </row>
    <row r="205" spans="1:9" ht="19.5">
      <c r="A205" s="35">
        <v>204</v>
      </c>
      <c r="B205" s="23" t="s">
        <v>510</v>
      </c>
      <c r="C205" s="9" t="s">
        <v>133</v>
      </c>
      <c r="D205" s="9" t="s">
        <v>134</v>
      </c>
      <c r="E205" s="9">
        <v>18</v>
      </c>
      <c r="F205" s="9">
        <v>1</v>
      </c>
      <c r="G205" s="9">
        <v>9</v>
      </c>
      <c r="H205" t="str">
        <f t="shared" si="8"/>
        <v>آهنگقاسم آباد</v>
      </c>
      <c r="I205">
        <f>VLOOKUP(H205,'[1]98'!$AW:$AX,2,FALSE)</f>
        <v>15923846.631197026</v>
      </c>
    </row>
    <row r="206" spans="1:9" ht="19.5">
      <c r="A206" s="35">
        <v>205</v>
      </c>
      <c r="B206" s="23" t="s">
        <v>510</v>
      </c>
      <c r="C206" s="9" t="s">
        <v>134</v>
      </c>
      <c r="D206" s="9" t="s">
        <v>427</v>
      </c>
      <c r="E206" s="9">
        <v>29</v>
      </c>
      <c r="F206" s="9">
        <v>1</v>
      </c>
      <c r="G206" s="9">
        <v>9</v>
      </c>
      <c r="H206" t="str">
        <f t="shared" si="8"/>
        <v>قاسم آبادجزین</v>
      </c>
      <c r="I206">
        <f>VLOOKUP(H206,'[1]98'!$AW:$AX,2,FALSE)</f>
        <v>11214336.091669923</v>
      </c>
    </row>
    <row r="207" spans="1:9" ht="19.5">
      <c r="A207" s="35">
        <v>206</v>
      </c>
      <c r="B207" s="23" t="s">
        <v>510</v>
      </c>
      <c r="C207" s="9" t="s">
        <v>427</v>
      </c>
      <c r="D207" s="9" t="s">
        <v>428</v>
      </c>
      <c r="E207" s="9">
        <v>28</v>
      </c>
      <c r="F207" s="9">
        <v>1</v>
      </c>
      <c r="G207" s="9">
        <v>9</v>
      </c>
      <c r="H207" t="str">
        <f t="shared" si="8"/>
        <v>جزینبشرویه</v>
      </c>
      <c r="I207">
        <f>VLOOKUP(H207,'[1]98'!$AW:$AX,2,FALSE)</f>
        <v>10978573.20336606</v>
      </c>
    </row>
    <row r="208" spans="1:9" ht="19.5">
      <c r="A208" s="35">
        <v>207</v>
      </c>
      <c r="B208" s="23" t="s">
        <v>510</v>
      </c>
      <c r="C208" s="9" t="s">
        <v>428</v>
      </c>
      <c r="D208" s="9" t="s">
        <v>429</v>
      </c>
      <c r="E208" s="9">
        <v>18</v>
      </c>
      <c r="F208" s="9">
        <v>1</v>
      </c>
      <c r="G208" s="9">
        <v>9</v>
      </c>
      <c r="H208" t="str">
        <f t="shared" si="8"/>
        <v>بشرویهغنی آباد</v>
      </c>
      <c r="I208">
        <f>VLOOKUP(H208,'[1]98'!$AW:$AX,2,FALSE)</f>
        <v>13713999.378034309</v>
      </c>
    </row>
    <row r="209" spans="1:9" ht="19.5">
      <c r="A209" s="35">
        <v>208</v>
      </c>
      <c r="B209" s="23" t="s">
        <v>510</v>
      </c>
      <c r="C209" s="9" t="s">
        <v>429</v>
      </c>
      <c r="D209" s="9" t="s">
        <v>135</v>
      </c>
      <c r="E209" s="9">
        <v>27</v>
      </c>
      <c r="F209" s="9">
        <v>1</v>
      </c>
      <c r="G209" s="9">
        <v>9</v>
      </c>
      <c r="H209" t="str">
        <f t="shared" si="8"/>
        <v>غنی آبادعشق آباد</v>
      </c>
      <c r="I209">
        <f>VLOOKUP(H209,'[1]98'!$AW:$AX,2,FALSE)</f>
        <v>8363842.8703772044</v>
      </c>
    </row>
    <row r="210" spans="1:9" ht="19.5">
      <c r="A210" s="35">
        <v>209</v>
      </c>
      <c r="B210" s="23" t="s">
        <v>510</v>
      </c>
      <c r="C210" s="9" t="s">
        <v>135</v>
      </c>
      <c r="D210" s="9" t="s">
        <v>430</v>
      </c>
      <c r="E210" s="9">
        <v>20</v>
      </c>
      <c r="F210" s="9">
        <v>1</v>
      </c>
      <c r="G210" s="9">
        <v>9</v>
      </c>
      <c r="H210" t="str">
        <f t="shared" si="8"/>
        <v>عشق آبادشیرگشت</v>
      </c>
      <c r="I210">
        <f>VLOOKUP(H210,'[1]98'!$AW:$AX,2,FALSE)</f>
        <v>16346627.486676019</v>
      </c>
    </row>
    <row r="211" spans="1:9" ht="19.5">
      <c r="A211" s="35">
        <v>210</v>
      </c>
      <c r="B211" s="23" t="s">
        <v>510</v>
      </c>
      <c r="C211" s="9" t="s">
        <v>430</v>
      </c>
      <c r="D211" s="9" t="s">
        <v>136</v>
      </c>
      <c r="E211" s="9">
        <v>25</v>
      </c>
      <c r="F211" s="9">
        <v>1</v>
      </c>
      <c r="G211" s="9">
        <v>9</v>
      </c>
      <c r="H211" t="str">
        <f t="shared" si="8"/>
        <v>شیرگشتدهشور</v>
      </c>
      <c r="I211">
        <f>VLOOKUP(H211,'[1]98'!$AW:$AX,2,FALSE)</f>
        <v>10534524.595371671</v>
      </c>
    </row>
    <row r="212" spans="1:9" ht="19.5">
      <c r="A212" s="35">
        <v>211</v>
      </c>
      <c r="B212" s="23" t="s">
        <v>510</v>
      </c>
      <c r="C212" s="9" t="s">
        <v>136</v>
      </c>
      <c r="D212" s="9" t="s">
        <v>127</v>
      </c>
      <c r="E212" s="9">
        <v>24</v>
      </c>
      <c r="F212" s="9">
        <v>1</v>
      </c>
      <c r="G212" s="9">
        <v>9</v>
      </c>
      <c r="H212" t="str">
        <f t="shared" si="8"/>
        <v>دهشورطبس</v>
      </c>
      <c r="I212">
        <f>VLOOKUP(H212,'[1]98'!$AW:$AX,2,FALSE)</f>
        <v>11701092.972306086</v>
      </c>
    </row>
    <row r="213" spans="1:9" ht="19.5">
      <c r="A213" s="35">
        <v>212</v>
      </c>
      <c r="B213" s="23" t="s">
        <v>510</v>
      </c>
      <c r="C213" s="9" t="s">
        <v>127</v>
      </c>
      <c r="D213" s="9" t="s">
        <v>431</v>
      </c>
      <c r="E213" s="9">
        <v>26</v>
      </c>
      <c r="F213" s="9">
        <v>1</v>
      </c>
      <c r="G213" s="9">
        <v>9</v>
      </c>
      <c r="H213" t="str">
        <f t="shared" si="8"/>
        <v>طبسنمکزار (طبس)</v>
      </c>
      <c r="I213">
        <f>VLOOKUP(H213,'[1]98'!$AW:$AX,2,FALSE)</f>
        <v>10725697.746066643</v>
      </c>
    </row>
    <row r="214" spans="1:9" ht="19.5">
      <c r="A214" s="35">
        <v>213</v>
      </c>
      <c r="B214" s="23" t="s">
        <v>510</v>
      </c>
      <c r="C214" s="9" t="s">
        <v>431</v>
      </c>
      <c r="D214" s="9" t="s">
        <v>137</v>
      </c>
      <c r="E214" s="9">
        <v>21</v>
      </c>
      <c r="F214" s="9">
        <v>1</v>
      </c>
      <c r="G214" s="9">
        <v>9</v>
      </c>
      <c r="H214" t="str">
        <f t="shared" si="8"/>
        <v>نمکزار (طبس)کال زرد</v>
      </c>
      <c r="I214">
        <f>VLOOKUP(H214,'[1]98'!$AW:$AX,2,FALSE)</f>
        <v>10137796.119429197</v>
      </c>
    </row>
    <row r="215" spans="1:9" ht="19.5">
      <c r="A215" s="35">
        <v>214</v>
      </c>
      <c r="B215" s="23" t="s">
        <v>510</v>
      </c>
      <c r="C215" s="9" t="s">
        <v>138</v>
      </c>
      <c r="D215" s="9" t="s">
        <v>432</v>
      </c>
      <c r="E215" s="9">
        <v>23</v>
      </c>
      <c r="F215" s="9">
        <v>1</v>
      </c>
      <c r="G215" s="9">
        <v>9</v>
      </c>
      <c r="H215" t="str">
        <f t="shared" si="8"/>
        <v>عباس آبادریزو</v>
      </c>
      <c r="I215">
        <f>VLOOKUP(H215,'[1]98'!$AW:$AX,2,FALSE)</f>
        <v>11442391.889174934</v>
      </c>
    </row>
    <row r="216" spans="1:9" ht="19.5">
      <c r="A216" s="35">
        <v>215</v>
      </c>
      <c r="B216" s="23" t="s">
        <v>510</v>
      </c>
      <c r="C216" s="9" t="s">
        <v>432</v>
      </c>
      <c r="D216" s="9" t="s">
        <v>433</v>
      </c>
      <c r="E216" s="9">
        <v>14</v>
      </c>
      <c r="F216" s="9">
        <v>1</v>
      </c>
      <c r="G216" s="9">
        <v>9</v>
      </c>
      <c r="H216" t="str">
        <f t="shared" si="8"/>
        <v>ریزوشهید منتظر قائم</v>
      </c>
      <c r="I216">
        <f>VLOOKUP(H216,'[1]98'!$AW:$AX,2,FALSE)</f>
        <v>19828281.226703253</v>
      </c>
    </row>
    <row r="217" spans="1:9" ht="19.5">
      <c r="A217" s="35">
        <v>216</v>
      </c>
      <c r="B217" s="23" t="s">
        <v>510</v>
      </c>
      <c r="C217" s="9" t="s">
        <v>140</v>
      </c>
      <c r="D217" s="9" t="s">
        <v>141</v>
      </c>
      <c r="E217" s="9">
        <v>20</v>
      </c>
      <c r="F217" s="9">
        <v>1</v>
      </c>
      <c r="G217" s="9">
        <v>9</v>
      </c>
      <c r="H217" t="str">
        <f t="shared" si="8"/>
        <v>رباط پشت بادامخنج</v>
      </c>
      <c r="I217">
        <f>VLOOKUP(H217,'[1]98'!$AW:$AX,2,FALSE)</f>
        <v>13837658.930501251</v>
      </c>
    </row>
    <row r="218" spans="1:9" ht="19.5">
      <c r="A218" s="35">
        <v>217</v>
      </c>
      <c r="B218" s="23" t="s">
        <v>510</v>
      </c>
      <c r="C218" s="9" t="s">
        <v>141</v>
      </c>
      <c r="D218" s="9" t="s">
        <v>142</v>
      </c>
      <c r="E218" s="9">
        <v>20</v>
      </c>
      <c r="F218" s="9">
        <v>1</v>
      </c>
      <c r="G218" s="9">
        <v>9</v>
      </c>
      <c r="H218" t="str">
        <f t="shared" si="8"/>
        <v>خنجرمل</v>
      </c>
      <c r="I218">
        <f>VLOOKUP(H218,'[1]98'!$AW:$AX,2,FALSE)</f>
        <v>14156343.622684194</v>
      </c>
    </row>
    <row r="219" spans="1:9" ht="19.5">
      <c r="A219" s="35">
        <v>218</v>
      </c>
      <c r="B219" s="23" t="s">
        <v>510</v>
      </c>
      <c r="C219" s="9" t="s">
        <v>142</v>
      </c>
      <c r="D219" s="9" t="s">
        <v>116</v>
      </c>
      <c r="E219" s="9">
        <v>19</v>
      </c>
      <c r="F219" s="9">
        <v>1</v>
      </c>
      <c r="G219" s="9">
        <v>9</v>
      </c>
      <c r="H219" t="str">
        <f t="shared" si="8"/>
        <v>رملجندق</v>
      </c>
      <c r="I219">
        <f>VLOOKUP(H219,'[1]98'!$AW:$AX,2,FALSE)</f>
        <v>11216220.333512546</v>
      </c>
    </row>
    <row r="220" spans="1:9" ht="19.5">
      <c r="A220" s="35">
        <v>219</v>
      </c>
      <c r="B220" s="23" t="s">
        <v>510</v>
      </c>
      <c r="C220" s="9" t="s">
        <v>137</v>
      </c>
      <c r="D220" s="9" t="s">
        <v>138</v>
      </c>
      <c r="E220" s="9">
        <v>30</v>
      </c>
      <c r="F220" s="9">
        <v>1</v>
      </c>
      <c r="G220" s="9">
        <v>9</v>
      </c>
      <c r="H220" t="str">
        <f t="shared" si="8"/>
        <v>کال زردعباس آباد</v>
      </c>
      <c r="I220">
        <f>VLOOKUP(H220,'[1]98'!$AW:$AX,2,FALSE)</f>
        <v>7412086.1834638212</v>
      </c>
    </row>
    <row r="221" spans="1:9" ht="19.5">
      <c r="A221" s="35">
        <v>220</v>
      </c>
      <c r="B221" s="23" t="s">
        <v>510</v>
      </c>
      <c r="C221" s="9" t="s">
        <v>245</v>
      </c>
      <c r="D221" s="9" t="s">
        <v>143</v>
      </c>
      <c r="E221" s="9">
        <v>23</v>
      </c>
      <c r="F221" s="9">
        <v>1</v>
      </c>
      <c r="G221" s="9">
        <v>9</v>
      </c>
      <c r="H221" t="str">
        <f t="shared" si="8"/>
        <v>تربت حیدریهسالار</v>
      </c>
      <c r="I221">
        <f>VLOOKUP(H221,'[1]98'!$AW:$AX,2,FALSE)</f>
        <v>12205112.266549431</v>
      </c>
    </row>
    <row r="222" spans="1:9" ht="19.5">
      <c r="A222" s="35">
        <v>221</v>
      </c>
      <c r="B222" s="23" t="s">
        <v>510</v>
      </c>
      <c r="C222" s="9" t="s">
        <v>143</v>
      </c>
      <c r="D222" s="9" t="s">
        <v>144</v>
      </c>
      <c r="E222" s="9">
        <v>22</v>
      </c>
      <c r="F222" s="9">
        <v>1</v>
      </c>
      <c r="G222" s="9">
        <v>9</v>
      </c>
      <c r="H222" t="str">
        <f t="shared" si="8"/>
        <v>سالاررشتخوار</v>
      </c>
      <c r="I222">
        <f>VLOOKUP(H222,'[1]98'!$AW:$AX,2,FALSE)</f>
        <v>16288066.650247764</v>
      </c>
    </row>
    <row r="223" spans="1:9" ht="19.5">
      <c r="A223" s="35">
        <v>222</v>
      </c>
      <c r="B223" s="23" t="s">
        <v>510</v>
      </c>
      <c r="C223" s="9" t="s">
        <v>144</v>
      </c>
      <c r="D223" s="9" t="s">
        <v>145</v>
      </c>
      <c r="E223" s="9">
        <v>28</v>
      </c>
      <c r="F223" s="9">
        <v>1</v>
      </c>
      <c r="G223" s="9">
        <v>9</v>
      </c>
      <c r="H223" t="str">
        <f t="shared" si="8"/>
        <v>رشتخوارچمن آباد</v>
      </c>
      <c r="I223">
        <f>VLOOKUP(H223,'[1]98'!$AW:$AX,2,FALSE)</f>
        <v>13188589.664916707</v>
      </c>
    </row>
    <row r="224" spans="1:9" ht="19.5">
      <c r="A224" s="35">
        <v>223</v>
      </c>
      <c r="B224" s="23" t="s">
        <v>510</v>
      </c>
      <c r="C224" s="9" t="s">
        <v>145</v>
      </c>
      <c r="D224" s="9" t="s">
        <v>435</v>
      </c>
      <c r="E224" s="9">
        <v>24</v>
      </c>
      <c r="F224" s="9">
        <v>1</v>
      </c>
      <c r="G224" s="9">
        <v>9</v>
      </c>
      <c r="H224" t="str">
        <f t="shared" si="8"/>
        <v>چمن آبادسلامی</v>
      </c>
      <c r="I224">
        <f>VLOOKUP(H224,'[1]98'!$AW:$AX,2,FALSE)</f>
        <v>15979041.415103147</v>
      </c>
    </row>
    <row r="225" spans="1:9" ht="19.5">
      <c r="A225" s="35">
        <v>224</v>
      </c>
      <c r="B225" s="23" t="s">
        <v>510</v>
      </c>
      <c r="C225" s="9" t="s">
        <v>435</v>
      </c>
      <c r="D225" s="9" t="s">
        <v>146</v>
      </c>
      <c r="E225" s="9">
        <v>25</v>
      </c>
      <c r="F225" s="9">
        <v>1</v>
      </c>
      <c r="G225" s="9">
        <v>9</v>
      </c>
      <c r="H225" t="str">
        <f t="shared" si="8"/>
        <v>سلامیخواف</v>
      </c>
      <c r="I225">
        <f>VLOOKUP(H225,'[1]98'!$AW:$AX,2,FALSE)</f>
        <v>12579763.828512389</v>
      </c>
    </row>
    <row r="226" spans="1:9" ht="19.5">
      <c r="A226" s="35">
        <v>225</v>
      </c>
      <c r="B226" s="23" t="s">
        <v>510</v>
      </c>
      <c r="C226" s="9" t="s">
        <v>146</v>
      </c>
      <c r="D226" s="9" t="s">
        <v>147</v>
      </c>
      <c r="E226" s="9">
        <v>24</v>
      </c>
      <c r="F226" s="9">
        <v>1</v>
      </c>
      <c r="G226" s="9">
        <v>9</v>
      </c>
      <c r="H226" t="str">
        <f t="shared" si="8"/>
        <v>خوافمجتمع سنگان</v>
      </c>
      <c r="I226">
        <f>I225</f>
        <v>12579763.828512389</v>
      </c>
    </row>
    <row r="227" spans="1:9" ht="19.5">
      <c r="A227" s="35">
        <v>226</v>
      </c>
      <c r="B227" s="23" t="s">
        <v>510</v>
      </c>
      <c r="C227" s="9" t="s">
        <v>433</v>
      </c>
      <c r="D227" s="9" t="s">
        <v>139</v>
      </c>
      <c r="E227" s="9">
        <v>15</v>
      </c>
      <c r="F227" s="9">
        <v>1</v>
      </c>
      <c r="G227" s="9">
        <v>9</v>
      </c>
      <c r="H227" t="str">
        <f t="shared" si="8"/>
        <v>شهید منتظر قائمتل حمید</v>
      </c>
      <c r="I227">
        <f>VLOOKUP(H227,'[1]98'!$AW:$AX,2,FALSE)</f>
        <v>17242137.396626271</v>
      </c>
    </row>
    <row r="228" spans="1:9" ht="19.5">
      <c r="A228" s="35">
        <v>227</v>
      </c>
      <c r="B228" s="23" t="s">
        <v>510</v>
      </c>
      <c r="C228" s="9" t="s">
        <v>139</v>
      </c>
      <c r="D228" s="9" t="s">
        <v>140</v>
      </c>
      <c r="E228" s="9">
        <v>18</v>
      </c>
      <c r="F228" s="9">
        <v>1</v>
      </c>
      <c r="G228" s="9">
        <v>9</v>
      </c>
      <c r="H228" t="str">
        <f t="shared" si="8"/>
        <v>تل حمیدرباط پشت بادام</v>
      </c>
      <c r="I228">
        <f>VLOOKUP(H228,'[1]98'!$AW:$AX,2,FALSE)</f>
        <v>15194773.531148659</v>
      </c>
    </row>
    <row r="229" spans="1:9" ht="19.5">
      <c r="A229" s="35">
        <v>228</v>
      </c>
      <c r="B229" s="23" t="s">
        <v>510</v>
      </c>
      <c r="C229" s="9" t="s">
        <v>137</v>
      </c>
      <c r="D229" s="9" t="s">
        <v>148</v>
      </c>
      <c r="E229" s="9">
        <v>42</v>
      </c>
      <c r="F229" s="9">
        <v>1</v>
      </c>
      <c r="G229" s="9">
        <v>9</v>
      </c>
      <c r="H229" t="str">
        <f t="shared" si="8"/>
        <v>کال زردمبادله</v>
      </c>
      <c r="I229">
        <f>I220</f>
        <v>7412086.1834638212</v>
      </c>
    </row>
    <row r="230" spans="1:9" ht="19.5">
      <c r="A230" s="35">
        <v>229</v>
      </c>
      <c r="B230" s="23" t="s">
        <v>510</v>
      </c>
      <c r="C230" s="9" t="s">
        <v>148</v>
      </c>
      <c r="D230" s="9" t="s">
        <v>453</v>
      </c>
      <c r="E230" s="9">
        <v>7</v>
      </c>
      <c r="F230" s="9">
        <v>1</v>
      </c>
      <c r="G230" s="9">
        <v>9</v>
      </c>
      <c r="H230" t="str">
        <f t="shared" si="8"/>
        <v>مبادلهمعدن پرواده</v>
      </c>
      <c r="I230">
        <f>I221</f>
        <v>12205112.266549431</v>
      </c>
    </row>
    <row r="231" spans="1:9" ht="19.5">
      <c r="A231" s="35">
        <v>230</v>
      </c>
      <c r="B231" s="23" t="s">
        <v>510</v>
      </c>
      <c r="C231" s="9" t="s">
        <v>146</v>
      </c>
      <c r="D231" s="9" t="s">
        <v>149</v>
      </c>
      <c r="E231" s="9">
        <v>16</v>
      </c>
      <c r="F231" s="9">
        <v>1</v>
      </c>
      <c r="G231" s="9">
        <v>9</v>
      </c>
      <c r="H231" t="str">
        <f t="shared" si="8"/>
        <v>خوافسنگان</v>
      </c>
      <c r="I231" s="11">
        <v>10000000</v>
      </c>
    </row>
    <row r="232" spans="1:9" ht="19.5">
      <c r="A232" s="35">
        <v>231</v>
      </c>
      <c r="B232" s="23" t="s">
        <v>510</v>
      </c>
      <c r="C232" s="9" t="s">
        <v>149</v>
      </c>
      <c r="D232" s="9" t="s">
        <v>1582</v>
      </c>
      <c r="E232" s="9">
        <v>21</v>
      </c>
      <c r="F232" s="9">
        <v>1</v>
      </c>
      <c r="G232" s="9">
        <v>9</v>
      </c>
      <c r="H232" t="str">
        <f t="shared" si="8"/>
        <v>سنگانمیوتک</v>
      </c>
      <c r="I232" s="11">
        <v>10000000</v>
      </c>
    </row>
    <row r="233" spans="1:9" ht="19.5">
      <c r="A233" s="35">
        <v>232</v>
      </c>
      <c r="B233" s="23" t="s">
        <v>510</v>
      </c>
      <c r="C233" s="9" t="s">
        <v>1582</v>
      </c>
      <c r="D233" s="9" t="s">
        <v>1587</v>
      </c>
      <c r="E233" s="9">
        <v>18</v>
      </c>
      <c r="F233" s="9">
        <v>1</v>
      </c>
      <c r="G233" s="9">
        <v>9</v>
      </c>
      <c r="H233" t="str">
        <f t="shared" si="8"/>
        <v>میوتکخوشابه</v>
      </c>
      <c r="I233" s="11">
        <v>10000000</v>
      </c>
    </row>
    <row r="234" spans="1:9" ht="19.5">
      <c r="A234" s="35">
        <v>233</v>
      </c>
      <c r="B234" s="23" t="s">
        <v>510</v>
      </c>
      <c r="C234" s="9" t="s">
        <v>1587</v>
      </c>
      <c r="D234" s="9" t="s">
        <v>465</v>
      </c>
      <c r="E234" s="9">
        <v>21</v>
      </c>
      <c r="F234" s="9">
        <v>1</v>
      </c>
      <c r="G234" s="9">
        <v>9</v>
      </c>
      <c r="H234" t="str">
        <f t="shared" si="8"/>
        <v>خوشابهشمتیغ</v>
      </c>
      <c r="I234" s="11">
        <v>10000000</v>
      </c>
    </row>
    <row r="235" spans="1:9" ht="19.5">
      <c r="A235" s="35">
        <v>234</v>
      </c>
      <c r="B235" s="23" t="s">
        <v>510</v>
      </c>
      <c r="C235" s="9" t="s">
        <v>465</v>
      </c>
      <c r="D235" s="9" t="s">
        <v>581</v>
      </c>
      <c r="E235" s="9">
        <v>10</v>
      </c>
      <c r="F235" s="9">
        <v>1</v>
      </c>
      <c r="G235" s="9">
        <v>9</v>
      </c>
      <c r="H235" t="str">
        <f t="shared" si="8"/>
        <v>شمتیغشمتیغ افغانستان</v>
      </c>
      <c r="I235" s="11">
        <v>10000000</v>
      </c>
    </row>
    <row r="236" spans="1:9" ht="19.5">
      <c r="A236" s="35">
        <v>235</v>
      </c>
      <c r="B236" s="9" t="s">
        <v>1613</v>
      </c>
      <c r="C236" s="9" t="s">
        <v>287</v>
      </c>
      <c r="D236" s="9" t="s">
        <v>5</v>
      </c>
      <c r="E236" s="9">
        <v>8</v>
      </c>
      <c r="F236" s="9">
        <v>1</v>
      </c>
      <c r="G236" s="9">
        <v>13</v>
      </c>
      <c r="H236" t="str">
        <f t="shared" si="8"/>
        <v>تیرتاشگلوگاه</v>
      </c>
      <c r="I236">
        <f>VLOOKUP(H236,'[1]98'!$AW:$AX,2,FALSE)</f>
        <v>17860478.962131836</v>
      </c>
    </row>
    <row r="237" spans="1:9" ht="19.5">
      <c r="A237" s="35">
        <v>236</v>
      </c>
      <c r="B237" s="9" t="s">
        <v>1613</v>
      </c>
      <c r="C237" s="9" t="s">
        <v>6</v>
      </c>
      <c r="D237" s="9" t="s">
        <v>287</v>
      </c>
      <c r="E237" s="9">
        <v>17</v>
      </c>
      <c r="F237" s="9">
        <v>1</v>
      </c>
      <c r="G237" s="9">
        <v>13</v>
      </c>
      <c r="H237" t="str">
        <f t="shared" si="8"/>
        <v>بهشهرتیرتاش</v>
      </c>
      <c r="I237">
        <f>VLOOKUP(H237,'[1]98'!$AW:$AX,2,FALSE)</f>
        <v>7924177.9587873565</v>
      </c>
    </row>
    <row r="238" spans="1:9" ht="19.5">
      <c r="A238" s="35">
        <v>237</v>
      </c>
      <c r="B238" s="9" t="s">
        <v>1613</v>
      </c>
      <c r="C238" s="9" t="s">
        <v>272</v>
      </c>
      <c r="D238" s="9" t="s">
        <v>6</v>
      </c>
      <c r="E238" s="9">
        <v>31</v>
      </c>
      <c r="F238" s="9">
        <v>1</v>
      </c>
      <c r="G238" s="9">
        <v>13</v>
      </c>
      <c r="H238" t="str">
        <f t="shared" si="8"/>
        <v>رستم کلابهشهر</v>
      </c>
      <c r="I238">
        <f>VLOOKUP(H238,'[1]98'!$AW:$AX,2,FALSE)</f>
        <v>7661390.9537166916</v>
      </c>
    </row>
    <row r="239" spans="1:9" ht="19.5">
      <c r="A239" s="35">
        <v>238</v>
      </c>
      <c r="B239" s="9" t="s">
        <v>1613</v>
      </c>
      <c r="C239" s="9" t="s">
        <v>225</v>
      </c>
      <c r="D239" s="9" t="s">
        <v>272</v>
      </c>
      <c r="E239" s="9">
        <v>12</v>
      </c>
      <c r="F239" s="9">
        <v>1</v>
      </c>
      <c r="G239" s="9">
        <v>13</v>
      </c>
      <c r="H239" t="str">
        <f t="shared" si="8"/>
        <v>نکارستم کلا</v>
      </c>
      <c r="I239">
        <f>VLOOKUP(H239,'[1]98'!$AW:$AX,2,FALSE)</f>
        <v>9825862.3613413237</v>
      </c>
    </row>
    <row r="240" spans="1:9" ht="19.5">
      <c r="A240" s="35">
        <v>239</v>
      </c>
      <c r="B240" s="9" t="s">
        <v>1613</v>
      </c>
      <c r="C240" s="9" t="s">
        <v>286</v>
      </c>
      <c r="D240" s="9" t="s">
        <v>225</v>
      </c>
      <c r="E240" s="9">
        <v>9</v>
      </c>
      <c r="F240" s="9">
        <v>1</v>
      </c>
      <c r="G240" s="9">
        <v>13</v>
      </c>
      <c r="H240" t="str">
        <f t="shared" si="8"/>
        <v>شهید نوبختنکا</v>
      </c>
      <c r="I240">
        <f>VLOOKUP(H240,'[1]98'!$AW:$AX,2,FALSE)</f>
        <v>9119522.4403927103</v>
      </c>
    </row>
    <row r="241" spans="1:9" ht="19.5">
      <c r="A241" s="35">
        <v>240</v>
      </c>
      <c r="B241" s="9" t="s">
        <v>1613</v>
      </c>
      <c r="C241" s="9" t="s">
        <v>285</v>
      </c>
      <c r="D241" s="9" t="s">
        <v>286</v>
      </c>
      <c r="E241" s="9">
        <v>16</v>
      </c>
      <c r="F241" s="9">
        <v>1</v>
      </c>
      <c r="G241" s="9">
        <v>13</v>
      </c>
      <c r="H241" t="str">
        <f t="shared" si="8"/>
        <v>ساریشهید نوبخت</v>
      </c>
      <c r="I241">
        <f>VLOOKUP(H241,'[1]98'!$AW:$AX,2,FALSE)</f>
        <v>5463174.6143057505</v>
      </c>
    </row>
    <row r="242" spans="1:9" ht="19.5">
      <c r="A242" s="35">
        <v>241</v>
      </c>
      <c r="B242" s="9" t="s">
        <v>1613</v>
      </c>
      <c r="C242" s="9" t="s">
        <v>284</v>
      </c>
      <c r="D242" s="9" t="s">
        <v>285</v>
      </c>
      <c r="E242" s="9">
        <v>17</v>
      </c>
      <c r="F242" s="9">
        <v>1</v>
      </c>
      <c r="G242" s="9">
        <v>13</v>
      </c>
      <c r="H242" t="str">
        <f t="shared" si="8"/>
        <v>گونی بافیساری</v>
      </c>
      <c r="I242">
        <f>VLOOKUP(H242,'[1]98'!$AW:$AX,2,FALSE)</f>
        <v>4965218.373071529</v>
      </c>
    </row>
    <row r="243" spans="1:9" ht="19.5">
      <c r="A243" s="35">
        <v>242</v>
      </c>
      <c r="B243" s="9" t="s">
        <v>1613</v>
      </c>
      <c r="C243" s="9" t="s">
        <v>283</v>
      </c>
      <c r="D243" s="9" t="s">
        <v>284</v>
      </c>
      <c r="E243" s="9">
        <v>4</v>
      </c>
      <c r="F243" s="9">
        <v>1</v>
      </c>
      <c r="G243" s="9">
        <v>13</v>
      </c>
      <c r="H243" t="str">
        <f t="shared" si="8"/>
        <v>قائم شهرگونی بافی</v>
      </c>
      <c r="I243">
        <f>VLOOKUP(H243,'[1]98'!$AW:$AX,2,FALSE)</f>
        <v>22301448.807854138</v>
      </c>
    </row>
    <row r="244" spans="1:9" ht="19.5">
      <c r="A244" s="35">
        <v>243</v>
      </c>
      <c r="B244" s="9" t="s">
        <v>1613</v>
      </c>
      <c r="C244" s="9" t="s">
        <v>282</v>
      </c>
      <c r="D244" s="9" t="s">
        <v>283</v>
      </c>
      <c r="E244" s="9">
        <v>20</v>
      </c>
      <c r="F244" s="9">
        <v>1</v>
      </c>
      <c r="G244" s="9">
        <v>13</v>
      </c>
      <c r="H244" t="str">
        <f t="shared" si="8"/>
        <v>شیرگاهقائم شهر</v>
      </c>
      <c r="I244">
        <f>VLOOKUP(H244,'[1]98'!$AW:$AX,2,FALSE)</f>
        <v>3037329.9011391238</v>
      </c>
    </row>
    <row r="245" spans="1:9" ht="19.5">
      <c r="A245" s="35">
        <v>244</v>
      </c>
      <c r="B245" s="9" t="s">
        <v>1613</v>
      </c>
      <c r="C245" s="9" t="s">
        <v>281</v>
      </c>
      <c r="D245" s="9" t="s">
        <v>282</v>
      </c>
      <c r="E245" s="9">
        <v>17</v>
      </c>
      <c r="F245" s="9">
        <v>1</v>
      </c>
      <c r="G245" s="9">
        <v>13</v>
      </c>
      <c r="H245" t="str">
        <f t="shared" si="8"/>
        <v>زیرآبشیرگاه</v>
      </c>
      <c r="I245">
        <f>VLOOKUP(H245,'[1]98'!$AW:$AX,2,FALSE)</f>
        <v>3328405.551044513</v>
      </c>
    </row>
    <row r="246" spans="1:9" ht="19.5">
      <c r="A246" s="35">
        <v>245</v>
      </c>
      <c r="B246" s="9" t="s">
        <v>1613</v>
      </c>
      <c r="C246" s="9" t="s">
        <v>246</v>
      </c>
      <c r="D246" s="9" t="s">
        <v>281</v>
      </c>
      <c r="E246" s="9">
        <v>11</v>
      </c>
      <c r="F246" s="9">
        <v>1</v>
      </c>
      <c r="G246" s="9">
        <v>13</v>
      </c>
      <c r="H246" t="str">
        <f t="shared" si="8"/>
        <v>پل سفیدزیرآب</v>
      </c>
      <c r="I246">
        <f>VLOOKUP(H246,'[1]98'!$AW:$AX,2,FALSE)</f>
        <v>3560285.7643758766</v>
      </c>
    </row>
    <row r="247" spans="1:9" ht="19.5">
      <c r="A247" s="35">
        <v>246</v>
      </c>
      <c r="B247" s="9" t="s">
        <v>1613</v>
      </c>
      <c r="C247" s="9" t="s">
        <v>280</v>
      </c>
      <c r="D247" s="9" t="s">
        <v>246</v>
      </c>
      <c r="E247" s="9">
        <v>16</v>
      </c>
      <c r="F247" s="9">
        <v>1</v>
      </c>
      <c r="G247" s="9">
        <v>13</v>
      </c>
      <c r="H247" t="str">
        <f t="shared" si="8"/>
        <v>سواد کوهپل سفید</v>
      </c>
      <c r="I247">
        <f>VLOOKUP(H247,'[1]98'!$AW:$AX,2,FALSE)</f>
        <v>3307830.5335968384</v>
      </c>
    </row>
    <row r="248" spans="1:9" ht="19.5">
      <c r="A248" s="35">
        <v>247</v>
      </c>
      <c r="B248" s="9" t="s">
        <v>1613</v>
      </c>
      <c r="C248" s="9" t="s">
        <v>7</v>
      </c>
      <c r="D248" s="9" t="s">
        <v>280</v>
      </c>
      <c r="E248" s="9">
        <v>11</v>
      </c>
      <c r="F248" s="9">
        <v>1</v>
      </c>
      <c r="G248" s="9">
        <v>13</v>
      </c>
      <c r="H248" t="str">
        <f t="shared" si="8"/>
        <v>سرخ آبادسواد کوه</v>
      </c>
      <c r="I248">
        <f>VLOOKUP(H248,'[1]98'!$AW:$AX,2,FALSE)</f>
        <v>5286166.3555210195</v>
      </c>
    </row>
    <row r="249" spans="1:9" ht="19.5">
      <c r="A249" s="35">
        <v>248</v>
      </c>
      <c r="B249" s="9" t="s">
        <v>1613</v>
      </c>
      <c r="C249" s="9" t="s">
        <v>279</v>
      </c>
      <c r="D249" s="9" t="s">
        <v>7</v>
      </c>
      <c r="E249" s="9">
        <v>13</v>
      </c>
      <c r="F249" s="9">
        <v>1</v>
      </c>
      <c r="G249" s="9">
        <v>13</v>
      </c>
      <c r="H249" t="str">
        <f t="shared" si="8"/>
        <v>ورسکسرخ آباد</v>
      </c>
      <c r="I249">
        <f>VLOOKUP(H249,'[1]98'!$AW:$AX,2,FALSE)</f>
        <v>3909916.4117752383</v>
      </c>
    </row>
    <row r="250" spans="1:9" ht="19.5">
      <c r="A250" s="35">
        <v>249</v>
      </c>
      <c r="B250" s="9" t="s">
        <v>1613</v>
      </c>
      <c r="C250" s="9" t="s">
        <v>8</v>
      </c>
      <c r="D250" s="9" t="s">
        <v>279</v>
      </c>
      <c r="E250" s="9">
        <v>10</v>
      </c>
      <c r="F250" s="9">
        <v>1</v>
      </c>
      <c r="G250" s="9">
        <v>13</v>
      </c>
      <c r="H250" t="str">
        <f t="shared" si="8"/>
        <v>دوگلورسک</v>
      </c>
      <c r="I250">
        <f>VLOOKUP(H250,'[1]98'!$AW:$AX,2,FALSE)</f>
        <v>5373328.1323048165</v>
      </c>
    </row>
    <row r="251" spans="1:9" ht="19.5">
      <c r="A251" s="35">
        <v>250</v>
      </c>
      <c r="B251" s="9" t="s">
        <v>1613</v>
      </c>
      <c r="C251" s="9" t="s">
        <v>278</v>
      </c>
      <c r="D251" s="9" t="s">
        <v>8</v>
      </c>
      <c r="E251" s="9">
        <v>18</v>
      </c>
      <c r="F251" s="9">
        <v>1</v>
      </c>
      <c r="G251" s="9">
        <v>13</v>
      </c>
      <c r="H251" t="str">
        <f t="shared" si="8"/>
        <v>کدوکدوگل</v>
      </c>
      <c r="I251">
        <f>VLOOKUP(H251,'[1]98'!$AW:$AX,2,FALSE)</f>
        <v>2753817.4964936888</v>
      </c>
    </row>
    <row r="252" spans="1:9" ht="19.5">
      <c r="A252" s="35">
        <v>251</v>
      </c>
      <c r="B252" s="9" t="s">
        <v>1613</v>
      </c>
      <c r="C252" s="9" t="s">
        <v>277</v>
      </c>
      <c r="D252" s="9" t="s">
        <v>278</v>
      </c>
      <c r="E252" s="9">
        <v>16</v>
      </c>
      <c r="F252" s="9">
        <v>1</v>
      </c>
      <c r="G252" s="9">
        <v>13</v>
      </c>
      <c r="H252" t="str">
        <f t="shared" si="8"/>
        <v>فیروزکوهکدوک</v>
      </c>
      <c r="I252">
        <f>VLOOKUP(H252,'[1]98'!$AW:$AX,2,FALSE)</f>
        <v>2803422.6858345028</v>
      </c>
    </row>
    <row r="253" spans="1:9" ht="19.5">
      <c r="A253" s="35">
        <v>252</v>
      </c>
      <c r="B253" s="9" t="s">
        <v>1613</v>
      </c>
      <c r="C253" s="9" t="s">
        <v>580</v>
      </c>
      <c r="D253" s="9" t="s">
        <v>277</v>
      </c>
      <c r="E253" s="9">
        <v>14</v>
      </c>
      <c r="F253" s="9">
        <v>1</v>
      </c>
      <c r="G253" s="9">
        <v>13</v>
      </c>
      <c r="H253" t="str">
        <f t="shared" si="8"/>
        <v>مهاباد شمالفیروزکوه</v>
      </c>
      <c r="I253">
        <f>VLOOKUP(H253,'[1]98'!$AW:$AX,2,FALSE)</f>
        <v>6280060.7561696162</v>
      </c>
    </row>
    <row r="254" spans="1:9" ht="19.5">
      <c r="A254" s="35">
        <v>253</v>
      </c>
      <c r="B254" s="9" t="s">
        <v>1613</v>
      </c>
      <c r="C254" s="9" t="s">
        <v>276</v>
      </c>
      <c r="D254" s="9" t="s">
        <v>580</v>
      </c>
      <c r="E254" s="9">
        <v>15</v>
      </c>
      <c r="F254" s="9">
        <v>1</v>
      </c>
      <c r="G254" s="9">
        <v>13</v>
      </c>
      <c r="H254" t="str">
        <f t="shared" si="8"/>
        <v>زرین دشتمهاباد شمال</v>
      </c>
      <c r="I254">
        <f>VLOOKUP(H254,'[1]98'!$AW:$AX,2,FALSE)</f>
        <v>6835771.0059926063</v>
      </c>
    </row>
    <row r="255" spans="1:9" ht="19.5">
      <c r="A255" s="35">
        <v>254</v>
      </c>
      <c r="B255" s="9" t="s">
        <v>1613</v>
      </c>
      <c r="C255" s="9" t="s">
        <v>275</v>
      </c>
      <c r="D255" s="9" t="s">
        <v>276</v>
      </c>
      <c r="E255" s="9">
        <v>12</v>
      </c>
      <c r="F255" s="9">
        <v>1</v>
      </c>
      <c r="G255" s="9">
        <v>13</v>
      </c>
      <c r="H255" t="str">
        <f t="shared" si="8"/>
        <v>سیمین دشتزرین دشت</v>
      </c>
      <c r="I255">
        <f>VLOOKUP(H255,'[1]98'!$AW:$AX,2,FALSE)</f>
        <v>9402057.9160135314</v>
      </c>
    </row>
    <row r="256" spans="1:9" ht="19.5">
      <c r="A256" s="35">
        <v>255</v>
      </c>
      <c r="B256" s="9" t="s">
        <v>1613</v>
      </c>
      <c r="C256" s="9" t="s">
        <v>274</v>
      </c>
      <c r="D256" s="9" t="s">
        <v>275</v>
      </c>
      <c r="E256" s="9">
        <v>15</v>
      </c>
      <c r="F256" s="9">
        <v>1</v>
      </c>
      <c r="G256" s="9">
        <v>13</v>
      </c>
      <c r="H256" t="str">
        <f t="shared" si="8"/>
        <v>کبوتر درهسیمین دشت</v>
      </c>
      <c r="I256">
        <f>VLOOKUP(H256,'[1]98'!$AW:$AX,2,FALSE)</f>
        <v>6641873.7727910262</v>
      </c>
    </row>
    <row r="257" spans="1:11" ht="19.5">
      <c r="A257" s="35">
        <v>256</v>
      </c>
      <c r="B257" s="9" t="s">
        <v>1613</v>
      </c>
      <c r="C257" s="9" t="s">
        <v>273</v>
      </c>
      <c r="D257" s="9" t="s">
        <v>274</v>
      </c>
      <c r="E257" s="9">
        <v>18</v>
      </c>
      <c r="F257" s="9">
        <v>1</v>
      </c>
      <c r="G257" s="9">
        <v>13</v>
      </c>
      <c r="H257" t="str">
        <f t="shared" si="8"/>
        <v>بنکوهکبوتر دره</v>
      </c>
      <c r="I257">
        <f>VLOOKUP(H257,'[1]98'!$AW:$AX,2,FALSE)</f>
        <v>5355332.0807642452</v>
      </c>
    </row>
    <row r="258" spans="1:11" ht="19.5">
      <c r="A258" s="35">
        <v>257</v>
      </c>
      <c r="B258" s="9" t="s">
        <v>1613</v>
      </c>
      <c r="C258" s="9" t="s">
        <v>10</v>
      </c>
      <c r="D258" s="9" t="s">
        <v>273</v>
      </c>
      <c r="E258" s="9">
        <v>14</v>
      </c>
      <c r="F258" s="9">
        <v>1</v>
      </c>
      <c r="G258" s="9">
        <v>13</v>
      </c>
      <c r="H258" t="str">
        <f t="shared" si="8"/>
        <v>گرمساربنکوه</v>
      </c>
      <c r="I258">
        <f>VLOOKUP(H258,'[1]98'!$AW:$AX,2,FALSE)</f>
        <v>7955637.5013485812</v>
      </c>
    </row>
    <row r="259" spans="1:11" ht="19.5">
      <c r="A259" s="35">
        <v>258</v>
      </c>
      <c r="B259" s="9" t="s">
        <v>1613</v>
      </c>
      <c r="C259" s="9" t="s">
        <v>246</v>
      </c>
      <c r="D259" s="9" t="s">
        <v>444</v>
      </c>
      <c r="E259" s="9">
        <v>2</v>
      </c>
      <c r="F259" s="9">
        <v>1</v>
      </c>
      <c r="G259" s="9">
        <v>13</v>
      </c>
      <c r="H259" t="str">
        <f t="shared" ref="H259:H322" si="9">C259&amp;D259</f>
        <v>پل سفیدآزادمهر</v>
      </c>
      <c r="I259" s="11">
        <v>10000000</v>
      </c>
    </row>
    <row r="260" spans="1:11" ht="19.5">
      <c r="A260" s="35">
        <v>259</v>
      </c>
      <c r="B260" s="9" t="s">
        <v>1613</v>
      </c>
      <c r="C260" s="9" t="s">
        <v>272</v>
      </c>
      <c r="D260" s="9" t="s">
        <v>268</v>
      </c>
      <c r="E260" s="9">
        <v>21</v>
      </c>
      <c r="F260" s="9">
        <v>1</v>
      </c>
      <c r="G260" s="9">
        <v>13</v>
      </c>
      <c r="H260" t="str">
        <f t="shared" si="9"/>
        <v>رستم کلابندرامیرآباد</v>
      </c>
      <c r="I260">
        <f>VLOOKUP(H260,'[1]98'!$AW:$AX,2,FALSE)</f>
        <v>3453217.3913043481</v>
      </c>
    </row>
    <row r="261" spans="1:11" ht="19.5">
      <c r="A261" s="35">
        <v>260</v>
      </c>
      <c r="B261" s="24" t="s">
        <v>1725</v>
      </c>
      <c r="C261" s="9" t="s">
        <v>326</v>
      </c>
      <c r="D261" s="9" t="s">
        <v>454</v>
      </c>
      <c r="E261" s="9">
        <v>30</v>
      </c>
      <c r="F261" s="9">
        <v>1</v>
      </c>
      <c r="G261" s="9">
        <v>22</v>
      </c>
      <c r="H261" t="str">
        <f t="shared" si="9"/>
        <v>سیاه چشمهکوهین</v>
      </c>
      <c r="I261" s="11">
        <v>10000000</v>
      </c>
    </row>
    <row r="262" spans="1:11" ht="19.5">
      <c r="A262" s="35">
        <v>261</v>
      </c>
      <c r="B262" s="24" t="s">
        <v>1725</v>
      </c>
      <c r="C262" s="9" t="s">
        <v>454</v>
      </c>
      <c r="D262" s="9" t="s">
        <v>1729</v>
      </c>
      <c r="E262" s="9">
        <v>16</v>
      </c>
      <c r="F262" s="9">
        <v>1</v>
      </c>
      <c r="G262" s="9">
        <v>22</v>
      </c>
      <c r="H262" t="str">
        <f t="shared" si="9"/>
        <v>کوهینشیرین سو</v>
      </c>
      <c r="I262" s="11">
        <v>10000000</v>
      </c>
    </row>
    <row r="263" spans="1:11" ht="19.5">
      <c r="A263" s="35">
        <v>262</v>
      </c>
      <c r="B263" s="24" t="s">
        <v>1725</v>
      </c>
      <c r="C263" s="9" t="s">
        <v>1729</v>
      </c>
      <c r="D263" s="9" t="s">
        <v>1733</v>
      </c>
      <c r="E263" s="9">
        <v>24</v>
      </c>
      <c r="F263" s="9">
        <v>1</v>
      </c>
      <c r="G263" s="9">
        <v>22</v>
      </c>
      <c r="H263" t="str">
        <f t="shared" si="9"/>
        <v>شیرین سولوشان</v>
      </c>
      <c r="I263" s="11">
        <v>10000000</v>
      </c>
    </row>
    <row r="264" spans="1:11" ht="19.5">
      <c r="A264" s="35">
        <v>263</v>
      </c>
      <c r="B264" s="24" t="s">
        <v>1725</v>
      </c>
      <c r="C264" s="9" t="s">
        <v>1733</v>
      </c>
      <c r="D264" s="9" t="s">
        <v>1734</v>
      </c>
      <c r="E264" s="9">
        <v>20</v>
      </c>
      <c r="F264" s="9">
        <v>1</v>
      </c>
      <c r="G264" s="9">
        <v>22</v>
      </c>
      <c r="H264" t="str">
        <f t="shared" si="9"/>
        <v>لوشانمنجیل</v>
      </c>
      <c r="I264" s="11">
        <v>10000000</v>
      </c>
    </row>
    <row r="265" spans="1:11" ht="19.5">
      <c r="A265" s="35">
        <v>264</v>
      </c>
      <c r="B265" s="24" t="s">
        <v>1725</v>
      </c>
      <c r="C265" s="9" t="s">
        <v>1734</v>
      </c>
      <c r="D265" s="9" t="s">
        <v>1736</v>
      </c>
      <c r="E265" s="9">
        <v>24</v>
      </c>
      <c r="F265" s="9">
        <v>1</v>
      </c>
      <c r="G265" s="9">
        <v>22</v>
      </c>
      <c r="H265" t="str">
        <f t="shared" si="9"/>
        <v>منجیلرستم آباد</v>
      </c>
      <c r="I265" s="11">
        <v>10000000</v>
      </c>
    </row>
    <row r="266" spans="1:11" ht="19.5">
      <c r="A266" s="35">
        <v>265</v>
      </c>
      <c r="B266" s="24" t="s">
        <v>1725</v>
      </c>
      <c r="C266" s="9" t="s">
        <v>1736</v>
      </c>
      <c r="D266" s="9" t="s">
        <v>1740</v>
      </c>
      <c r="E266" s="9">
        <v>24</v>
      </c>
      <c r="F266" s="9">
        <v>1</v>
      </c>
      <c r="G266" s="9">
        <v>22</v>
      </c>
      <c r="H266" t="str">
        <f t="shared" si="9"/>
        <v>رستم آبادسراوان</v>
      </c>
      <c r="I266" s="11">
        <v>10000000</v>
      </c>
    </row>
    <row r="267" spans="1:11" ht="19.5">
      <c r="A267" s="35">
        <v>266</v>
      </c>
      <c r="B267" s="24" t="s">
        <v>1725</v>
      </c>
      <c r="C267" s="9" t="s">
        <v>1740</v>
      </c>
      <c r="D267" s="9" t="s">
        <v>1743</v>
      </c>
      <c r="E267" s="9">
        <v>25</v>
      </c>
      <c r="F267" s="9">
        <v>1</v>
      </c>
      <c r="G267" s="9">
        <v>22</v>
      </c>
      <c r="H267" t="str">
        <f t="shared" si="9"/>
        <v>سراوانرشت</v>
      </c>
      <c r="I267" s="11">
        <v>10000000</v>
      </c>
    </row>
    <row r="268" spans="1:11" ht="19.5">
      <c r="A268" s="35">
        <v>267</v>
      </c>
      <c r="B268" s="24" t="s">
        <v>1725</v>
      </c>
      <c r="C268" s="9" t="s">
        <v>1743</v>
      </c>
      <c r="D268" s="9" t="s">
        <v>482</v>
      </c>
      <c r="E268" s="9">
        <v>2</v>
      </c>
      <c r="F268" s="9">
        <v>1</v>
      </c>
      <c r="G268" s="9">
        <v>22</v>
      </c>
      <c r="H268" t="str">
        <f t="shared" si="9"/>
        <v>رشتآستارا</v>
      </c>
      <c r="I268" s="11">
        <v>10000000</v>
      </c>
    </row>
    <row r="269" spans="1:11" ht="19.5">
      <c r="A269" s="35">
        <v>268</v>
      </c>
      <c r="B269" s="24" t="s">
        <v>1725</v>
      </c>
      <c r="C269" s="9" t="s">
        <v>482</v>
      </c>
      <c r="D269" s="9" t="s">
        <v>1745</v>
      </c>
      <c r="E269" s="9">
        <v>2</v>
      </c>
      <c r="F269" s="9">
        <v>1</v>
      </c>
      <c r="G269" s="9">
        <v>22</v>
      </c>
      <c r="H269" t="str">
        <f t="shared" si="9"/>
        <v>آستاراآستارا آذربایجان</v>
      </c>
      <c r="I269" s="11">
        <v>10000000</v>
      </c>
    </row>
    <row r="270" spans="1:11" ht="19.5">
      <c r="A270" s="35">
        <v>269</v>
      </c>
      <c r="B270" s="9" t="s">
        <v>1753</v>
      </c>
      <c r="C270" s="9" t="s">
        <v>10</v>
      </c>
      <c r="D270" s="9" t="s">
        <v>357</v>
      </c>
      <c r="E270" s="9">
        <v>17</v>
      </c>
      <c r="F270" s="9">
        <v>2</v>
      </c>
      <c r="G270" s="9">
        <v>10</v>
      </c>
      <c r="H270" t="str">
        <f t="shared" si="9"/>
        <v>گرمساریاتری</v>
      </c>
      <c r="I270">
        <f>VLOOKUP(H270,'[1]98'!$AW:$AX,2,FALSE)</f>
        <v>17597756.364656374</v>
      </c>
      <c r="J270" t="str">
        <f t="shared" ref="J270:J298" si="10">D270&amp;C270</f>
        <v>یاتریگرمسار</v>
      </c>
      <c r="K270">
        <f>VLOOKUP(J270,'[1]98'!$AW:$AX,2,FALSE)</f>
        <v>9602140.1230953541</v>
      </c>
    </row>
    <row r="271" spans="1:11" ht="19.5">
      <c r="A271" s="35">
        <v>270</v>
      </c>
      <c r="B271" s="9" t="s">
        <v>1753</v>
      </c>
      <c r="C271" s="9" t="s">
        <v>357</v>
      </c>
      <c r="D271" s="9" t="s">
        <v>249</v>
      </c>
      <c r="E271" s="9">
        <v>22</v>
      </c>
      <c r="F271" s="9">
        <v>2</v>
      </c>
      <c r="G271" s="9">
        <v>10</v>
      </c>
      <c r="H271" t="str">
        <f t="shared" si="9"/>
        <v>یاتریده نمک</v>
      </c>
      <c r="I271">
        <f>VLOOKUP(H271,'[1]98'!$AW:$AX,2,FALSE)</f>
        <v>13769468.603340557</v>
      </c>
      <c r="J271" t="str">
        <f t="shared" si="10"/>
        <v>ده نمکیاتری</v>
      </c>
      <c r="K271">
        <f>VLOOKUP(J271,'[1]98'!$AW:$AX,2,FALSE)</f>
        <v>4772725.5670376169</v>
      </c>
    </row>
    <row r="272" spans="1:11" ht="19.5">
      <c r="A272" s="35">
        <v>271</v>
      </c>
      <c r="B272" s="9" t="s">
        <v>1753</v>
      </c>
      <c r="C272" s="9" t="s">
        <v>249</v>
      </c>
      <c r="D272" s="9" t="s">
        <v>61</v>
      </c>
      <c r="E272" s="9">
        <v>14</v>
      </c>
      <c r="F272" s="9">
        <v>2</v>
      </c>
      <c r="G272" s="9">
        <v>10</v>
      </c>
      <c r="H272" t="str">
        <f t="shared" si="9"/>
        <v>ده نمکسرخ دشت</v>
      </c>
      <c r="I272">
        <f>VLOOKUP(H272,'[1]98'!$AW:$AX,2,FALSE)</f>
        <v>28136264.886395514</v>
      </c>
      <c r="J272" t="str">
        <f t="shared" si="10"/>
        <v>سرخ دشتده نمک</v>
      </c>
      <c r="K272">
        <f>VLOOKUP(J272,'[1]98'!$AW:$AX,2,FALSE)</f>
        <v>16870104.659610316</v>
      </c>
    </row>
    <row r="273" spans="1:11" ht="19.5">
      <c r="A273" s="35">
        <v>272</v>
      </c>
      <c r="B273" s="9" t="s">
        <v>1753</v>
      </c>
      <c r="C273" s="9" t="s">
        <v>61</v>
      </c>
      <c r="D273" s="9" t="s">
        <v>62</v>
      </c>
      <c r="E273" s="9">
        <v>21</v>
      </c>
      <c r="F273" s="9">
        <v>2</v>
      </c>
      <c r="G273" s="9">
        <v>10</v>
      </c>
      <c r="H273" t="str">
        <f t="shared" si="9"/>
        <v>سرخ دشتلاهور</v>
      </c>
      <c r="I273">
        <f>VLOOKUP(H273,'[1]98'!$AW:$AX,2,FALSE)</f>
        <v>2639873.3015427692</v>
      </c>
      <c r="J273" t="str">
        <f t="shared" si="10"/>
        <v>لاهورسرخ دشت</v>
      </c>
      <c r="K273">
        <f>VLOOKUP(J273,'[1]98'!$AW:$AX,2,FALSE)</f>
        <v>7698766.7022520322</v>
      </c>
    </row>
    <row r="274" spans="1:11" ht="19.5">
      <c r="A274" s="35">
        <v>273</v>
      </c>
      <c r="B274" s="9" t="s">
        <v>1753</v>
      </c>
      <c r="C274" s="9" t="s">
        <v>62</v>
      </c>
      <c r="D274" s="9" t="s">
        <v>358</v>
      </c>
      <c r="E274" s="9">
        <v>21</v>
      </c>
      <c r="F274" s="9">
        <v>2</v>
      </c>
      <c r="G274" s="9">
        <v>10</v>
      </c>
      <c r="H274" t="str">
        <f t="shared" si="9"/>
        <v>لاهوربیابانک</v>
      </c>
      <c r="I274">
        <f>VLOOKUP(H274,'[1]98'!$AW:$AX,2,FALSE)</f>
        <v>12099404.092444651</v>
      </c>
      <c r="J274" t="str">
        <f t="shared" si="10"/>
        <v>بیابانکلاهور</v>
      </c>
      <c r="K274">
        <f>VLOOKUP(J274,'[1]98'!$AW:$AX,2,FALSE)</f>
        <v>6932661.7821168983</v>
      </c>
    </row>
    <row r="275" spans="1:11" ht="19.5">
      <c r="A275" s="35">
        <v>274</v>
      </c>
      <c r="B275" s="9" t="s">
        <v>1753</v>
      </c>
      <c r="C275" s="9" t="s">
        <v>358</v>
      </c>
      <c r="D275" s="9" t="s">
        <v>63</v>
      </c>
      <c r="E275" s="9">
        <v>18</v>
      </c>
      <c r="F275" s="9">
        <v>2</v>
      </c>
      <c r="G275" s="9">
        <v>10</v>
      </c>
      <c r="H275" t="str">
        <f t="shared" si="9"/>
        <v>بیابانکسمنان</v>
      </c>
      <c r="I275">
        <f>VLOOKUP(H275,'[1]98'!$AW:$AX,2,FALSE)</f>
        <v>13769468.603340557</v>
      </c>
      <c r="J275" t="str">
        <f t="shared" si="10"/>
        <v>سمنانبیابانک</v>
      </c>
      <c r="K275">
        <f>VLOOKUP(J275,'[1]98'!$AW:$AX,2,FALSE)</f>
        <v>6888916.1767777717</v>
      </c>
    </row>
    <row r="276" spans="1:11" ht="19.5">
      <c r="A276" s="35">
        <v>275</v>
      </c>
      <c r="B276" s="9" t="s">
        <v>1753</v>
      </c>
      <c r="C276" s="9" t="s">
        <v>63</v>
      </c>
      <c r="D276" s="9" t="s">
        <v>248</v>
      </c>
      <c r="E276" s="9">
        <v>19</v>
      </c>
      <c r="F276" s="9">
        <v>2</v>
      </c>
      <c r="G276" s="9">
        <v>10</v>
      </c>
      <c r="H276" t="str">
        <f t="shared" si="9"/>
        <v>سمنانمیاندره</v>
      </c>
      <c r="I276">
        <f>VLOOKUP(H276,'[1]98'!$AW:$AX,2,FALSE)</f>
        <v>5549499.7251051906</v>
      </c>
      <c r="J276" t="str">
        <f t="shared" si="10"/>
        <v>میاندرهسمنان</v>
      </c>
      <c r="K276">
        <f>VLOOKUP(J276,'[1]98'!$AW:$AX,2,FALSE)</f>
        <v>7527344.3197755963</v>
      </c>
    </row>
    <row r="277" spans="1:11" ht="19.5">
      <c r="A277" s="35">
        <v>276</v>
      </c>
      <c r="B277" s="9" t="s">
        <v>1753</v>
      </c>
      <c r="C277" s="9" t="s">
        <v>248</v>
      </c>
      <c r="D277" s="9" t="s">
        <v>359</v>
      </c>
      <c r="E277" s="9">
        <v>16</v>
      </c>
      <c r="F277" s="9">
        <v>2</v>
      </c>
      <c r="G277" s="9">
        <v>10</v>
      </c>
      <c r="H277" t="str">
        <f t="shared" si="9"/>
        <v>میاندرهآبگرم</v>
      </c>
      <c r="I277">
        <f>VLOOKUP(H277,'[1]98'!$AW:$AX,2,FALSE)</f>
        <v>8509868.2814399265</v>
      </c>
      <c r="J277" t="str">
        <f t="shared" si="10"/>
        <v>آبگرممیاندره</v>
      </c>
      <c r="K277">
        <f>VLOOKUP(J277,'[1]98'!$AW:$AX,2,FALSE)</f>
        <v>13265264.26207524</v>
      </c>
    </row>
    <row r="278" spans="1:11" ht="19.5">
      <c r="A278" s="35">
        <v>277</v>
      </c>
      <c r="B278" s="9" t="s">
        <v>1753</v>
      </c>
      <c r="C278" s="9" t="s">
        <v>359</v>
      </c>
      <c r="D278" s="9" t="s">
        <v>64</v>
      </c>
      <c r="E278" s="9">
        <v>12</v>
      </c>
      <c r="F278" s="9">
        <v>2</v>
      </c>
      <c r="G278" s="9">
        <v>10</v>
      </c>
      <c r="H278" t="str">
        <f t="shared" si="9"/>
        <v>آبگرمگرداب</v>
      </c>
      <c r="I278">
        <f>VLOOKUP(H278,'[1]98'!$AW:$AX,2,FALSE)</f>
        <v>15507294.139563492</v>
      </c>
      <c r="J278" t="str">
        <f t="shared" si="10"/>
        <v>گردابآبگرم</v>
      </c>
      <c r="K278">
        <f>VLOOKUP(J278,'[1]98'!$AW:$AX,2,FALSE)</f>
        <v>23095387.798036464</v>
      </c>
    </row>
    <row r="279" spans="1:11" ht="19.5">
      <c r="A279" s="35">
        <v>278</v>
      </c>
      <c r="B279" s="9" t="s">
        <v>1753</v>
      </c>
      <c r="C279" s="9" t="s">
        <v>64</v>
      </c>
      <c r="D279" s="9" t="s">
        <v>65</v>
      </c>
      <c r="E279" s="9">
        <v>22</v>
      </c>
      <c r="F279" s="9">
        <v>2</v>
      </c>
      <c r="G279" s="9">
        <v>10</v>
      </c>
      <c r="H279" t="str">
        <f t="shared" si="9"/>
        <v>گردابهفتخوان</v>
      </c>
      <c r="I279">
        <f>VLOOKUP(H279,'[1]98'!$AW:$AX,2,FALSE)</f>
        <v>3191824.6292660125</v>
      </c>
      <c r="J279" t="str">
        <f t="shared" si="10"/>
        <v>هفتخوانگرداب</v>
      </c>
      <c r="K279">
        <f>VLOOKUP(J279,'[1]98'!$AW:$AX,2,FALSE)</f>
        <v>4413735.6241234224</v>
      </c>
    </row>
    <row r="280" spans="1:11" ht="19.5">
      <c r="A280" s="35">
        <v>279</v>
      </c>
      <c r="B280" s="9" t="s">
        <v>1753</v>
      </c>
      <c r="C280" s="9" t="s">
        <v>65</v>
      </c>
      <c r="D280" s="9" t="s">
        <v>66</v>
      </c>
      <c r="E280" s="9">
        <v>12</v>
      </c>
      <c r="F280" s="9">
        <v>2</v>
      </c>
      <c r="G280" s="9">
        <v>10</v>
      </c>
      <c r="H280" t="str">
        <f t="shared" si="9"/>
        <v>هفتخوانلارستان</v>
      </c>
      <c r="I280">
        <f>VLOOKUP(H280,'[1]98'!$AW:$AX,2,FALSE)</f>
        <v>27502881.324918184</v>
      </c>
      <c r="J280" t="str">
        <f t="shared" si="10"/>
        <v>لارستانهفتخوان</v>
      </c>
      <c r="K280">
        <f>VLOOKUP(J280,'[1]98'!$AW:$AX,2,FALSE)</f>
        <v>14792431.27629734</v>
      </c>
    </row>
    <row r="281" spans="1:11" ht="19.5">
      <c r="A281" s="35">
        <v>280</v>
      </c>
      <c r="B281" s="9" t="s">
        <v>1753</v>
      </c>
      <c r="C281" s="9" t="s">
        <v>66</v>
      </c>
      <c r="D281" s="9" t="s">
        <v>67</v>
      </c>
      <c r="E281" s="9">
        <v>23</v>
      </c>
      <c r="F281" s="9">
        <v>2</v>
      </c>
      <c r="G281" s="9">
        <v>10</v>
      </c>
      <c r="H281" t="str">
        <f t="shared" si="9"/>
        <v>لارستانامروان</v>
      </c>
      <c r="I281">
        <f>VLOOKUP(H281,'[1]98'!$AW:$AX,2,FALSE)</f>
        <v>7443309.6206638608</v>
      </c>
      <c r="J281" t="str">
        <f t="shared" si="10"/>
        <v>امروانلارستان</v>
      </c>
      <c r="K281">
        <f>VLOOKUP(J281,'[1]98'!$AW:$AX,2,FALSE)</f>
        <v>1386762.2002938655</v>
      </c>
    </row>
    <row r="282" spans="1:11" ht="19.5">
      <c r="A282" s="35">
        <v>281</v>
      </c>
      <c r="B282" s="9" t="s">
        <v>1753</v>
      </c>
      <c r="C282" s="9" t="s">
        <v>67</v>
      </c>
      <c r="D282" s="9" t="s">
        <v>68</v>
      </c>
      <c r="E282" s="9">
        <v>16</v>
      </c>
      <c r="F282" s="9">
        <v>2</v>
      </c>
      <c r="G282" s="9">
        <v>10</v>
      </c>
      <c r="H282" t="str">
        <f t="shared" si="9"/>
        <v>امروانسرخده</v>
      </c>
      <c r="I282">
        <f>VLOOKUP(H282,'[1]98'!$AW:$AX,2,FALSE)</f>
        <v>21804977.411874712</v>
      </c>
      <c r="J282" t="str">
        <f t="shared" si="10"/>
        <v>سرخدهامروان</v>
      </c>
      <c r="K282">
        <f>VLOOKUP(J282,'[1]98'!$AW:$AX,2,FALSE)</f>
        <v>14792431.27629734</v>
      </c>
    </row>
    <row r="283" spans="1:11" ht="19.5">
      <c r="A283" s="35">
        <v>282</v>
      </c>
      <c r="B283" s="9" t="s">
        <v>1753</v>
      </c>
      <c r="C283" s="9" t="s">
        <v>68</v>
      </c>
      <c r="D283" s="9" t="s">
        <v>69</v>
      </c>
      <c r="E283" s="9">
        <v>15</v>
      </c>
      <c r="F283" s="9">
        <v>2</v>
      </c>
      <c r="G283" s="9">
        <v>10</v>
      </c>
      <c r="H283" t="str">
        <f t="shared" si="9"/>
        <v>سرخدهدامغان</v>
      </c>
      <c r="I283">
        <f>VLOOKUP(H283,'[1]98'!$AW:$AX,2,FALSE)</f>
        <v>21804977.411874712</v>
      </c>
      <c r="J283" t="str">
        <f t="shared" si="10"/>
        <v>دامغانسرخده</v>
      </c>
      <c r="K283">
        <f>VLOOKUP(J283,'[1]98'!$AW:$AX,2,FALSE)</f>
        <v>18427299.731182799</v>
      </c>
    </row>
    <row r="284" spans="1:11" ht="19.5">
      <c r="A284" s="35">
        <v>283</v>
      </c>
      <c r="B284" s="9" t="s">
        <v>1753</v>
      </c>
      <c r="C284" s="9" t="s">
        <v>69</v>
      </c>
      <c r="D284" s="9" t="s">
        <v>247</v>
      </c>
      <c r="E284" s="9">
        <v>22</v>
      </c>
      <c r="F284" s="9">
        <v>2</v>
      </c>
      <c r="G284" s="9">
        <v>10</v>
      </c>
      <c r="H284" t="str">
        <f t="shared" si="9"/>
        <v>دامغانزرین</v>
      </c>
      <c r="I284">
        <f>VLOOKUP(H284,'[1]98'!$AW:$AX,2,FALSE)</f>
        <v>9663014.797223404</v>
      </c>
      <c r="J284" t="str">
        <f t="shared" si="10"/>
        <v>زریندامغان</v>
      </c>
      <c r="K284">
        <f>VLOOKUP(J284,'[1]98'!$AW:$AX,2,FALSE)</f>
        <v>6657858.8616175782</v>
      </c>
    </row>
    <row r="285" spans="1:11" ht="19.5">
      <c r="A285" s="35">
        <v>284</v>
      </c>
      <c r="B285" s="9" t="s">
        <v>1753</v>
      </c>
      <c r="C285" s="9" t="s">
        <v>247</v>
      </c>
      <c r="D285" s="9" t="s">
        <v>360</v>
      </c>
      <c r="E285" s="9">
        <v>26</v>
      </c>
      <c r="F285" s="9">
        <v>2</v>
      </c>
      <c r="G285" s="9">
        <v>10</v>
      </c>
      <c r="H285" t="str">
        <f t="shared" si="9"/>
        <v>زرینکلاتخوان</v>
      </c>
      <c r="I285">
        <f>VLOOKUP(H285,'[1]98'!$AW:$AX,2,FALSE)</f>
        <v>6458567.0160750831</v>
      </c>
      <c r="J285" t="str">
        <f t="shared" si="10"/>
        <v>کلاتخوانزرین</v>
      </c>
      <c r="K285">
        <f>VLOOKUP(J285,'[1]98'!$AW:$AX,2,FALSE)</f>
        <v>5850785.7913474981</v>
      </c>
    </row>
    <row r="286" spans="1:11" ht="19.5">
      <c r="A286" s="35">
        <v>285</v>
      </c>
      <c r="B286" s="9" t="s">
        <v>1753</v>
      </c>
      <c r="C286" s="9" t="s">
        <v>360</v>
      </c>
      <c r="D286" s="9" t="s">
        <v>70</v>
      </c>
      <c r="E286" s="9">
        <v>19</v>
      </c>
      <c r="F286" s="9">
        <v>2</v>
      </c>
      <c r="G286" s="9">
        <v>10</v>
      </c>
      <c r="H286" t="str">
        <f t="shared" si="9"/>
        <v>کلاتخوانشاهرود</v>
      </c>
      <c r="I286">
        <f>VLOOKUP(H286,'[1]98'!$AW:$AX,2,FALSE)</f>
        <v>6464466.8767576488</v>
      </c>
      <c r="J286" t="str">
        <f t="shared" si="10"/>
        <v>شاهرودکلاتخوان</v>
      </c>
      <c r="K286">
        <f>VLOOKUP(J286,'[1]98'!$AW:$AX,2,FALSE)</f>
        <v>9511056.6481788419</v>
      </c>
    </row>
    <row r="287" spans="1:11" ht="19.5">
      <c r="A287" s="35">
        <v>286</v>
      </c>
      <c r="B287" s="9" t="s">
        <v>1753</v>
      </c>
      <c r="C287" s="9" t="s">
        <v>70</v>
      </c>
      <c r="D287" s="9" t="s">
        <v>71</v>
      </c>
      <c r="E287" s="9">
        <v>21</v>
      </c>
      <c r="F287" s="9">
        <v>2</v>
      </c>
      <c r="G287" s="9">
        <v>10</v>
      </c>
      <c r="H287" t="str">
        <f t="shared" si="9"/>
        <v>شاهرودبسطام</v>
      </c>
      <c r="I287">
        <f>VLOOKUP(H287,'[1]98'!$AW:$AX,2,FALSE)</f>
        <v>4298614.7832128555</v>
      </c>
      <c r="J287" t="str">
        <f t="shared" si="10"/>
        <v>بسطامشاهرود</v>
      </c>
      <c r="K287">
        <f>VLOOKUP(J287,'[1]98'!$AW:$AX,2,FALSE)</f>
        <v>2353989.578829024</v>
      </c>
    </row>
    <row r="288" spans="1:11" ht="19.5">
      <c r="A288" s="35">
        <v>287</v>
      </c>
      <c r="B288" s="9" t="s">
        <v>1753</v>
      </c>
      <c r="C288" s="9" t="s">
        <v>71</v>
      </c>
      <c r="D288" s="9" t="s">
        <v>361</v>
      </c>
      <c r="E288" s="9">
        <v>20</v>
      </c>
      <c r="F288" s="9">
        <v>2</v>
      </c>
      <c r="G288" s="9">
        <v>10</v>
      </c>
      <c r="H288" t="str">
        <f t="shared" si="9"/>
        <v>بسطامشیرین چشمه</v>
      </c>
      <c r="I288">
        <f>VLOOKUP(H288,'[1]98'!$AW:$AX,2,FALSE)</f>
        <v>8650006.9991584867</v>
      </c>
      <c r="J288" t="str">
        <f t="shared" si="10"/>
        <v>شیرین چشمهبسطام</v>
      </c>
      <c r="K288">
        <f>VLOOKUP(J288,'[1]98'!$AW:$AX,2,FALSE)</f>
        <v>3951926.3080515433</v>
      </c>
    </row>
    <row r="289" spans="1:11" ht="19.5">
      <c r="A289" s="35">
        <v>288</v>
      </c>
      <c r="B289" s="9" t="s">
        <v>1753</v>
      </c>
      <c r="C289" s="9" t="s">
        <v>361</v>
      </c>
      <c r="D289" s="9" t="s">
        <v>362</v>
      </c>
      <c r="E289" s="9">
        <v>18</v>
      </c>
      <c r="F289" s="9">
        <v>2</v>
      </c>
      <c r="G289" s="9">
        <v>10</v>
      </c>
      <c r="H289" t="str">
        <f t="shared" si="9"/>
        <v>شیرین چشمهگیلان</v>
      </c>
      <c r="I289">
        <f>VLOOKUP(H289,'[1]98'!$AW:$AX,2,FALSE)</f>
        <v>11031605.820033953</v>
      </c>
      <c r="J289" t="str">
        <f t="shared" si="10"/>
        <v>گیلانشیرین چشمه</v>
      </c>
      <c r="K289">
        <f>VLOOKUP(J289,'[1]98'!$AW:$AX,2,FALSE)</f>
        <v>4607717.9808207592</v>
      </c>
    </row>
    <row r="290" spans="1:11" ht="19.5">
      <c r="A290" s="35">
        <v>289</v>
      </c>
      <c r="B290" s="9" t="s">
        <v>1753</v>
      </c>
      <c r="C290" s="9" t="s">
        <v>362</v>
      </c>
      <c r="D290" s="9" t="s">
        <v>363</v>
      </c>
      <c r="E290" s="9">
        <v>21</v>
      </c>
      <c r="F290" s="9">
        <v>2</v>
      </c>
      <c r="G290" s="9">
        <v>10</v>
      </c>
      <c r="H290" t="str">
        <f t="shared" si="9"/>
        <v>گیلانبکران</v>
      </c>
      <c r="I290">
        <f>VLOOKUP(H290,'[1]98'!$AW:$AX,2,FALSE)</f>
        <v>8650006.9991584867</v>
      </c>
      <c r="J290" t="str">
        <f t="shared" si="10"/>
        <v>بکرانگیلان</v>
      </c>
      <c r="K290">
        <f>VLOOKUP(J290,'[1]98'!$AW:$AX,2,FALSE)</f>
        <v>6025363.2313280897</v>
      </c>
    </row>
    <row r="291" spans="1:11" ht="19.5">
      <c r="A291" s="35">
        <v>290</v>
      </c>
      <c r="B291" s="9" t="s">
        <v>1753</v>
      </c>
      <c r="C291" s="9" t="s">
        <v>363</v>
      </c>
      <c r="D291" s="9" t="s">
        <v>72</v>
      </c>
      <c r="E291" s="9">
        <v>22</v>
      </c>
      <c r="F291" s="9">
        <v>2</v>
      </c>
      <c r="G291" s="9">
        <v>10</v>
      </c>
      <c r="H291" t="str">
        <f t="shared" si="9"/>
        <v>بکرانجهان آباد</v>
      </c>
      <c r="I291">
        <f>VLOOKUP(H291,'[1]98'!$AW:$AX,2,FALSE)</f>
        <v>6686760.1680590222</v>
      </c>
      <c r="J291" t="str">
        <f t="shared" si="10"/>
        <v>جهان آبادبکران</v>
      </c>
      <c r="K291">
        <f>VLOOKUP(J291,'[1]98'!$AW:$AX,2,FALSE)</f>
        <v>4576516.9806323424</v>
      </c>
    </row>
    <row r="292" spans="1:11" ht="19.5">
      <c r="A292" s="35">
        <v>291</v>
      </c>
      <c r="B292" s="9" t="s">
        <v>1753</v>
      </c>
      <c r="C292" s="9" t="s">
        <v>72</v>
      </c>
      <c r="D292" s="9" t="s">
        <v>364</v>
      </c>
      <c r="E292" s="9">
        <v>19</v>
      </c>
      <c r="F292" s="9">
        <v>2</v>
      </c>
      <c r="G292" s="9">
        <v>10</v>
      </c>
      <c r="H292" t="str">
        <f t="shared" si="9"/>
        <v>جهان آبادابریشم</v>
      </c>
      <c r="I292">
        <f>VLOOKUP(H292,'[1]98'!$AW:$AX,2,FALSE)</f>
        <v>9780184.1122019626</v>
      </c>
      <c r="J292" t="str">
        <f t="shared" si="10"/>
        <v>ابریشمجهان آباد</v>
      </c>
      <c r="K292">
        <f>VLOOKUP(J292,'[1]98'!$AW:$AX,2,FALSE)</f>
        <v>3960878.9293180527</v>
      </c>
    </row>
    <row r="293" spans="1:11" ht="19.5">
      <c r="A293" s="35">
        <v>292</v>
      </c>
      <c r="B293" s="9" t="s">
        <v>1753</v>
      </c>
      <c r="C293" s="9" t="s">
        <v>364</v>
      </c>
      <c r="D293" s="9" t="s">
        <v>73</v>
      </c>
      <c r="E293" s="9">
        <v>22</v>
      </c>
      <c r="F293" s="9">
        <v>2</v>
      </c>
      <c r="G293" s="9">
        <v>10</v>
      </c>
      <c r="H293" t="str">
        <f t="shared" si="9"/>
        <v>ابریشمجاجرم</v>
      </c>
      <c r="I293">
        <f>VLOOKUP(H293,'[1]98'!$AW:$AX,2,FALSE)</f>
        <v>6686760.1680590222</v>
      </c>
      <c r="J293" t="str">
        <f t="shared" si="10"/>
        <v>جاجرمابریشم</v>
      </c>
      <c r="K293">
        <f>VLOOKUP(J293,'[1]98'!$AW:$AX,2,FALSE)</f>
        <v>4659416.2851876542</v>
      </c>
    </row>
    <row r="294" spans="1:11" ht="19.5">
      <c r="A294" s="35">
        <v>293</v>
      </c>
      <c r="B294" s="9" t="s">
        <v>1753</v>
      </c>
      <c r="C294" s="9" t="s">
        <v>73</v>
      </c>
      <c r="D294" s="9" t="s">
        <v>365</v>
      </c>
      <c r="E294" s="9">
        <v>20</v>
      </c>
      <c r="F294" s="9">
        <v>2</v>
      </c>
      <c r="G294" s="9">
        <v>10</v>
      </c>
      <c r="H294" t="str">
        <f t="shared" si="9"/>
        <v>جاجرمآزادور</v>
      </c>
      <c r="I294">
        <f>VLOOKUP(H294,'[1]98'!$AW:$AX,2,FALSE)</f>
        <v>5826842.7994389888</v>
      </c>
      <c r="J294" t="str">
        <f t="shared" si="10"/>
        <v>آزادورجاجرم</v>
      </c>
      <c r="K294">
        <f>VLOOKUP(J294,'[1]98'!$AW:$AX,2,FALSE)</f>
        <v>5339228.0617720569</v>
      </c>
    </row>
    <row r="295" spans="1:11" ht="19.5">
      <c r="A295" s="35">
        <v>294</v>
      </c>
      <c r="B295" s="9" t="s">
        <v>1753</v>
      </c>
      <c r="C295" s="9" t="s">
        <v>365</v>
      </c>
      <c r="D295" s="9" t="s">
        <v>74</v>
      </c>
      <c r="E295" s="9">
        <v>20</v>
      </c>
      <c r="F295" s="9">
        <v>2</v>
      </c>
      <c r="G295" s="9">
        <v>10</v>
      </c>
      <c r="H295" t="str">
        <f t="shared" si="9"/>
        <v>آزادورسنخواست</v>
      </c>
      <c r="I295">
        <f>VLOOKUP(H295,'[1]98'!$AW:$AX,2,FALSE)</f>
        <v>6299401.0768949268</v>
      </c>
      <c r="J295" t="str">
        <f t="shared" si="10"/>
        <v>سنخواستآزادور</v>
      </c>
      <c r="K295">
        <f>VLOOKUP(J295,'[1]98'!$AW:$AX,2,FALSE)</f>
        <v>5883250.7407988263</v>
      </c>
    </row>
    <row r="296" spans="1:11" ht="19.5">
      <c r="A296" s="35">
        <v>295</v>
      </c>
      <c r="B296" s="9" t="s">
        <v>1753</v>
      </c>
      <c r="C296" s="9" t="s">
        <v>74</v>
      </c>
      <c r="D296" s="9" t="s">
        <v>366</v>
      </c>
      <c r="E296" s="9">
        <v>19</v>
      </c>
      <c r="F296" s="9">
        <v>2</v>
      </c>
      <c r="G296" s="9">
        <v>10</v>
      </c>
      <c r="H296" t="str">
        <f t="shared" si="9"/>
        <v>سنخواستجوین</v>
      </c>
      <c r="I296">
        <f>VLOOKUP(H296,'[1]98'!$AW:$AX,2,FALSE)</f>
        <v>8264926.4908835897</v>
      </c>
      <c r="J296" t="str">
        <f t="shared" si="10"/>
        <v>جوینسنخواست</v>
      </c>
      <c r="K296">
        <f>VLOOKUP(J296,'[1]98'!$AW:$AX,2,FALSE)</f>
        <v>6248370.249737897</v>
      </c>
    </row>
    <row r="297" spans="1:11" ht="19.5">
      <c r="A297" s="35">
        <v>296</v>
      </c>
      <c r="B297" s="9" t="s">
        <v>1753</v>
      </c>
      <c r="C297" s="9" t="s">
        <v>366</v>
      </c>
      <c r="D297" s="9" t="s">
        <v>367</v>
      </c>
      <c r="E297" s="9">
        <v>23</v>
      </c>
      <c r="F297" s="9">
        <v>2</v>
      </c>
      <c r="G297" s="9">
        <v>10</v>
      </c>
      <c r="H297" t="str">
        <f t="shared" si="9"/>
        <v>جویننقاب</v>
      </c>
      <c r="I297">
        <f>VLOOKUP(H297,'[1]98'!$AW:$AX,2,FALSE)</f>
        <v>5441762.2911640946</v>
      </c>
      <c r="J297" t="str">
        <f t="shared" si="10"/>
        <v>نقابجوین</v>
      </c>
      <c r="K297">
        <f>VLOOKUP(J297,'[1]98'!$AW:$AX,2,FALSE)</f>
        <v>4077377.7988084941</v>
      </c>
    </row>
    <row r="298" spans="1:11" ht="19.5">
      <c r="A298" s="35">
        <v>297</v>
      </c>
      <c r="B298" s="9" t="s">
        <v>1753</v>
      </c>
      <c r="C298" s="9" t="s">
        <v>73</v>
      </c>
      <c r="D298" s="9" t="s">
        <v>449</v>
      </c>
      <c r="E298" s="9">
        <v>40</v>
      </c>
      <c r="F298" s="9">
        <v>2</v>
      </c>
      <c r="G298" s="9">
        <v>10</v>
      </c>
      <c r="H298" t="str">
        <f t="shared" si="9"/>
        <v>جاجرمآلومینا</v>
      </c>
      <c r="I298" s="11">
        <v>10000000</v>
      </c>
      <c r="J298" t="str">
        <f t="shared" si="10"/>
        <v>آلومیناجاجرم</v>
      </c>
      <c r="K298" s="11">
        <v>10000000</v>
      </c>
    </row>
    <row r="299" spans="1:11" ht="19.5">
      <c r="A299" s="35">
        <v>298</v>
      </c>
      <c r="B299" s="9" t="s">
        <v>1812</v>
      </c>
      <c r="C299" s="9" t="s">
        <v>187</v>
      </c>
      <c r="D299" s="9" t="s">
        <v>186</v>
      </c>
      <c r="E299" s="9">
        <v>19</v>
      </c>
      <c r="F299" s="9">
        <v>1</v>
      </c>
      <c r="G299" s="9">
        <v>11</v>
      </c>
      <c r="H299" t="str">
        <f t="shared" si="9"/>
        <v>بندرگزبندرترکمن</v>
      </c>
      <c r="I299">
        <f>VLOOKUP(H299,'[1]98'!$AW:$AX,2,FALSE)</f>
        <v>2832167.7493171925</v>
      </c>
    </row>
    <row r="300" spans="1:11" ht="19.5">
      <c r="A300" s="35">
        <v>299</v>
      </c>
      <c r="B300" s="9" t="s">
        <v>1812</v>
      </c>
      <c r="C300" s="9" t="s">
        <v>5</v>
      </c>
      <c r="D300" s="9" t="s">
        <v>187</v>
      </c>
      <c r="E300" s="9">
        <v>13</v>
      </c>
      <c r="F300" s="9">
        <v>1</v>
      </c>
      <c r="G300" s="9">
        <v>11</v>
      </c>
      <c r="H300" t="str">
        <f t="shared" si="9"/>
        <v>گلوگاهبندرگز</v>
      </c>
      <c r="I300">
        <f>VLOOKUP(H300,'[1]98'!$AW:$AX,2,FALSE)</f>
        <v>8795783.3099579271</v>
      </c>
    </row>
    <row r="301" spans="1:11" ht="19.5">
      <c r="A301" s="35">
        <v>300</v>
      </c>
      <c r="B301" s="9" t="s">
        <v>1812</v>
      </c>
      <c r="C301" s="9" t="s">
        <v>186</v>
      </c>
      <c r="D301" s="9" t="s">
        <v>185</v>
      </c>
      <c r="E301" s="9">
        <v>16</v>
      </c>
      <c r="F301" s="9">
        <v>1</v>
      </c>
      <c r="G301" s="9">
        <v>11</v>
      </c>
      <c r="H301" t="str">
        <f t="shared" si="9"/>
        <v>بندرترکمنسبزدشت</v>
      </c>
      <c r="I301">
        <f>VLOOKUP(H301,'[1]98'!$AW:$AX,2,FALSE)</f>
        <v>4887416.5497896206</v>
      </c>
    </row>
    <row r="302" spans="1:11" ht="19.5">
      <c r="A302" s="35">
        <v>301</v>
      </c>
      <c r="B302" s="9" t="s">
        <v>1812</v>
      </c>
      <c r="C302" s="9" t="s">
        <v>185</v>
      </c>
      <c r="D302" s="9" t="s">
        <v>184</v>
      </c>
      <c r="E302" s="9">
        <v>19</v>
      </c>
      <c r="F302" s="9">
        <v>1</v>
      </c>
      <c r="G302" s="9">
        <v>11</v>
      </c>
      <c r="H302" t="str">
        <f t="shared" si="9"/>
        <v>سبزدشتگرگان</v>
      </c>
      <c r="I302">
        <f>VLOOKUP(H302,'[1]98'!$AW:$AX,2,FALSE)</f>
        <v>4897147.7113349484</v>
      </c>
    </row>
    <row r="303" spans="1:11" ht="19.5">
      <c r="A303" s="35">
        <v>302</v>
      </c>
      <c r="B303" s="9" t="s">
        <v>1812</v>
      </c>
      <c r="C303" s="9" t="s">
        <v>185</v>
      </c>
      <c r="D303" s="9" t="s">
        <v>324</v>
      </c>
      <c r="E303" s="9">
        <v>17</v>
      </c>
      <c r="F303" s="9">
        <v>1</v>
      </c>
      <c r="G303" s="9">
        <v>11</v>
      </c>
      <c r="H303" t="str">
        <f t="shared" si="9"/>
        <v>سبزدشتیامپی</v>
      </c>
      <c r="I303">
        <f>VLOOKUP(H303,'[1]98'!$AW:$AX,2,FALSE)</f>
        <v>6240623.8590117954</v>
      </c>
    </row>
    <row r="304" spans="1:11" ht="19.5">
      <c r="A304" s="35">
        <v>303</v>
      </c>
      <c r="B304" s="9" t="s">
        <v>1812</v>
      </c>
      <c r="C304" s="9" t="s">
        <v>324</v>
      </c>
      <c r="D304" s="9" t="s">
        <v>325</v>
      </c>
      <c r="E304" s="9">
        <v>27</v>
      </c>
      <c r="F304" s="9">
        <v>1</v>
      </c>
      <c r="G304" s="9">
        <v>11</v>
      </c>
      <c r="H304" t="str">
        <f t="shared" si="9"/>
        <v>یامپیپتروشیمی</v>
      </c>
      <c r="I304">
        <f>VLOOKUP(H304,'[1]98'!$AW:$AX,2,FALSE)</f>
        <v>5736638.4036720647</v>
      </c>
    </row>
    <row r="305" spans="1:9" ht="19.5">
      <c r="A305" s="35">
        <v>304</v>
      </c>
      <c r="B305" s="9" t="s">
        <v>1812</v>
      </c>
      <c r="C305" s="9" t="s">
        <v>325</v>
      </c>
      <c r="D305" s="9" t="s">
        <v>257</v>
      </c>
      <c r="E305" s="9">
        <v>32</v>
      </c>
      <c r="F305" s="9">
        <v>1</v>
      </c>
      <c r="G305" s="9">
        <v>11</v>
      </c>
      <c r="H305" t="str">
        <f t="shared" si="9"/>
        <v>پتروشیمیاینچه برون</v>
      </c>
      <c r="I305">
        <f>VLOOKUP(H305,'[1]98'!$AW:$AX,2,FALSE)</f>
        <v>4785796.2023950806</v>
      </c>
    </row>
    <row r="306" spans="1:9" ht="19.5">
      <c r="A306" s="35">
        <v>305</v>
      </c>
      <c r="B306" s="9" t="s">
        <v>1812</v>
      </c>
      <c r="C306" s="9" t="s">
        <v>257</v>
      </c>
      <c r="D306" s="9" t="s">
        <v>446</v>
      </c>
      <c r="E306" s="9">
        <v>25</v>
      </c>
      <c r="F306" s="9">
        <v>1</v>
      </c>
      <c r="G306" s="9">
        <v>11</v>
      </c>
      <c r="H306" t="str">
        <f t="shared" si="9"/>
        <v>اینچه برونآق یلا ترکمنستان</v>
      </c>
      <c r="I306" s="11">
        <v>10000000</v>
      </c>
    </row>
    <row r="307" spans="1:9" ht="19.5">
      <c r="A307" s="35">
        <v>306</v>
      </c>
      <c r="B307" s="26" t="s">
        <v>1725</v>
      </c>
      <c r="C307" s="9" t="s">
        <v>235</v>
      </c>
      <c r="D307" s="9" t="s">
        <v>239</v>
      </c>
      <c r="E307" s="9">
        <v>17</v>
      </c>
      <c r="F307" s="9">
        <v>1</v>
      </c>
      <c r="G307" s="9">
        <v>12</v>
      </c>
      <c r="H307" t="str">
        <f t="shared" si="9"/>
        <v>کهندژقزوین</v>
      </c>
      <c r="I307">
        <f>VLOOKUP(H307,'[1]98'!$AW:$AX,2,FALSE)</f>
        <v>4315790.4997416399</v>
      </c>
    </row>
    <row r="308" spans="1:9" ht="19.5">
      <c r="A308" s="35">
        <v>307</v>
      </c>
      <c r="B308" s="26" t="s">
        <v>1725</v>
      </c>
      <c r="C308" s="9" t="s">
        <v>239</v>
      </c>
      <c r="D308" s="9" t="s">
        <v>326</v>
      </c>
      <c r="E308" s="9">
        <v>17</v>
      </c>
      <c r="F308" s="9">
        <v>1</v>
      </c>
      <c r="G308" s="9">
        <v>12</v>
      </c>
      <c r="H308" t="str">
        <f t="shared" si="9"/>
        <v>قزوینسیاه چشمه</v>
      </c>
      <c r="I308">
        <f>VLOOKUP(H308,'[1]98'!$AW:$AX,2,FALSE)</f>
        <v>4258472.5400457662</v>
      </c>
    </row>
    <row r="309" spans="1:9" ht="19.5">
      <c r="A309" s="35">
        <v>308</v>
      </c>
      <c r="B309" s="9" t="s">
        <v>1839</v>
      </c>
      <c r="C309" s="9" t="s">
        <v>326</v>
      </c>
      <c r="D309" s="9" t="s">
        <v>240</v>
      </c>
      <c r="E309" s="9">
        <v>16</v>
      </c>
      <c r="F309" s="9">
        <v>1</v>
      </c>
      <c r="G309" s="9">
        <v>12</v>
      </c>
      <c r="H309" t="str">
        <f t="shared" si="9"/>
        <v>سیاه چشمهتاکستان</v>
      </c>
      <c r="I309">
        <f>VLOOKUP(H309,'[1]98'!$AW:$AX,2,FALSE)</f>
        <v>5359433.7307152878</v>
      </c>
    </row>
    <row r="310" spans="1:9" ht="19.5">
      <c r="A310" s="35">
        <v>309</v>
      </c>
      <c r="B310" s="9" t="s">
        <v>1839</v>
      </c>
      <c r="C310" s="9" t="s">
        <v>240</v>
      </c>
      <c r="D310" s="9" t="s">
        <v>327</v>
      </c>
      <c r="E310" s="9">
        <v>16</v>
      </c>
      <c r="F310" s="9">
        <v>1</v>
      </c>
      <c r="G310" s="9">
        <v>12</v>
      </c>
      <c r="H310" t="str">
        <f t="shared" si="9"/>
        <v>تاکستانسیاه باغ</v>
      </c>
      <c r="I310">
        <f>VLOOKUP(H310,'[1]98'!$AW:$AX,2,FALSE)</f>
        <v>5751053.646563815</v>
      </c>
    </row>
    <row r="311" spans="1:9" ht="19.5">
      <c r="A311" s="35">
        <v>310</v>
      </c>
      <c r="B311" s="9" t="s">
        <v>1839</v>
      </c>
      <c r="C311" s="9" t="s">
        <v>327</v>
      </c>
      <c r="D311" s="9" t="s">
        <v>40</v>
      </c>
      <c r="E311" s="9">
        <v>16</v>
      </c>
      <c r="F311" s="9">
        <v>1</v>
      </c>
      <c r="G311" s="9">
        <v>12</v>
      </c>
      <c r="H311" t="str">
        <f t="shared" si="9"/>
        <v>سیاه باغقروه</v>
      </c>
      <c r="I311">
        <f>VLOOKUP(H311,'[1]98'!$AW:$AX,2,FALSE)</f>
        <v>6036705.8204768589</v>
      </c>
    </row>
    <row r="312" spans="1:9" ht="19.5">
      <c r="A312" s="35">
        <v>311</v>
      </c>
      <c r="B312" s="9" t="s">
        <v>1839</v>
      </c>
      <c r="C312" s="9" t="s">
        <v>40</v>
      </c>
      <c r="D312" s="9" t="s">
        <v>41</v>
      </c>
      <c r="E312" s="9">
        <v>17</v>
      </c>
      <c r="F312" s="9">
        <v>1</v>
      </c>
      <c r="G312" s="9">
        <v>12</v>
      </c>
      <c r="H312" t="str">
        <f t="shared" si="9"/>
        <v>قروهخرم دره</v>
      </c>
      <c r="I312">
        <f>VLOOKUP(H312,'[1]98'!$AW:$AX,2,FALSE)</f>
        <v>5755660.9396914449</v>
      </c>
    </row>
    <row r="313" spans="1:9" ht="19.5">
      <c r="A313" s="35">
        <v>312</v>
      </c>
      <c r="B313" s="9" t="s">
        <v>1839</v>
      </c>
      <c r="C313" s="9" t="s">
        <v>41</v>
      </c>
      <c r="D313" s="9" t="s">
        <v>328</v>
      </c>
      <c r="E313" s="9">
        <v>17</v>
      </c>
      <c r="F313" s="9">
        <v>1</v>
      </c>
      <c r="G313" s="9">
        <v>12</v>
      </c>
      <c r="H313" t="str">
        <f t="shared" si="9"/>
        <v>خرم درهزرین دژ</v>
      </c>
      <c r="I313">
        <f>VLOOKUP(H313,'[1]98'!$AW:$AX,2,FALSE)</f>
        <v>5485449.4238277553</v>
      </c>
    </row>
    <row r="314" spans="1:9" ht="19.5">
      <c r="A314" s="35">
        <v>313</v>
      </c>
      <c r="B314" s="9" t="s">
        <v>1839</v>
      </c>
      <c r="C314" s="9" t="s">
        <v>328</v>
      </c>
      <c r="D314" s="9" t="s">
        <v>329</v>
      </c>
      <c r="E314" s="9">
        <v>16</v>
      </c>
      <c r="F314" s="9">
        <v>1</v>
      </c>
      <c r="G314" s="9">
        <v>12</v>
      </c>
      <c r="H314" t="str">
        <f t="shared" si="9"/>
        <v>زرین دژپیرزاغه</v>
      </c>
      <c r="I314">
        <f>VLOOKUP(H314,'[1]98'!$AW:$AX,2,FALSE)</f>
        <v>5485449.4238277553</v>
      </c>
    </row>
    <row r="315" spans="1:9" ht="19.5">
      <c r="A315" s="35">
        <v>314</v>
      </c>
      <c r="B315" s="9" t="s">
        <v>1839</v>
      </c>
      <c r="C315" s="9" t="s">
        <v>329</v>
      </c>
      <c r="D315" s="9" t="s">
        <v>330</v>
      </c>
      <c r="E315" s="9">
        <v>20</v>
      </c>
      <c r="F315" s="9">
        <v>1</v>
      </c>
      <c r="G315" s="9">
        <v>12</v>
      </c>
      <c r="H315" t="str">
        <f t="shared" si="9"/>
        <v>پیرزاغهسلطانیه</v>
      </c>
      <c r="I315">
        <f>VLOOKUP(H315,'[1]98'!$AW:$AX,2,FALSE)</f>
        <v>4757030.1542777009</v>
      </c>
    </row>
    <row r="316" spans="1:9" ht="19.5">
      <c r="A316" s="35">
        <v>315</v>
      </c>
      <c r="B316" s="9" t="s">
        <v>1839</v>
      </c>
      <c r="C316" s="9" t="s">
        <v>330</v>
      </c>
      <c r="D316" s="9" t="s">
        <v>42</v>
      </c>
      <c r="E316" s="9">
        <v>17</v>
      </c>
      <c r="F316" s="9">
        <v>1</v>
      </c>
      <c r="G316" s="9">
        <v>12</v>
      </c>
      <c r="H316" t="str">
        <f t="shared" si="9"/>
        <v>سلطانیهبناب</v>
      </c>
      <c r="I316">
        <f>VLOOKUP(H316,'[1]98'!$AW:$AX,2,FALSE)</f>
        <v>4536413.8559162589</v>
      </c>
    </row>
    <row r="317" spans="1:9" ht="19.5">
      <c r="A317" s="35">
        <v>316</v>
      </c>
      <c r="B317" s="9" t="s">
        <v>1839</v>
      </c>
      <c r="C317" s="9" t="s">
        <v>42</v>
      </c>
      <c r="D317" s="9" t="s">
        <v>43</v>
      </c>
      <c r="E317" s="9">
        <v>17</v>
      </c>
      <c r="F317" s="9">
        <v>1</v>
      </c>
      <c r="G317" s="9">
        <v>12</v>
      </c>
      <c r="H317" t="str">
        <f t="shared" si="9"/>
        <v>بنابزنجان</v>
      </c>
      <c r="I317">
        <f>VLOOKUP(H317,'[1]98'!$AW:$AX,2,FALSE)</f>
        <v>4986597.3945409432</v>
      </c>
    </row>
    <row r="318" spans="1:9" ht="19.5">
      <c r="A318" s="35">
        <v>317</v>
      </c>
      <c r="B318" s="9" t="s">
        <v>1839</v>
      </c>
      <c r="C318" s="9" t="s">
        <v>43</v>
      </c>
      <c r="D318" s="9" t="s">
        <v>331</v>
      </c>
      <c r="E318" s="9">
        <v>16</v>
      </c>
      <c r="F318" s="9">
        <v>1</v>
      </c>
      <c r="G318" s="9">
        <v>12</v>
      </c>
      <c r="H318" t="str">
        <f t="shared" si="9"/>
        <v>زنجانخرم پی</v>
      </c>
      <c r="I318">
        <f>VLOOKUP(H318,'[1]98'!$AW:$AX,2,FALSE)</f>
        <v>8688138.9628159944</v>
      </c>
    </row>
    <row r="319" spans="1:9" ht="19.5">
      <c r="A319" s="35">
        <v>318</v>
      </c>
      <c r="B319" s="9" t="s">
        <v>1839</v>
      </c>
      <c r="C319" s="9" t="s">
        <v>331</v>
      </c>
      <c r="D319" s="9" t="s">
        <v>332</v>
      </c>
      <c r="E319" s="9">
        <v>18</v>
      </c>
      <c r="F319" s="9">
        <v>1</v>
      </c>
      <c r="G319" s="9">
        <v>12</v>
      </c>
      <c r="H319" t="str">
        <f t="shared" si="9"/>
        <v>خرم پینیک پی</v>
      </c>
      <c r="I319">
        <f>VLOOKUP(H319,'[1]98'!$AW:$AX,2,FALSE)</f>
        <v>8686388.1914274953</v>
      </c>
    </row>
    <row r="320" spans="1:9" ht="19.5">
      <c r="A320" s="35">
        <v>319</v>
      </c>
      <c r="B320" s="9" t="s">
        <v>1839</v>
      </c>
      <c r="C320" s="9" t="s">
        <v>332</v>
      </c>
      <c r="D320" s="9" t="s">
        <v>333</v>
      </c>
      <c r="E320" s="9">
        <v>18</v>
      </c>
      <c r="F320" s="9">
        <v>1</v>
      </c>
      <c r="G320" s="9">
        <v>12</v>
      </c>
      <c r="H320" t="str">
        <f t="shared" si="9"/>
        <v>نیک پیآذرپی</v>
      </c>
      <c r="I320">
        <f>VLOOKUP(H320,'[1]98'!$AW:$AX,2,FALSE)</f>
        <v>9021724.9649368878</v>
      </c>
    </row>
    <row r="321" spans="1:9" ht="19.5">
      <c r="A321" s="35">
        <v>320</v>
      </c>
      <c r="B321" s="9" t="s">
        <v>1839</v>
      </c>
      <c r="C321" s="9" t="s">
        <v>333</v>
      </c>
      <c r="D321" s="9" t="s">
        <v>44</v>
      </c>
      <c r="E321" s="9">
        <v>17</v>
      </c>
      <c r="F321" s="9">
        <v>1</v>
      </c>
      <c r="G321" s="9">
        <v>12</v>
      </c>
      <c r="H321" t="str">
        <f t="shared" si="9"/>
        <v>آذرپیسرچم</v>
      </c>
      <c r="I321">
        <f>VLOOKUP(H321,'[1]98'!$AW:$AX,2,FALSE)</f>
        <v>9021724.9649368878</v>
      </c>
    </row>
    <row r="322" spans="1:9" ht="19.5">
      <c r="A322" s="35">
        <v>321</v>
      </c>
      <c r="B322" s="9" t="s">
        <v>1839</v>
      </c>
      <c r="C322" s="9" t="s">
        <v>44</v>
      </c>
      <c r="D322" s="9" t="s">
        <v>334</v>
      </c>
      <c r="E322" s="9">
        <v>18</v>
      </c>
      <c r="F322" s="9">
        <v>1</v>
      </c>
      <c r="G322" s="9">
        <v>12</v>
      </c>
      <c r="H322" t="str">
        <f t="shared" si="9"/>
        <v>سرچمرجین</v>
      </c>
      <c r="I322">
        <f>VLOOKUP(H322,'[1]98'!$AW:$AX,2,FALSE)</f>
        <v>9370667.1701370161</v>
      </c>
    </row>
    <row r="323" spans="1:9" ht="19.5">
      <c r="A323" s="35">
        <v>322</v>
      </c>
      <c r="B323" s="9" t="s">
        <v>1839</v>
      </c>
      <c r="C323" s="9" t="s">
        <v>334</v>
      </c>
      <c r="D323" s="9" t="s">
        <v>335</v>
      </c>
      <c r="E323" s="9">
        <v>20</v>
      </c>
      <c r="F323" s="9">
        <v>1</v>
      </c>
      <c r="G323" s="9">
        <v>12</v>
      </c>
      <c r="H323" t="str">
        <f t="shared" ref="H323:H386" si="11">C323&amp;D323</f>
        <v>رجینپل دختر</v>
      </c>
      <c r="I323">
        <f>VLOOKUP(H323,'[1]98'!$AW:$AX,2,FALSE)</f>
        <v>9018223.4221598879</v>
      </c>
    </row>
    <row r="324" spans="1:9" ht="19.5">
      <c r="A324" s="35">
        <v>323</v>
      </c>
      <c r="B324" s="9" t="s">
        <v>1839</v>
      </c>
      <c r="C324" s="9" t="s">
        <v>335</v>
      </c>
      <c r="D324" s="9" t="s">
        <v>241</v>
      </c>
      <c r="E324" s="9">
        <v>17</v>
      </c>
      <c r="F324" s="9">
        <v>1</v>
      </c>
      <c r="G324" s="9">
        <v>12</v>
      </c>
      <c r="H324" t="str">
        <f t="shared" si="11"/>
        <v>پل دخترمیانه</v>
      </c>
      <c r="I324">
        <f>VLOOKUP(H324,'[1]98'!$AW:$AX,2,FALSE)</f>
        <v>9370667.1701370161</v>
      </c>
    </row>
    <row r="325" spans="1:9" ht="19.5">
      <c r="A325" s="35">
        <v>324</v>
      </c>
      <c r="B325" s="9" t="s">
        <v>211</v>
      </c>
      <c r="C325" s="9" t="s">
        <v>383</v>
      </c>
      <c r="D325" s="9" t="s">
        <v>441</v>
      </c>
      <c r="E325" s="9">
        <v>36</v>
      </c>
      <c r="F325" s="9">
        <v>1</v>
      </c>
      <c r="G325" s="9">
        <v>14</v>
      </c>
      <c r="H325" t="str">
        <f t="shared" si="11"/>
        <v>صید آبادمهیار</v>
      </c>
      <c r="I325">
        <f>VLOOKUP(H325,'[1]98'!$AW:$AX,2,FALSE)</f>
        <v>4191954.2869936978</v>
      </c>
    </row>
    <row r="326" spans="1:9" ht="19.5">
      <c r="A326" s="35">
        <v>325</v>
      </c>
      <c r="B326" s="9" t="s">
        <v>211</v>
      </c>
      <c r="C326" s="9" t="s">
        <v>441</v>
      </c>
      <c r="D326" s="9" t="s">
        <v>159</v>
      </c>
      <c r="E326" s="9">
        <v>28</v>
      </c>
      <c r="F326" s="9">
        <v>1</v>
      </c>
      <c r="G326" s="9">
        <v>14</v>
      </c>
      <c r="H326" t="str">
        <f t="shared" si="11"/>
        <v>مهیارشهررضا</v>
      </c>
      <c r="I326">
        <f>VLOOKUP(H326,'[1]98'!$AW:$AX,2,FALSE)</f>
        <v>5766403.4146078322</v>
      </c>
    </row>
    <row r="327" spans="1:9" ht="19.5">
      <c r="A327" s="35">
        <v>326</v>
      </c>
      <c r="B327" s="9" t="s">
        <v>211</v>
      </c>
      <c r="C327" s="9" t="s">
        <v>159</v>
      </c>
      <c r="D327" s="9" t="s">
        <v>576</v>
      </c>
      <c r="E327" s="9">
        <v>44</v>
      </c>
      <c r="F327" s="9">
        <v>1</v>
      </c>
      <c r="G327" s="9">
        <v>14</v>
      </c>
      <c r="H327" t="str">
        <f t="shared" si="11"/>
        <v>شهررضاامین آباد</v>
      </c>
      <c r="I327">
        <f>I326</f>
        <v>5766403.4146078322</v>
      </c>
    </row>
    <row r="328" spans="1:9" ht="19.5">
      <c r="A328" s="35">
        <v>327</v>
      </c>
      <c r="B328" s="9" t="s">
        <v>211</v>
      </c>
      <c r="C328" s="9" t="s">
        <v>576</v>
      </c>
      <c r="D328" s="9" t="s">
        <v>1916</v>
      </c>
      <c r="E328" s="9">
        <v>42</v>
      </c>
      <c r="F328" s="9">
        <v>1</v>
      </c>
      <c r="G328" s="9">
        <v>14</v>
      </c>
      <c r="H328" t="str">
        <f t="shared" si="11"/>
        <v>امین آبادشورجستان</v>
      </c>
      <c r="I328">
        <f t="shared" ref="I328:I329" si="12">I327</f>
        <v>5766403.4146078322</v>
      </c>
    </row>
    <row r="329" spans="1:9" ht="19.5">
      <c r="A329" s="35">
        <v>328</v>
      </c>
      <c r="B329" s="9" t="s">
        <v>211</v>
      </c>
      <c r="C329" s="9" t="s">
        <v>1916</v>
      </c>
      <c r="D329" s="9" t="s">
        <v>160</v>
      </c>
      <c r="E329" s="9">
        <v>38</v>
      </c>
      <c r="F329" s="9">
        <v>1</v>
      </c>
      <c r="G329" s="9">
        <v>14</v>
      </c>
      <c r="H329" t="str">
        <f t="shared" si="11"/>
        <v>شورجستانآباده</v>
      </c>
      <c r="I329">
        <f t="shared" si="12"/>
        <v>5766403.4146078322</v>
      </c>
    </row>
    <row r="330" spans="1:9" ht="19.5">
      <c r="A330" s="35">
        <v>329</v>
      </c>
      <c r="B330" s="9" t="s">
        <v>211</v>
      </c>
      <c r="C330" s="9" t="s">
        <v>160</v>
      </c>
      <c r="D330" s="9" t="s">
        <v>443</v>
      </c>
      <c r="E330" s="9">
        <v>26</v>
      </c>
      <c r="F330" s="9">
        <v>1</v>
      </c>
      <c r="G330" s="9">
        <v>14</v>
      </c>
      <c r="H330" t="str">
        <f t="shared" si="11"/>
        <v>آبادهاقلید</v>
      </c>
      <c r="I330">
        <f>VLOOKUP(H330,'[1]98'!$AW:$AX,2,FALSE)</f>
        <v>6102439.0953716701</v>
      </c>
    </row>
    <row r="331" spans="1:9" ht="19.5">
      <c r="A331" s="35">
        <v>330</v>
      </c>
      <c r="B331" s="9" t="s">
        <v>211</v>
      </c>
      <c r="C331" s="9" t="s">
        <v>443</v>
      </c>
      <c r="D331" s="9" t="s">
        <v>164</v>
      </c>
      <c r="E331" s="9">
        <v>33</v>
      </c>
      <c r="F331" s="9">
        <v>1</v>
      </c>
      <c r="G331" s="9">
        <v>14</v>
      </c>
      <c r="H331" t="str">
        <f t="shared" si="11"/>
        <v>اقلیدخانخوره</v>
      </c>
      <c r="I331">
        <f>VLOOKUP(H331,'[1]98'!$AW:$AX,2,FALSE)</f>
        <v>4779008.9114251798</v>
      </c>
    </row>
    <row r="332" spans="1:9" ht="19.5">
      <c r="A332" s="35">
        <v>331</v>
      </c>
      <c r="B332" s="9" t="s">
        <v>211</v>
      </c>
      <c r="C332" s="9" t="s">
        <v>164</v>
      </c>
      <c r="D332" s="9" t="s">
        <v>577</v>
      </c>
      <c r="E332" s="9">
        <v>23</v>
      </c>
      <c r="F332" s="9">
        <v>1</v>
      </c>
      <c r="G332" s="9">
        <v>14</v>
      </c>
      <c r="H332" t="str">
        <f t="shared" si="11"/>
        <v>خانخورهخرم بید</v>
      </c>
      <c r="I332">
        <f>I331</f>
        <v>4779008.9114251798</v>
      </c>
    </row>
    <row r="333" spans="1:9" ht="19.5">
      <c r="A333" s="35">
        <v>332</v>
      </c>
      <c r="B333" s="9" t="s">
        <v>211</v>
      </c>
      <c r="C333" s="9" t="s">
        <v>577</v>
      </c>
      <c r="D333" s="9" t="s">
        <v>161</v>
      </c>
      <c r="E333" s="9">
        <v>22</v>
      </c>
      <c r="F333" s="9">
        <v>1</v>
      </c>
      <c r="G333" s="9">
        <v>14</v>
      </c>
      <c r="H333" t="str">
        <f t="shared" si="11"/>
        <v>خرم بیدصفاشهر</v>
      </c>
      <c r="I333">
        <f>I332</f>
        <v>4779008.9114251798</v>
      </c>
    </row>
    <row r="334" spans="1:9" ht="19.5">
      <c r="A334" s="35">
        <v>333</v>
      </c>
      <c r="B334" s="9" t="s">
        <v>211</v>
      </c>
      <c r="C334" s="9" t="s">
        <v>161</v>
      </c>
      <c r="D334" s="9" t="s">
        <v>165</v>
      </c>
      <c r="E334" s="9">
        <v>46</v>
      </c>
      <c r="F334" s="9">
        <v>1</v>
      </c>
      <c r="G334" s="9">
        <v>14</v>
      </c>
      <c r="H334" t="str">
        <f t="shared" si="11"/>
        <v>صفاشهرقادرآباد</v>
      </c>
      <c r="I334">
        <f>VLOOKUP(H334,'[1]98'!$AW:$AX,2,FALSE)</f>
        <v>3222095.0911640949</v>
      </c>
    </row>
    <row r="335" spans="1:9" ht="19.5">
      <c r="A335" s="35">
        <v>334</v>
      </c>
      <c r="B335" s="9" t="s">
        <v>211</v>
      </c>
      <c r="C335" s="9" t="s">
        <v>165</v>
      </c>
      <c r="D335" s="9" t="s">
        <v>162</v>
      </c>
      <c r="E335" s="9">
        <v>46</v>
      </c>
      <c r="F335" s="9">
        <v>1</v>
      </c>
      <c r="G335" s="9">
        <v>14</v>
      </c>
      <c r="H335" t="str">
        <f t="shared" si="11"/>
        <v>قادرآبادسعادت شهر</v>
      </c>
      <c r="I335">
        <f>VLOOKUP(H335,'[1]98'!$AW:$AX,2,FALSE)</f>
        <v>3017810.506183858</v>
      </c>
    </row>
    <row r="336" spans="1:9" ht="19.5">
      <c r="A336" s="35">
        <v>335</v>
      </c>
      <c r="B336" s="9" t="s">
        <v>211</v>
      </c>
      <c r="C336" s="9" t="s">
        <v>162</v>
      </c>
      <c r="D336" s="9" t="s">
        <v>250</v>
      </c>
      <c r="E336" s="9">
        <v>21</v>
      </c>
      <c r="F336" s="9">
        <v>1</v>
      </c>
      <c r="G336" s="9">
        <v>14</v>
      </c>
      <c r="H336" t="str">
        <f t="shared" si="11"/>
        <v>سعادت شهرسیوند</v>
      </c>
      <c r="I336">
        <f>VLOOKUP(H336,'[1]98'!$AW:$AX,2,FALSE)</f>
        <v>7631558.5858318573</v>
      </c>
    </row>
    <row r="337" spans="1:11" ht="19.5">
      <c r="A337" s="35">
        <v>336</v>
      </c>
      <c r="B337" s="9" t="s">
        <v>211</v>
      </c>
      <c r="C337" s="9" t="s">
        <v>250</v>
      </c>
      <c r="D337" s="9" t="s">
        <v>163</v>
      </c>
      <c r="E337" s="9">
        <v>33</v>
      </c>
      <c r="F337" s="9">
        <v>1</v>
      </c>
      <c r="G337" s="9">
        <v>14</v>
      </c>
      <c r="H337" t="str">
        <f t="shared" si="11"/>
        <v>سیوندمرودشت</v>
      </c>
      <c r="I337">
        <f>I336</f>
        <v>7631558.5858318573</v>
      </c>
    </row>
    <row r="338" spans="1:11" ht="19.5">
      <c r="A338" s="35">
        <v>337</v>
      </c>
      <c r="B338" s="9" t="s">
        <v>211</v>
      </c>
      <c r="C338" s="9" t="s">
        <v>163</v>
      </c>
      <c r="D338" s="9" t="s">
        <v>233</v>
      </c>
      <c r="E338" s="9">
        <v>48</v>
      </c>
      <c r="F338" s="9">
        <v>1</v>
      </c>
      <c r="G338" s="9">
        <v>14</v>
      </c>
      <c r="H338" t="str">
        <f t="shared" si="11"/>
        <v>مرودشتشیراز</v>
      </c>
      <c r="I338">
        <f>I337</f>
        <v>7631558.5858318573</v>
      </c>
    </row>
    <row r="339" spans="1:11" ht="19.5">
      <c r="A339" s="35">
        <v>338</v>
      </c>
      <c r="B339" s="9" t="s">
        <v>180</v>
      </c>
      <c r="C339" s="9" t="s">
        <v>177</v>
      </c>
      <c r="D339" s="9" t="s">
        <v>322</v>
      </c>
      <c r="E339" s="9">
        <v>16</v>
      </c>
      <c r="F339" s="9">
        <v>1</v>
      </c>
      <c r="G339" s="9">
        <v>15</v>
      </c>
      <c r="H339" t="str">
        <f t="shared" si="11"/>
        <v>پرندکشهید خیری پور</v>
      </c>
      <c r="I339">
        <f>VLOOKUP(H339,'[1]98'!$AW:$AX,2,FALSE)</f>
        <v>11140434.782608697</v>
      </c>
    </row>
    <row r="340" spans="1:11" ht="19.5">
      <c r="A340" s="35">
        <v>339</v>
      </c>
      <c r="B340" s="9" t="s">
        <v>180</v>
      </c>
      <c r="C340" s="9" t="s">
        <v>322</v>
      </c>
      <c r="D340" s="9" t="s">
        <v>178</v>
      </c>
      <c r="E340" s="9">
        <v>17</v>
      </c>
      <c r="F340" s="9">
        <v>1</v>
      </c>
      <c r="G340" s="9">
        <v>15</v>
      </c>
      <c r="H340" t="str">
        <f t="shared" si="11"/>
        <v>شهید خیری پورکوه پنگ</v>
      </c>
      <c r="I340">
        <f>VLOOKUP(H340,'[1]98'!$AW:$AX,2,FALSE)</f>
        <v>9214927.5362318847</v>
      </c>
    </row>
    <row r="341" spans="1:11" ht="19.5">
      <c r="A341" s="35">
        <v>340</v>
      </c>
      <c r="B341" s="9" t="s">
        <v>180</v>
      </c>
      <c r="C341" s="9" t="s">
        <v>178</v>
      </c>
      <c r="D341" s="9" t="s">
        <v>231</v>
      </c>
      <c r="E341" s="9">
        <v>17</v>
      </c>
      <c r="F341" s="9">
        <v>1</v>
      </c>
      <c r="G341" s="9">
        <v>15</v>
      </c>
      <c r="H341" t="str">
        <f t="shared" si="11"/>
        <v>کوه پنگانجیلاوند</v>
      </c>
      <c r="I341">
        <f>VLOOKUP(H341,'[1]98'!$AW:$AX,2,FALSE)</f>
        <v>9396579.163248565</v>
      </c>
    </row>
    <row r="342" spans="1:11" ht="19.5">
      <c r="A342" s="35">
        <v>341</v>
      </c>
      <c r="B342" s="9" t="s">
        <v>180</v>
      </c>
      <c r="C342" s="9" t="s">
        <v>231</v>
      </c>
      <c r="D342" s="9" t="s">
        <v>179</v>
      </c>
      <c r="E342" s="9">
        <v>6</v>
      </c>
      <c r="F342" s="9">
        <v>1</v>
      </c>
      <c r="G342" s="9">
        <v>15</v>
      </c>
      <c r="H342" t="str">
        <f t="shared" si="11"/>
        <v>انجیلاوندنودژ</v>
      </c>
      <c r="I342">
        <f>VLOOKUP(H342,'[1]98'!$AW:$AX,2,FALSE)</f>
        <v>14878184.143222511</v>
      </c>
    </row>
    <row r="343" spans="1:11" ht="19.5">
      <c r="A343" s="35">
        <v>342</v>
      </c>
      <c r="B343" s="9" t="s">
        <v>180</v>
      </c>
      <c r="C343" s="9" t="s">
        <v>179</v>
      </c>
      <c r="D343" s="9" t="s">
        <v>181</v>
      </c>
      <c r="E343" s="9">
        <v>16</v>
      </c>
      <c r="F343" s="9">
        <v>1</v>
      </c>
      <c r="G343" s="9">
        <v>15</v>
      </c>
      <c r="H343" t="str">
        <f t="shared" si="11"/>
        <v>نودژگار</v>
      </c>
      <c r="I343">
        <f>VLOOKUP(H343,'[1]98'!$AW:$AX,2,FALSE)</f>
        <v>6612890.7168037612</v>
      </c>
    </row>
    <row r="344" spans="1:11" ht="19.5">
      <c r="A344" s="35">
        <v>343</v>
      </c>
      <c r="B344" s="9" t="s">
        <v>180</v>
      </c>
      <c r="C344" s="9" t="s">
        <v>180</v>
      </c>
      <c r="D344" s="9" t="s">
        <v>18</v>
      </c>
      <c r="E344" s="9">
        <v>19</v>
      </c>
      <c r="F344" s="9">
        <v>1</v>
      </c>
      <c r="G344" s="9">
        <v>15</v>
      </c>
      <c r="H344" t="str">
        <f t="shared" si="11"/>
        <v>قمساقه</v>
      </c>
      <c r="I344" s="11">
        <v>10000000</v>
      </c>
    </row>
    <row r="345" spans="1:11" ht="19.5">
      <c r="A345" s="35">
        <v>344</v>
      </c>
      <c r="B345" s="9" t="s">
        <v>180</v>
      </c>
      <c r="C345" s="9" t="s">
        <v>18</v>
      </c>
      <c r="D345" s="9" t="s">
        <v>293</v>
      </c>
      <c r="E345" s="9">
        <v>19</v>
      </c>
      <c r="F345" s="9">
        <v>1</v>
      </c>
      <c r="G345" s="9">
        <v>15</v>
      </c>
      <c r="H345" t="str">
        <f t="shared" si="11"/>
        <v>ساقهباغ یک</v>
      </c>
      <c r="I345">
        <f>VLOOKUP(H345,'[1]98'!$AW:$AX,2,FALSE)</f>
        <v>6836165.0710713537</v>
      </c>
    </row>
    <row r="346" spans="1:11" ht="19.5">
      <c r="A346" s="35">
        <v>345</v>
      </c>
      <c r="B346" s="9" t="s">
        <v>180</v>
      </c>
      <c r="C346" s="9" t="s">
        <v>293</v>
      </c>
      <c r="D346" s="9" t="s">
        <v>294</v>
      </c>
      <c r="E346" s="9">
        <v>14</v>
      </c>
      <c r="F346" s="9">
        <v>1</v>
      </c>
      <c r="G346" s="9">
        <v>15</v>
      </c>
      <c r="H346" t="str">
        <f t="shared" si="11"/>
        <v>باغ یکسواریان</v>
      </c>
      <c r="I346">
        <f>VLOOKUP(H346,'[1]98'!$AW:$AX,2,FALSE)</f>
        <v>10819999.59592618</v>
      </c>
    </row>
    <row r="347" spans="1:11" ht="19.5">
      <c r="A347" s="35">
        <v>346</v>
      </c>
      <c r="B347" s="9" t="s">
        <v>180</v>
      </c>
      <c r="C347" s="9" t="s">
        <v>181</v>
      </c>
      <c r="D347" s="9" t="s">
        <v>180</v>
      </c>
      <c r="E347" s="9">
        <v>8</v>
      </c>
      <c r="F347" s="9">
        <v>1</v>
      </c>
      <c r="G347" s="9">
        <v>15</v>
      </c>
      <c r="H347" t="str">
        <f t="shared" si="11"/>
        <v>گارقم</v>
      </c>
      <c r="I347" s="11">
        <v>10000000</v>
      </c>
    </row>
    <row r="348" spans="1:11" ht="19.5">
      <c r="A348" s="35">
        <v>347</v>
      </c>
      <c r="B348" s="9" t="s">
        <v>180</v>
      </c>
      <c r="C348" s="9" t="s">
        <v>291</v>
      </c>
      <c r="D348" s="9" t="s">
        <v>292</v>
      </c>
      <c r="E348" s="9">
        <v>32</v>
      </c>
      <c r="F348" s="9">
        <v>2</v>
      </c>
      <c r="G348" s="9">
        <v>15</v>
      </c>
      <c r="H348" t="str">
        <f t="shared" si="11"/>
        <v>علی آباددریاچه (نمکزار)</v>
      </c>
      <c r="I348">
        <f>VLOOKUP(H348,'[1]98'!$AW:$AX,2,FALSE)</f>
        <v>2579852.5070126243</v>
      </c>
      <c r="J348" t="str">
        <f>D348&amp;C348</f>
        <v>دریاچه (نمکزار)علی آباد</v>
      </c>
      <c r="K348">
        <f>VLOOKUP(J348,'[1]98'!$AW:$AX,2,FALSE)</f>
        <v>2363944.8616600796</v>
      </c>
    </row>
    <row r="349" spans="1:11" ht="19.5">
      <c r="A349" s="35">
        <v>348</v>
      </c>
      <c r="B349" s="9" t="s">
        <v>180</v>
      </c>
      <c r="C349" s="9" t="s">
        <v>323</v>
      </c>
      <c r="D349" s="9" t="s">
        <v>87</v>
      </c>
      <c r="E349" s="9">
        <v>16</v>
      </c>
      <c r="F349" s="9">
        <v>1</v>
      </c>
      <c r="G349" s="9">
        <v>15</v>
      </c>
      <c r="H349" t="str">
        <f t="shared" si="11"/>
        <v>محمدیهشورآب</v>
      </c>
      <c r="I349">
        <f>VLOOKUP(H349,'[1]98'!$AW:$AX,2,FALSE)</f>
        <v>5508054.2641535252</v>
      </c>
    </row>
    <row r="350" spans="1:11" ht="19.5">
      <c r="A350" s="35">
        <v>349</v>
      </c>
      <c r="B350" s="9" t="s">
        <v>180</v>
      </c>
      <c r="C350" s="9" t="s">
        <v>292</v>
      </c>
      <c r="D350" s="9" t="s">
        <v>16</v>
      </c>
      <c r="E350" s="9">
        <v>21</v>
      </c>
      <c r="F350" s="9">
        <v>2</v>
      </c>
      <c r="G350" s="9">
        <v>15</v>
      </c>
      <c r="H350" t="str">
        <f t="shared" si="11"/>
        <v>دریاچه (نمکزار)سپر رستم</v>
      </c>
      <c r="I350">
        <f>VLOOKUP(H350,'[1]98'!$AW:$AX,2,FALSE)</f>
        <v>8945253.4199817274</v>
      </c>
      <c r="J350" t="str">
        <f t="shared" ref="J350:J351" si="13">D350&amp;C350</f>
        <v>سپر رستمدریاچه (نمکزار)</v>
      </c>
      <c r="K350">
        <f>VLOOKUP(J350,'[1]98'!$AW:$AX,2,FALSE)</f>
        <v>13237186.660079055</v>
      </c>
    </row>
    <row r="351" spans="1:11" ht="19.5">
      <c r="A351" s="35">
        <v>350</v>
      </c>
      <c r="B351" s="9" t="s">
        <v>180</v>
      </c>
      <c r="C351" s="9" t="s">
        <v>183</v>
      </c>
      <c r="D351" s="9" t="s">
        <v>323</v>
      </c>
      <c r="E351" s="9">
        <v>16</v>
      </c>
      <c r="F351" s="9">
        <v>2</v>
      </c>
      <c r="G351" s="9">
        <v>15</v>
      </c>
      <c r="H351" t="str">
        <f t="shared" si="11"/>
        <v>قمرودمحمدیه</v>
      </c>
      <c r="I351">
        <f>VLOOKUP(H351,'[1]98'!$AW:$AX,2,FALSE)</f>
        <v>14570272.294296404</v>
      </c>
      <c r="J351" t="str">
        <f t="shared" si="13"/>
        <v>محمدیهقمرود</v>
      </c>
      <c r="K351">
        <f>VLOOKUP(J351,'[1]98'!$AW:$AX,2,FALSE)</f>
        <v>23033650.743707091</v>
      </c>
    </row>
    <row r="352" spans="1:11" ht="19.5">
      <c r="A352" s="35">
        <v>351</v>
      </c>
      <c r="B352" s="9" t="s">
        <v>180</v>
      </c>
      <c r="C352" s="9" t="s">
        <v>181</v>
      </c>
      <c r="D352" s="9" t="s">
        <v>18</v>
      </c>
      <c r="E352" s="9">
        <v>19</v>
      </c>
      <c r="F352" s="9">
        <v>1</v>
      </c>
      <c r="G352" s="9">
        <v>15</v>
      </c>
      <c r="H352" t="str">
        <f t="shared" si="11"/>
        <v>گارساقه</v>
      </c>
      <c r="I352">
        <f>VLOOKUP(H352,'[1]98'!$AW:$AX,2,FALSE)</f>
        <v>7830533.230293666</v>
      </c>
    </row>
    <row r="353" spans="1:11" ht="19.5">
      <c r="A353" s="35">
        <v>352</v>
      </c>
      <c r="B353" s="9" t="s">
        <v>180</v>
      </c>
      <c r="C353" s="9" t="s">
        <v>183</v>
      </c>
      <c r="D353" s="9" t="s">
        <v>181</v>
      </c>
      <c r="E353" s="9">
        <v>19</v>
      </c>
      <c r="F353" s="9">
        <v>2</v>
      </c>
      <c r="G353" s="9">
        <v>15</v>
      </c>
      <c r="H353" t="str">
        <f t="shared" si="11"/>
        <v>قمرودگار</v>
      </c>
      <c r="I353">
        <f>VLOOKUP(H353,'[1]98'!$AW:$AX,2,FALSE)</f>
        <v>17803181.299672745</v>
      </c>
      <c r="J353" t="str">
        <f t="shared" ref="J353:J354" si="14">D353&amp;C353</f>
        <v>گارقمرود</v>
      </c>
      <c r="K353">
        <f>I353</f>
        <v>17803181.299672745</v>
      </c>
    </row>
    <row r="354" spans="1:11" ht="19.5">
      <c r="A354" s="35">
        <v>353</v>
      </c>
      <c r="B354" s="9" t="s">
        <v>180</v>
      </c>
      <c r="C354" s="9" t="s">
        <v>16</v>
      </c>
      <c r="D354" s="9" t="s">
        <v>183</v>
      </c>
      <c r="E354" s="9">
        <v>11</v>
      </c>
      <c r="F354" s="9">
        <v>2</v>
      </c>
      <c r="G354" s="9">
        <v>15</v>
      </c>
      <c r="H354" t="str">
        <f t="shared" si="11"/>
        <v>سپر رستمقمرود</v>
      </c>
      <c r="I354">
        <f>VLOOKUP(H354,'[1]98'!$AW:$AX,2,FALSE)</f>
        <v>20806310.732234694</v>
      </c>
      <c r="J354" t="str">
        <f t="shared" si="14"/>
        <v>قمرودسپر رستم</v>
      </c>
      <c r="K354">
        <f>VLOOKUP(J354,'[1]98'!$AW:$AX,2,FALSE)</f>
        <v>34368955.434782609</v>
      </c>
    </row>
    <row r="355" spans="1:11" ht="19.5">
      <c r="A355" s="35">
        <v>354</v>
      </c>
      <c r="B355" s="9" t="s">
        <v>180</v>
      </c>
      <c r="C355" s="9" t="s">
        <v>323</v>
      </c>
      <c r="D355" s="9" t="s">
        <v>182</v>
      </c>
      <c r="E355" s="9">
        <v>15</v>
      </c>
      <c r="F355" s="9">
        <v>1</v>
      </c>
      <c r="G355" s="9">
        <v>15</v>
      </c>
      <c r="H355" t="str">
        <f t="shared" si="11"/>
        <v>محمدیهجمکران</v>
      </c>
      <c r="I355" s="11">
        <v>10000000</v>
      </c>
    </row>
    <row r="356" spans="1:11" ht="19.5">
      <c r="A356" s="35">
        <v>355</v>
      </c>
      <c r="B356" s="9" t="s">
        <v>180</v>
      </c>
      <c r="C356" s="9" t="s">
        <v>323</v>
      </c>
      <c r="D356" s="9" t="s">
        <v>2098</v>
      </c>
      <c r="E356" s="9">
        <v>5</v>
      </c>
      <c r="F356" s="9">
        <v>1</v>
      </c>
      <c r="G356" s="9">
        <v>15</v>
      </c>
      <c r="H356" t="str">
        <f t="shared" si="11"/>
        <v>محمدیهرابط ساقه</v>
      </c>
      <c r="I356" s="11">
        <v>10000000</v>
      </c>
    </row>
    <row r="357" spans="1:11" ht="19.5">
      <c r="A357" s="35">
        <v>356</v>
      </c>
      <c r="B357" s="9" t="s">
        <v>180</v>
      </c>
      <c r="C357" s="9" t="s">
        <v>87</v>
      </c>
      <c r="D357" s="9" t="s">
        <v>2098</v>
      </c>
      <c r="E357" s="9">
        <v>12</v>
      </c>
      <c r="F357" s="9">
        <v>1</v>
      </c>
      <c r="G357" s="9">
        <v>15</v>
      </c>
      <c r="H357" t="str">
        <f t="shared" si="11"/>
        <v>شورآبرابط ساقه</v>
      </c>
      <c r="I357" s="11">
        <v>10000000</v>
      </c>
    </row>
    <row r="358" spans="1:11" ht="19.5">
      <c r="A358" s="35">
        <v>357</v>
      </c>
      <c r="B358" s="9" t="s">
        <v>180</v>
      </c>
      <c r="C358" s="9" t="s">
        <v>2098</v>
      </c>
      <c r="D358" s="9" t="s">
        <v>18</v>
      </c>
      <c r="E358" s="9">
        <v>35</v>
      </c>
      <c r="F358" s="9">
        <v>1</v>
      </c>
      <c r="G358" s="9">
        <v>15</v>
      </c>
      <c r="H358" t="str">
        <f t="shared" si="11"/>
        <v>رابط ساقهساقه</v>
      </c>
      <c r="I358" s="11">
        <v>10000000</v>
      </c>
    </row>
    <row r="359" spans="1:11" ht="19.5">
      <c r="A359" s="35">
        <v>358</v>
      </c>
      <c r="B359" s="9" t="s">
        <v>154</v>
      </c>
      <c r="C359" s="1" t="s">
        <v>437</v>
      </c>
      <c r="D359" s="1" t="s">
        <v>438</v>
      </c>
      <c r="E359" s="9">
        <v>35</v>
      </c>
      <c r="F359" s="9">
        <v>1</v>
      </c>
      <c r="G359" s="9">
        <v>16</v>
      </c>
      <c r="H359" t="str">
        <f t="shared" si="11"/>
        <v>مانیسی ریز</v>
      </c>
      <c r="I359">
        <f>VLOOKUP(H359,'[1]98'!$AW:$AX,2,FALSE)</f>
        <v>4213591.3978494629</v>
      </c>
    </row>
    <row r="360" spans="1:11" ht="19.5">
      <c r="A360" s="35">
        <v>359</v>
      </c>
      <c r="B360" s="9" t="s">
        <v>154</v>
      </c>
      <c r="C360" s="9" t="s">
        <v>438</v>
      </c>
      <c r="D360" s="9" t="s">
        <v>150</v>
      </c>
      <c r="E360" s="9">
        <v>37</v>
      </c>
      <c r="F360" s="9">
        <v>1</v>
      </c>
      <c r="G360" s="9">
        <v>16</v>
      </c>
      <c r="H360" t="str">
        <f t="shared" si="11"/>
        <v>سی ریزگل زرد</v>
      </c>
      <c r="I360">
        <f>VLOOKUP(H360,'[1]98'!$AW:$AX,2,FALSE)</f>
        <v>3336217.7419354841</v>
      </c>
    </row>
    <row r="361" spans="1:11" ht="19.5">
      <c r="A361" s="35">
        <v>360</v>
      </c>
      <c r="B361" s="9" t="s">
        <v>154</v>
      </c>
      <c r="C361" s="9" t="s">
        <v>150</v>
      </c>
      <c r="D361" s="9" t="s">
        <v>151</v>
      </c>
      <c r="E361" s="9">
        <v>17</v>
      </c>
      <c r="F361" s="9">
        <v>1</v>
      </c>
      <c r="G361" s="9">
        <v>16</v>
      </c>
      <c r="H361" t="str">
        <f t="shared" si="11"/>
        <v>گل زردجلال آباد</v>
      </c>
      <c r="I361">
        <f>VLOOKUP(H361,'[1]98'!$AW:$AX,2,FALSE)</f>
        <v>9399415.4978962112</v>
      </c>
    </row>
    <row r="362" spans="1:11" ht="19.5">
      <c r="A362" s="35">
        <v>361</v>
      </c>
      <c r="B362" s="9" t="s">
        <v>154</v>
      </c>
      <c r="C362" s="9" t="s">
        <v>151</v>
      </c>
      <c r="D362" s="9" t="s">
        <v>152</v>
      </c>
      <c r="E362" s="9">
        <v>18</v>
      </c>
      <c r="F362" s="9">
        <v>1</v>
      </c>
      <c r="G362" s="9">
        <v>16</v>
      </c>
      <c r="H362" t="str">
        <f t="shared" si="11"/>
        <v>جلال آبادزرند</v>
      </c>
      <c r="I362">
        <f>VLOOKUP(H362,'[1]98'!$AW:$AX,2,FALSE)</f>
        <v>9397649.3688639533</v>
      </c>
    </row>
    <row r="363" spans="1:11" ht="19.5">
      <c r="A363" s="35">
        <v>362</v>
      </c>
      <c r="B363" s="9" t="s">
        <v>154</v>
      </c>
      <c r="C363" s="9" t="s">
        <v>410</v>
      </c>
      <c r="D363" s="9" t="s">
        <v>436</v>
      </c>
      <c r="E363" s="9">
        <v>13</v>
      </c>
      <c r="F363" s="9">
        <v>1</v>
      </c>
      <c r="G363" s="9">
        <v>16</v>
      </c>
      <c r="H363" t="str">
        <f t="shared" si="11"/>
        <v>اضطراری 26دره ریگ</v>
      </c>
      <c r="I363">
        <f>VLOOKUP(H363,'[1]98'!$AW:$AX,2,FALSE)</f>
        <v>12730258.064516129</v>
      </c>
    </row>
    <row r="364" spans="1:11" ht="19.5">
      <c r="A364" s="35">
        <v>363</v>
      </c>
      <c r="B364" s="9" t="s">
        <v>154</v>
      </c>
      <c r="C364" s="9" t="s">
        <v>155</v>
      </c>
      <c r="D364" s="9" t="s">
        <v>266</v>
      </c>
      <c r="E364" s="9">
        <v>20</v>
      </c>
      <c r="F364" s="9">
        <v>1</v>
      </c>
      <c r="G364" s="9">
        <v>16</v>
      </c>
      <c r="H364" t="str">
        <f t="shared" si="11"/>
        <v>بمخودروسازی</v>
      </c>
      <c r="I364">
        <f>VLOOKUP(H364,'[1]98'!$AW:$AX,2,FALSE)</f>
        <v>7620745.5008803084</v>
      </c>
    </row>
    <row r="365" spans="1:11" ht="19.5">
      <c r="A365" s="35">
        <v>364</v>
      </c>
      <c r="B365" s="9" t="s">
        <v>154</v>
      </c>
      <c r="C365" s="9" t="s">
        <v>266</v>
      </c>
      <c r="D365" s="9" t="s">
        <v>157</v>
      </c>
      <c r="E365" s="9">
        <v>33</v>
      </c>
      <c r="F365" s="9">
        <v>1</v>
      </c>
      <c r="G365" s="9">
        <v>16</v>
      </c>
      <c r="H365" t="str">
        <f t="shared" si="11"/>
        <v>خودروسازیفهرج</v>
      </c>
      <c r="I365">
        <f>VLOOKUP(H365,'[1]98'!$AW:$AX,2,FALSE)</f>
        <v>4229293.329309212</v>
      </c>
    </row>
    <row r="366" spans="1:11" ht="19.5">
      <c r="A366" s="35">
        <v>365</v>
      </c>
      <c r="B366" s="9" t="s">
        <v>154</v>
      </c>
      <c r="C366" s="9" t="s">
        <v>152</v>
      </c>
      <c r="D366" s="9" t="s">
        <v>153</v>
      </c>
      <c r="E366" s="9">
        <v>36</v>
      </c>
      <c r="F366" s="9">
        <v>1</v>
      </c>
      <c r="G366" s="9">
        <v>16</v>
      </c>
      <c r="H366" t="str">
        <f t="shared" si="11"/>
        <v>زرندپورمند</v>
      </c>
      <c r="I366">
        <f>VLOOKUP(H366,'[1]98'!$AW:$AX,2,FALSE)</f>
        <v>3532258.064516129</v>
      </c>
    </row>
    <row r="367" spans="1:11" ht="19.5">
      <c r="A367" s="35">
        <v>366</v>
      </c>
      <c r="B367" s="9" t="s">
        <v>154</v>
      </c>
      <c r="C367" s="9" t="s">
        <v>153</v>
      </c>
      <c r="D367" s="9" t="s">
        <v>154</v>
      </c>
      <c r="E367" s="9">
        <v>40</v>
      </c>
      <c r="F367" s="9">
        <v>1</v>
      </c>
      <c r="G367" s="9">
        <v>16</v>
      </c>
      <c r="H367" t="str">
        <f t="shared" si="11"/>
        <v>پورمندکرمان</v>
      </c>
      <c r="I367">
        <f>VLOOKUP(H367,'[1]98'!$AW:$AX,2,FALSE)</f>
        <v>3817467.3668417102</v>
      </c>
    </row>
    <row r="368" spans="1:11" ht="19.5">
      <c r="A368" s="35">
        <v>367</v>
      </c>
      <c r="B368" s="9" t="s">
        <v>154</v>
      </c>
      <c r="C368" s="9" t="s">
        <v>440</v>
      </c>
      <c r="D368" s="9" t="s">
        <v>156</v>
      </c>
      <c r="E368" s="9">
        <v>47</v>
      </c>
      <c r="F368" s="9">
        <v>1</v>
      </c>
      <c r="G368" s="9">
        <v>16</v>
      </c>
      <c r="H368" t="str">
        <f t="shared" si="11"/>
        <v>رایینتهرود</v>
      </c>
      <c r="I368">
        <f>VLOOKUP(H368,'[1]98'!$AW:$AX,2,FALSE)</f>
        <v>3151843.0855539972</v>
      </c>
    </row>
    <row r="369" spans="1:9" ht="19.5">
      <c r="A369" s="35">
        <v>368</v>
      </c>
      <c r="B369" s="9" t="s">
        <v>154</v>
      </c>
      <c r="C369" s="9" t="s">
        <v>156</v>
      </c>
      <c r="D369" s="9" t="s">
        <v>155</v>
      </c>
      <c r="E369" s="9">
        <v>72</v>
      </c>
      <c r="F369" s="9">
        <v>1</v>
      </c>
      <c r="G369" s="9">
        <v>16</v>
      </c>
      <c r="H369" t="str">
        <f t="shared" si="11"/>
        <v>تهرودبم</v>
      </c>
      <c r="I369">
        <f>VLOOKUP(H369,'[1]98'!$AW:$AX,2,FALSE)</f>
        <v>1245123.6592877489</v>
      </c>
    </row>
    <row r="370" spans="1:9" ht="19.5">
      <c r="A370" s="35">
        <v>369</v>
      </c>
      <c r="B370" s="9" t="s">
        <v>154</v>
      </c>
      <c r="C370" s="9" t="s">
        <v>157</v>
      </c>
      <c r="D370" s="9" t="s">
        <v>158</v>
      </c>
      <c r="E370" s="9">
        <v>43</v>
      </c>
      <c r="F370" s="9">
        <v>1</v>
      </c>
      <c r="G370" s="9">
        <v>16</v>
      </c>
      <c r="H370" t="str">
        <f t="shared" si="11"/>
        <v>فهرجشورگز</v>
      </c>
      <c r="I370">
        <f>VLOOKUP(H370,'[1]98'!$AW:$AX,2,FALSE)</f>
        <v>3620480.5610098178</v>
      </c>
    </row>
    <row r="371" spans="1:9" ht="19.5">
      <c r="A371" s="35">
        <v>370</v>
      </c>
      <c r="B371" s="9" t="s">
        <v>154</v>
      </c>
      <c r="C371" s="9" t="s">
        <v>436</v>
      </c>
      <c r="D371" s="9" t="s">
        <v>437</v>
      </c>
      <c r="E371" s="9">
        <v>34</v>
      </c>
      <c r="F371" s="9">
        <v>1</v>
      </c>
      <c r="G371" s="9">
        <v>16</v>
      </c>
      <c r="H371" t="str">
        <f t="shared" si="11"/>
        <v>دره ریگمانی</v>
      </c>
      <c r="I371">
        <f>VLOOKUP(H371,'[1]98'!$AW:$AX,2,FALSE)</f>
        <v>4386080.8493262557</v>
      </c>
    </row>
    <row r="372" spans="1:9" ht="19.5">
      <c r="A372" s="35">
        <v>371</v>
      </c>
      <c r="B372" s="9" t="s">
        <v>154</v>
      </c>
      <c r="C372" s="9" t="s">
        <v>154</v>
      </c>
      <c r="D372" s="9" t="s">
        <v>439</v>
      </c>
      <c r="E372" s="9">
        <v>52</v>
      </c>
      <c r="F372" s="9">
        <v>1</v>
      </c>
      <c r="G372" s="9">
        <v>16</v>
      </c>
      <c r="H372" t="str">
        <f t="shared" si="11"/>
        <v>کرمانحسین آباد</v>
      </c>
      <c r="I372">
        <f>VLOOKUP(H372,'[1]98'!$AW:$AX,2,FALSE)</f>
        <v>2289770.9326788224</v>
      </c>
    </row>
    <row r="373" spans="1:9" ht="19.5">
      <c r="A373" s="35">
        <v>372</v>
      </c>
      <c r="B373" s="9" t="s">
        <v>154</v>
      </c>
      <c r="C373" s="9" t="s">
        <v>154</v>
      </c>
      <c r="D373" s="9" t="s">
        <v>484</v>
      </c>
      <c r="E373" s="9">
        <v>54</v>
      </c>
      <c r="F373" s="9">
        <v>1</v>
      </c>
      <c r="G373" s="9">
        <v>16</v>
      </c>
      <c r="H373" t="str">
        <f t="shared" si="11"/>
        <v>کرمانباغین</v>
      </c>
      <c r="I373" s="11">
        <v>10000000</v>
      </c>
    </row>
    <row r="374" spans="1:9" ht="19.5">
      <c r="A374" s="35">
        <v>373</v>
      </c>
      <c r="B374" s="9" t="s">
        <v>154</v>
      </c>
      <c r="C374" s="9" t="s">
        <v>439</v>
      </c>
      <c r="D374" s="9" t="s">
        <v>440</v>
      </c>
      <c r="E374" s="9">
        <v>48</v>
      </c>
      <c r="F374" s="9">
        <v>1</v>
      </c>
      <c r="G374" s="9">
        <v>16</v>
      </c>
      <c r="H374" t="str">
        <f t="shared" si="11"/>
        <v>حسین آبادرایین</v>
      </c>
      <c r="I374">
        <f>VLOOKUP(H374,'[1]98'!$AW:$AX,2,FALSE)</f>
        <v>2730220.4768583453</v>
      </c>
    </row>
    <row r="375" spans="1:9" ht="19.5">
      <c r="A375" s="35">
        <v>374</v>
      </c>
      <c r="B375" s="30" t="s">
        <v>204</v>
      </c>
      <c r="C375" s="9" t="s">
        <v>243</v>
      </c>
      <c r="D375" s="9" t="s">
        <v>2205</v>
      </c>
      <c r="E375" s="9">
        <v>32</v>
      </c>
      <c r="F375" s="9">
        <v>1</v>
      </c>
      <c r="G375" s="9">
        <v>17</v>
      </c>
      <c r="H375" t="str">
        <f t="shared" si="11"/>
        <v>ملایرکهریز</v>
      </c>
      <c r="I375" s="11">
        <v>10000000</v>
      </c>
    </row>
    <row r="376" spans="1:9" ht="19.5">
      <c r="A376" s="35">
        <v>375</v>
      </c>
      <c r="B376" s="30" t="s">
        <v>204</v>
      </c>
      <c r="C376" s="9" t="s">
        <v>2205</v>
      </c>
      <c r="D376" s="9" t="s">
        <v>2213</v>
      </c>
      <c r="E376" s="9">
        <v>27</v>
      </c>
      <c r="F376" s="9">
        <v>1</v>
      </c>
      <c r="G376" s="9">
        <v>17</v>
      </c>
      <c r="H376" t="str">
        <f t="shared" si="11"/>
        <v>کهریزشادمانه</v>
      </c>
      <c r="I376" s="11">
        <v>10000000</v>
      </c>
    </row>
    <row r="377" spans="1:9" ht="19.5">
      <c r="A377" s="35">
        <v>376</v>
      </c>
      <c r="B377" s="30" t="s">
        <v>204</v>
      </c>
      <c r="C377" s="9" t="s">
        <v>2213</v>
      </c>
      <c r="D377" s="9" t="s">
        <v>2215</v>
      </c>
      <c r="E377" s="9">
        <v>18</v>
      </c>
      <c r="F377" s="9">
        <v>1</v>
      </c>
      <c r="G377" s="9">
        <v>17</v>
      </c>
      <c r="H377" t="str">
        <f t="shared" si="11"/>
        <v>شادمانهفیروزان</v>
      </c>
      <c r="I377" s="11">
        <v>10000000</v>
      </c>
    </row>
    <row r="378" spans="1:9" ht="19.5">
      <c r="A378" s="35">
        <v>377</v>
      </c>
      <c r="B378" s="30" t="s">
        <v>204</v>
      </c>
      <c r="C378" s="9" t="s">
        <v>2215</v>
      </c>
      <c r="D378" s="9" t="s">
        <v>206</v>
      </c>
      <c r="E378" s="9">
        <v>24</v>
      </c>
      <c r="F378" s="9">
        <v>1</v>
      </c>
      <c r="G378" s="9">
        <v>17</v>
      </c>
      <c r="H378" t="str">
        <f t="shared" si="11"/>
        <v>فیروزانزاگرس</v>
      </c>
      <c r="I378" s="11">
        <v>10000000</v>
      </c>
    </row>
    <row r="379" spans="1:9" ht="19.5">
      <c r="A379" s="35">
        <v>378</v>
      </c>
      <c r="B379" s="30" t="s">
        <v>204</v>
      </c>
      <c r="C379" s="9" t="s">
        <v>206</v>
      </c>
      <c r="D379" s="9" t="s">
        <v>2217</v>
      </c>
      <c r="E379" s="9">
        <v>23</v>
      </c>
      <c r="F379" s="9">
        <v>1</v>
      </c>
      <c r="G379" s="9">
        <v>17</v>
      </c>
      <c r="H379" t="str">
        <f t="shared" si="11"/>
        <v>زاگرسگاماسیاب</v>
      </c>
      <c r="I379" s="11">
        <v>10000000</v>
      </c>
    </row>
    <row r="380" spans="1:9" ht="19.5">
      <c r="A380" s="35">
        <v>379</v>
      </c>
      <c r="B380" s="30" t="s">
        <v>204</v>
      </c>
      <c r="C380" s="9" t="s">
        <v>2217</v>
      </c>
      <c r="D380" s="9" t="s">
        <v>579</v>
      </c>
      <c r="E380" s="9">
        <v>21</v>
      </c>
      <c r="F380" s="9">
        <v>1</v>
      </c>
      <c r="G380" s="9">
        <v>17</v>
      </c>
      <c r="H380" t="str">
        <f t="shared" si="11"/>
        <v>گاماسیاببیستون</v>
      </c>
      <c r="I380" s="11">
        <v>10000000</v>
      </c>
    </row>
    <row r="381" spans="1:9" ht="19.5">
      <c r="A381" s="35">
        <v>380</v>
      </c>
      <c r="B381" s="30" t="s">
        <v>204</v>
      </c>
      <c r="C381" s="9" t="s">
        <v>579</v>
      </c>
      <c r="D381" s="9" t="s">
        <v>578</v>
      </c>
      <c r="E381" s="9">
        <v>23</v>
      </c>
      <c r="F381" s="9">
        <v>1</v>
      </c>
      <c r="G381" s="9">
        <v>17</v>
      </c>
      <c r="H381" t="str">
        <f t="shared" si="11"/>
        <v>بیستونباری کرمانشاه</v>
      </c>
      <c r="I381" s="11">
        <v>10000000</v>
      </c>
    </row>
    <row r="382" spans="1:9" ht="19.5">
      <c r="A382" s="35">
        <v>381</v>
      </c>
      <c r="B382" s="30" t="s">
        <v>204</v>
      </c>
      <c r="C382" s="9" t="s">
        <v>578</v>
      </c>
      <c r="D382" s="9" t="s">
        <v>481</v>
      </c>
      <c r="E382" s="9">
        <v>15</v>
      </c>
      <c r="F382" s="9">
        <v>1</v>
      </c>
      <c r="G382" s="9">
        <v>17</v>
      </c>
      <c r="H382" t="str">
        <f t="shared" si="11"/>
        <v>باری کرمانشاهکرمانشاه</v>
      </c>
      <c r="I382" s="11">
        <v>10000000</v>
      </c>
    </row>
    <row r="383" spans="1:9" ht="19.5">
      <c r="A383" s="35">
        <v>382</v>
      </c>
      <c r="B383" s="9" t="s">
        <v>205</v>
      </c>
      <c r="C383" s="9" t="s">
        <v>23</v>
      </c>
      <c r="D383" s="9" t="s">
        <v>26</v>
      </c>
      <c r="E383" s="9">
        <v>15</v>
      </c>
      <c r="F383" s="9">
        <v>1</v>
      </c>
      <c r="G383" s="9">
        <v>18</v>
      </c>
      <c r="H383" t="str">
        <f t="shared" si="11"/>
        <v>مومن آبادازنا</v>
      </c>
      <c r="I383">
        <f>VLOOKUP(H383,'[1]98'!$AW:$AX,2,FALSE)</f>
        <v>11085171.239221891</v>
      </c>
    </row>
    <row r="384" spans="1:9" ht="19.5">
      <c r="A384" s="35">
        <v>383</v>
      </c>
      <c r="B384" s="9" t="s">
        <v>205</v>
      </c>
      <c r="C384" s="9" t="s">
        <v>26</v>
      </c>
      <c r="D384" s="9" t="s">
        <v>27</v>
      </c>
      <c r="E384" s="9">
        <v>23</v>
      </c>
      <c r="F384" s="9">
        <v>1</v>
      </c>
      <c r="G384" s="9">
        <v>18</v>
      </c>
      <c r="H384" t="str">
        <f t="shared" si="11"/>
        <v>ازنادربند</v>
      </c>
      <c r="I384">
        <f>VLOOKUP(H384,'[1]98'!$AW:$AX,2,FALSE)</f>
        <v>7364953.9663588395</v>
      </c>
    </row>
    <row r="385" spans="1:11" ht="19.5">
      <c r="A385" s="35">
        <v>384</v>
      </c>
      <c r="B385" s="9" t="s">
        <v>205</v>
      </c>
      <c r="C385" s="9" t="s">
        <v>27</v>
      </c>
      <c r="D385" s="9" t="s">
        <v>299</v>
      </c>
      <c r="E385" s="9">
        <v>15</v>
      </c>
      <c r="F385" s="9">
        <v>1</v>
      </c>
      <c r="G385" s="9">
        <v>18</v>
      </c>
      <c r="H385" t="str">
        <f t="shared" si="11"/>
        <v>دربندرودک</v>
      </c>
      <c r="I385">
        <f>VLOOKUP(H385,'[1]98'!$AW:$AX,2,FALSE)</f>
        <v>11014053.020161606</v>
      </c>
    </row>
    <row r="386" spans="1:11" ht="19.5">
      <c r="A386" s="35">
        <v>385</v>
      </c>
      <c r="B386" s="9" t="s">
        <v>205</v>
      </c>
      <c r="C386" s="9" t="s">
        <v>299</v>
      </c>
      <c r="D386" s="9" t="s">
        <v>28</v>
      </c>
      <c r="E386" s="9">
        <v>12</v>
      </c>
      <c r="F386" s="9">
        <v>1</v>
      </c>
      <c r="G386" s="9">
        <v>18</v>
      </c>
      <c r="H386" t="str">
        <f t="shared" si="11"/>
        <v>رودکدرود</v>
      </c>
      <c r="I386">
        <f>VLOOKUP(H386,'[1]98'!$AW:$AX,2,FALSE)</f>
        <v>12423682.366123226</v>
      </c>
    </row>
    <row r="387" spans="1:11" ht="19.5">
      <c r="A387" s="35">
        <v>386</v>
      </c>
      <c r="B387" s="9" t="s">
        <v>205</v>
      </c>
      <c r="C387" s="9" t="s">
        <v>28</v>
      </c>
      <c r="D387" s="9" t="s">
        <v>29</v>
      </c>
      <c r="E387" s="9">
        <v>11</v>
      </c>
      <c r="F387" s="9">
        <v>1</v>
      </c>
      <c r="G387" s="9">
        <v>18</v>
      </c>
      <c r="H387" t="str">
        <f t="shared" ref="H387:H449" si="15">C387&amp;D387</f>
        <v>درودقارون</v>
      </c>
      <c r="I387">
        <f>VLOOKUP(H387,'[1]98'!$AW:$AX,2,FALSE)</f>
        <v>10860473.358375929</v>
      </c>
    </row>
    <row r="388" spans="1:11" ht="19.5">
      <c r="A388" s="35">
        <v>387</v>
      </c>
      <c r="B388" s="9" t="s">
        <v>205</v>
      </c>
      <c r="C388" s="9" t="s">
        <v>29</v>
      </c>
      <c r="D388" s="9" t="s">
        <v>300</v>
      </c>
      <c r="E388" s="9">
        <v>16</v>
      </c>
      <c r="F388" s="9">
        <v>1</v>
      </c>
      <c r="G388" s="9">
        <v>18</v>
      </c>
      <c r="H388" t="str">
        <f t="shared" si="15"/>
        <v>قارونبیشه</v>
      </c>
      <c r="I388">
        <f>VLOOKUP(H388,'[1]98'!$AW:$AX,2,FALSE)</f>
        <v>5743874.6881772075</v>
      </c>
    </row>
    <row r="389" spans="1:11" ht="19.5">
      <c r="A389" s="35">
        <v>388</v>
      </c>
      <c r="B389" s="9" t="s">
        <v>205</v>
      </c>
      <c r="C389" s="9" t="s">
        <v>300</v>
      </c>
      <c r="D389" s="9" t="s">
        <v>301</v>
      </c>
      <c r="E389" s="9">
        <v>13</v>
      </c>
      <c r="F389" s="9">
        <v>1</v>
      </c>
      <c r="G389" s="9">
        <v>18</v>
      </c>
      <c r="H389" t="str">
        <f t="shared" si="15"/>
        <v>بیشهسپیددشت</v>
      </c>
      <c r="I389">
        <f>VLOOKUP(H389,'[1]98'!$AW:$AX,2,FALSE)</f>
        <v>8842609.1338744946</v>
      </c>
    </row>
    <row r="390" spans="1:11" ht="19.5">
      <c r="A390" s="35">
        <v>389</v>
      </c>
      <c r="B390" s="9" t="s">
        <v>205</v>
      </c>
      <c r="C390" s="9" t="s">
        <v>301</v>
      </c>
      <c r="D390" s="9" t="s">
        <v>30</v>
      </c>
      <c r="E390" s="9">
        <v>18</v>
      </c>
      <c r="F390" s="9">
        <v>1</v>
      </c>
      <c r="G390" s="9">
        <v>18</v>
      </c>
      <c r="H390" t="str">
        <f t="shared" si="15"/>
        <v>سپیددشتچمسنگر</v>
      </c>
      <c r="I390">
        <f>VLOOKUP(H390,'[1]98'!$AW:$AX,2,FALSE)</f>
        <v>6481922.16200733</v>
      </c>
    </row>
    <row r="391" spans="1:11" ht="19.5">
      <c r="A391" s="35">
        <v>390</v>
      </c>
      <c r="B391" s="9" t="s">
        <v>205</v>
      </c>
      <c r="C391" s="9" t="s">
        <v>30</v>
      </c>
      <c r="D391" s="9" t="s">
        <v>302</v>
      </c>
      <c r="E391" s="9">
        <v>15</v>
      </c>
      <c r="F391" s="9">
        <v>1</v>
      </c>
      <c r="G391" s="9">
        <v>18</v>
      </c>
      <c r="H391" t="str">
        <f t="shared" si="15"/>
        <v>چمسنگرکشور</v>
      </c>
      <c r="I391">
        <f>VLOOKUP(H391,'[1]98'!$AW:$AX,2,FALSE)</f>
        <v>9759521.9882301148</v>
      </c>
    </row>
    <row r="392" spans="1:11" ht="19.5">
      <c r="A392" s="35">
        <v>391</v>
      </c>
      <c r="B392" s="9" t="s">
        <v>205</v>
      </c>
      <c r="C392" s="9" t="s">
        <v>302</v>
      </c>
      <c r="D392" s="9" t="s">
        <v>317</v>
      </c>
      <c r="E392" s="9">
        <v>13</v>
      </c>
      <c r="F392" s="9">
        <v>1</v>
      </c>
      <c r="G392" s="9">
        <v>18</v>
      </c>
      <c r="H392" t="str">
        <f t="shared" si="15"/>
        <v>کشورتنگ هفت</v>
      </c>
      <c r="I392">
        <f>VLOOKUP(H392,'[1]98'!$AW:$AX,2,FALSE)</f>
        <v>10708325.382115329</v>
      </c>
    </row>
    <row r="393" spans="1:11" ht="19.5">
      <c r="A393" s="35">
        <v>392</v>
      </c>
      <c r="B393" s="9" t="s">
        <v>210</v>
      </c>
      <c r="C393" s="9" t="s">
        <v>120</v>
      </c>
      <c r="D393" s="9" t="s">
        <v>412</v>
      </c>
      <c r="E393" s="9">
        <v>36</v>
      </c>
      <c r="F393" s="9">
        <v>2</v>
      </c>
      <c r="G393" s="9">
        <v>19</v>
      </c>
      <c r="H393" t="str">
        <f t="shared" si="15"/>
        <v>جنت آباداضطراری 22</v>
      </c>
      <c r="I393">
        <f>VLOOKUP(H393,'[1]98'!$AW:$AX,2,FALSE)</f>
        <v>9892406.3293774929</v>
      </c>
      <c r="J393" t="str">
        <f t="shared" ref="J393:J395" si="16">D393&amp;C393</f>
        <v>اضطراری 22جنت آباد</v>
      </c>
      <c r="K393">
        <f>VLOOKUP(J393,'[1]98'!$AW:$AX,2,FALSE)</f>
        <v>10992895.434782611</v>
      </c>
    </row>
    <row r="394" spans="1:11" ht="19.5">
      <c r="A394" s="35">
        <v>393</v>
      </c>
      <c r="B394" s="9" t="s">
        <v>210</v>
      </c>
      <c r="C394" s="9" t="s">
        <v>413</v>
      </c>
      <c r="D394" s="9" t="s">
        <v>414</v>
      </c>
      <c r="E394" s="9">
        <v>33</v>
      </c>
      <c r="F394" s="9">
        <v>2</v>
      </c>
      <c r="G394" s="9">
        <v>19</v>
      </c>
      <c r="H394" t="str">
        <f t="shared" si="15"/>
        <v>بیاضاحمدآباد</v>
      </c>
      <c r="I394">
        <f>VLOOKUP(H394,'[1]98'!$AW:$AX,2,FALSE)</f>
        <v>13164519.659618083</v>
      </c>
      <c r="J394" t="str">
        <f t="shared" si="16"/>
        <v>احمدآبادبیاض</v>
      </c>
      <c r="K394">
        <f>VLOOKUP(J394,'[1]98'!$AW:$AX,2,FALSE)</f>
        <v>13162423.695652174</v>
      </c>
    </row>
    <row r="395" spans="1:11" ht="19.5">
      <c r="A395" s="35">
        <v>394</v>
      </c>
      <c r="B395" s="9" t="s">
        <v>210</v>
      </c>
      <c r="C395" s="9" t="s">
        <v>416</v>
      </c>
      <c r="D395" s="9" t="s">
        <v>121</v>
      </c>
      <c r="E395" s="9">
        <v>18</v>
      </c>
      <c r="F395" s="9">
        <v>2</v>
      </c>
      <c r="G395" s="9">
        <v>19</v>
      </c>
      <c r="H395" t="str">
        <f t="shared" si="15"/>
        <v>میمندخاتون آباد</v>
      </c>
      <c r="I395">
        <f>VLOOKUP(H395,'[1]98'!$AW:$AX,2,FALSE)</f>
        <v>33861945.662235498</v>
      </c>
      <c r="J395" t="str">
        <f t="shared" si="16"/>
        <v>خاتون آبادمیمند</v>
      </c>
      <c r="K395">
        <f>VLOOKUP(J395,'[1]98'!$AW:$AX,2,FALSE)</f>
        <v>27598954.409262758</v>
      </c>
    </row>
    <row r="396" spans="1:11" ht="19.5">
      <c r="A396" s="35">
        <v>395</v>
      </c>
      <c r="B396" s="9" t="s">
        <v>210</v>
      </c>
      <c r="C396" s="9" t="s">
        <v>121</v>
      </c>
      <c r="D396" s="9" t="s">
        <v>452</v>
      </c>
      <c r="E396" s="9">
        <v>42</v>
      </c>
      <c r="F396" s="9">
        <v>1</v>
      </c>
      <c r="G396" s="9">
        <v>19</v>
      </c>
      <c r="H396" t="str">
        <f t="shared" si="15"/>
        <v>خاتون آبادمس سرچشمه</v>
      </c>
      <c r="I396" s="11">
        <v>10000000</v>
      </c>
    </row>
    <row r="397" spans="1:11" ht="19.5">
      <c r="A397" s="35">
        <v>396</v>
      </c>
      <c r="B397" s="9" t="s">
        <v>210</v>
      </c>
      <c r="C397" s="9" t="s">
        <v>251</v>
      </c>
      <c r="D397" s="9" t="s">
        <v>124</v>
      </c>
      <c r="E397" s="9">
        <v>41</v>
      </c>
      <c r="F397" s="9">
        <v>2</v>
      </c>
      <c r="G397" s="9">
        <v>19</v>
      </c>
      <c r="H397" t="str">
        <f t="shared" si="15"/>
        <v>گل گهرقره تپه</v>
      </c>
      <c r="I397">
        <f>VLOOKUP(H397,'[1]98'!$AW:$AX,2,FALSE)</f>
        <v>13892644.717741938</v>
      </c>
      <c r="J397" t="str">
        <f t="shared" ref="J397:J404" si="17">D397&amp;C397</f>
        <v>قره تپهگل گهر</v>
      </c>
      <c r="K397">
        <f>VLOOKUP(J397,'[1]98'!$AW:$AX,2,FALSE)</f>
        <v>9597582.5597826093</v>
      </c>
    </row>
    <row r="398" spans="1:11" ht="19.5">
      <c r="A398" s="35">
        <v>397</v>
      </c>
      <c r="B398" s="9" t="s">
        <v>210</v>
      </c>
      <c r="C398" s="9" t="s">
        <v>124</v>
      </c>
      <c r="D398" s="9" t="s">
        <v>418</v>
      </c>
      <c r="E398" s="9">
        <v>32</v>
      </c>
      <c r="F398" s="9">
        <v>2</v>
      </c>
      <c r="G398" s="9">
        <v>19</v>
      </c>
      <c r="H398" t="str">
        <f t="shared" si="15"/>
        <v>قره تپهکهه</v>
      </c>
      <c r="I398">
        <f>VLOOKUP(H398,'[1]98'!$AW:$AX,2,FALSE)</f>
        <v>22902304.717741936</v>
      </c>
      <c r="J398" t="str">
        <f t="shared" si="17"/>
        <v>کههقره تپه</v>
      </c>
      <c r="K398">
        <f>VLOOKUP(J398,'[1]98'!$AW:$AX,2,FALSE)</f>
        <v>13282356.929095047</v>
      </c>
    </row>
    <row r="399" spans="1:11" ht="19.5">
      <c r="A399" s="35">
        <v>398</v>
      </c>
      <c r="B399" s="9" t="s">
        <v>210</v>
      </c>
      <c r="C399" s="9" t="s">
        <v>418</v>
      </c>
      <c r="D399" s="9" t="s">
        <v>125</v>
      </c>
      <c r="E399" s="9">
        <v>21</v>
      </c>
      <c r="F399" s="9">
        <v>2</v>
      </c>
      <c r="G399" s="9">
        <v>19</v>
      </c>
      <c r="H399" t="str">
        <f t="shared" si="15"/>
        <v>کههچاه تر</v>
      </c>
      <c r="I399">
        <f>VLOOKUP(H399,'[1]98'!$AW:$AX,2,FALSE)</f>
        <v>32493233.10483871</v>
      </c>
      <c r="J399" t="str">
        <f t="shared" si="17"/>
        <v>چاه ترکهه</v>
      </c>
      <c r="K399">
        <f>VLOOKUP(J399,'[1]98'!$AW:$AX,2,FALSE)</f>
        <v>17484000.101342715</v>
      </c>
    </row>
    <row r="400" spans="1:11" ht="19.5">
      <c r="A400" s="35">
        <v>399</v>
      </c>
      <c r="B400" s="9" t="s">
        <v>210</v>
      </c>
      <c r="C400" s="9" t="s">
        <v>125</v>
      </c>
      <c r="D400" s="9" t="s">
        <v>122</v>
      </c>
      <c r="E400" s="9">
        <v>33</v>
      </c>
      <c r="F400" s="9">
        <v>2</v>
      </c>
      <c r="G400" s="9">
        <v>19</v>
      </c>
      <c r="H400" t="str">
        <f t="shared" si="15"/>
        <v>چاه ترتزرج</v>
      </c>
      <c r="I400">
        <f>VLOOKUP(H400,'[1]98'!$AW:$AX,2,FALSE)</f>
        <v>16895864.71774194</v>
      </c>
      <c r="J400" t="str">
        <f t="shared" si="17"/>
        <v>تزرجچاه تر</v>
      </c>
      <c r="K400">
        <f>VLOOKUP(J400,'[1]98'!$AW:$AX,2,FALSE)</f>
        <v>8785042.5706521757</v>
      </c>
    </row>
    <row r="401" spans="1:11" ht="19.5">
      <c r="A401" s="35">
        <v>400</v>
      </c>
      <c r="B401" s="9" t="s">
        <v>210</v>
      </c>
      <c r="C401" s="9" t="s">
        <v>122</v>
      </c>
      <c r="D401" s="9" t="s">
        <v>419</v>
      </c>
      <c r="E401" s="9">
        <v>23</v>
      </c>
      <c r="F401" s="9">
        <v>2</v>
      </c>
      <c r="G401" s="9">
        <v>19</v>
      </c>
      <c r="H401" t="str">
        <f t="shared" si="15"/>
        <v>تزرجاضطراری 8</v>
      </c>
      <c r="I401">
        <f>VLOOKUP(H401,'[1]98'!$AW:$AX,2,FALSE)</f>
        <v>31348860.96774194</v>
      </c>
      <c r="J401" t="str">
        <f t="shared" si="17"/>
        <v>اضطراری 8تزرج</v>
      </c>
      <c r="K401">
        <f>VLOOKUP(J401,'[1]98'!$AW:$AX,2,FALSE)</f>
        <v>18092318.809782609</v>
      </c>
    </row>
    <row r="402" spans="1:11" ht="19.5">
      <c r="A402" s="35">
        <v>401</v>
      </c>
      <c r="B402" s="9" t="s">
        <v>210</v>
      </c>
      <c r="C402" s="9" t="s">
        <v>123</v>
      </c>
      <c r="D402" s="9" t="s">
        <v>420</v>
      </c>
      <c r="E402" s="9">
        <v>25</v>
      </c>
      <c r="F402" s="9">
        <v>2</v>
      </c>
      <c r="G402" s="9">
        <v>19</v>
      </c>
      <c r="H402" t="str">
        <f t="shared" si="15"/>
        <v>زادمحموداضطراری 6</v>
      </c>
      <c r="I402">
        <f>VLOOKUP(H402,'[1]98'!$AW:$AX,2,FALSE)</f>
        <v>28308100.71774194</v>
      </c>
      <c r="J402" t="str">
        <f t="shared" si="17"/>
        <v>اضطراری 6زادمحمود</v>
      </c>
      <c r="K402">
        <f>VLOOKUP(J402,'[1]98'!$AW:$AX,2,FALSE)</f>
        <v>16368749.135869572</v>
      </c>
    </row>
    <row r="403" spans="1:11" ht="19.5">
      <c r="A403" s="35">
        <v>402</v>
      </c>
      <c r="B403" s="9" t="s">
        <v>210</v>
      </c>
      <c r="C403" s="9" t="s">
        <v>421</v>
      </c>
      <c r="D403" s="9" t="s">
        <v>422</v>
      </c>
      <c r="E403" s="9">
        <v>31</v>
      </c>
      <c r="F403" s="9">
        <v>2</v>
      </c>
      <c r="G403" s="9">
        <v>19</v>
      </c>
      <c r="H403" t="str">
        <f t="shared" si="15"/>
        <v>فینتیکوه</v>
      </c>
      <c r="I403">
        <f>VLOOKUP(H403,'[1]98'!$AW:$AX,2,FALSE)</f>
        <v>24981457.025434248</v>
      </c>
      <c r="J403" t="str">
        <f t="shared" si="17"/>
        <v>تیکوهفین</v>
      </c>
      <c r="K403">
        <f>VLOOKUP(J403,'[1]98'!$AW:$AX,2,FALSE)</f>
        <v>14910344.027173916</v>
      </c>
    </row>
    <row r="404" spans="1:11" ht="19.5">
      <c r="A404" s="35">
        <v>403</v>
      </c>
      <c r="B404" s="9" t="s">
        <v>210</v>
      </c>
      <c r="C404" s="9" t="s">
        <v>422</v>
      </c>
      <c r="D404" s="9" t="s">
        <v>252</v>
      </c>
      <c r="E404" s="9">
        <v>36</v>
      </c>
      <c r="F404" s="9">
        <v>2</v>
      </c>
      <c r="G404" s="9">
        <v>19</v>
      </c>
      <c r="H404" t="str">
        <f t="shared" si="15"/>
        <v>تیکوهانشعاب بندرعباس</v>
      </c>
      <c r="I404">
        <f>VLOOKUP(H404,'[1]98'!$AW:$AX,2,FALSE)</f>
        <v>16513636.717741942</v>
      </c>
      <c r="J404" t="str">
        <f t="shared" si="17"/>
        <v>انشعاب بندرعباستیکوه</v>
      </c>
      <c r="K404">
        <f>VLOOKUP(J404,'[1]98'!$AW:$AX,2,FALSE)</f>
        <v>11620195.543478264</v>
      </c>
    </row>
    <row r="405" spans="1:11" ht="19.5">
      <c r="A405" s="35">
        <v>404</v>
      </c>
      <c r="B405" s="9" t="s">
        <v>210</v>
      </c>
      <c r="C405" s="9" t="s">
        <v>252</v>
      </c>
      <c r="D405" s="9" t="s">
        <v>261</v>
      </c>
      <c r="E405" s="9">
        <v>13</v>
      </c>
      <c r="F405" s="9">
        <v>1</v>
      </c>
      <c r="G405" s="9">
        <v>19</v>
      </c>
      <c r="H405" t="str">
        <f t="shared" si="15"/>
        <v>انشعاب بندرعباسبندرعباس مسافری</v>
      </c>
      <c r="I405" s="11">
        <v>10000000</v>
      </c>
    </row>
    <row r="406" spans="1:11" ht="19.5">
      <c r="A406" s="35">
        <v>405</v>
      </c>
      <c r="B406" s="9" t="s">
        <v>210</v>
      </c>
      <c r="C406" s="9" t="s">
        <v>252</v>
      </c>
      <c r="D406" s="9" t="s">
        <v>226</v>
      </c>
      <c r="E406" s="9">
        <v>12</v>
      </c>
      <c r="F406" s="9">
        <v>1</v>
      </c>
      <c r="G406" s="9">
        <v>19</v>
      </c>
      <c r="H406" t="str">
        <f t="shared" si="15"/>
        <v>انشعاب بندرعباسمانوری بندرعباس</v>
      </c>
      <c r="I406" s="11">
        <v>10000000</v>
      </c>
    </row>
    <row r="407" spans="1:11" ht="19.5">
      <c r="A407" s="35">
        <v>406</v>
      </c>
      <c r="B407" s="9" t="s">
        <v>210</v>
      </c>
      <c r="C407" s="9" t="s">
        <v>409</v>
      </c>
      <c r="D407" s="9" t="s">
        <v>251</v>
      </c>
      <c r="E407" s="9">
        <v>9</v>
      </c>
      <c r="F407" s="9">
        <v>1</v>
      </c>
      <c r="G407" s="9">
        <v>19</v>
      </c>
      <c r="H407" t="str">
        <f t="shared" si="15"/>
        <v>معدن گل گهرگل گهر</v>
      </c>
      <c r="I407" s="11">
        <v>10000000</v>
      </c>
    </row>
    <row r="408" spans="1:11" ht="19.5">
      <c r="A408" s="35">
        <v>407</v>
      </c>
      <c r="B408" s="9" t="s">
        <v>210</v>
      </c>
      <c r="C408" s="9" t="s">
        <v>121</v>
      </c>
      <c r="D408" s="9" t="s">
        <v>126</v>
      </c>
      <c r="E408" s="9">
        <v>17</v>
      </c>
      <c r="F408" s="9">
        <v>2</v>
      </c>
      <c r="G408" s="9">
        <v>19</v>
      </c>
      <c r="H408" t="str">
        <f t="shared" si="15"/>
        <v>خاتون آبادچوران</v>
      </c>
      <c r="I408">
        <f>VLOOKUP(H408,'[1]98'!$AW:$AX,2,FALSE)</f>
        <v>37396481.465638153</v>
      </c>
      <c r="J408" t="str">
        <f t="shared" ref="J408:J418" si="18">D408&amp;C408</f>
        <v>چورانخاتون آباد</v>
      </c>
      <c r="K408">
        <f>VLOOKUP(J408,'[1]98'!$AW:$AX,2,FALSE)</f>
        <v>28973438.152173914</v>
      </c>
    </row>
    <row r="409" spans="1:11" ht="19.5">
      <c r="A409" s="35">
        <v>408</v>
      </c>
      <c r="B409" s="9" t="s">
        <v>210</v>
      </c>
      <c r="C409" s="9" t="s">
        <v>126</v>
      </c>
      <c r="D409" s="9" t="s">
        <v>267</v>
      </c>
      <c r="E409" s="9">
        <v>30</v>
      </c>
      <c r="F409" s="9">
        <v>2</v>
      </c>
      <c r="G409" s="9">
        <v>19</v>
      </c>
      <c r="H409" t="str">
        <f t="shared" si="15"/>
        <v>چورانسیرجان</v>
      </c>
      <c r="I409">
        <f>VLOOKUP(H409,'[1]98'!$AW:$AX,2,FALSE)</f>
        <v>19212224.898132425</v>
      </c>
      <c r="J409" t="str">
        <f t="shared" si="18"/>
        <v>سیرجانچوران</v>
      </c>
      <c r="K409">
        <f>VLOOKUP(J409,'[1]98'!$AW:$AX,2,FALSE)</f>
        <v>14747531.413043479</v>
      </c>
    </row>
    <row r="410" spans="1:11" ht="19.5">
      <c r="A410" s="35">
        <v>409</v>
      </c>
      <c r="B410" s="9" t="s">
        <v>210</v>
      </c>
      <c r="C410" s="9" t="s">
        <v>267</v>
      </c>
      <c r="D410" s="9" t="s">
        <v>417</v>
      </c>
      <c r="E410" s="9">
        <v>20</v>
      </c>
      <c r="F410" s="9">
        <v>2</v>
      </c>
      <c r="G410" s="9">
        <v>19</v>
      </c>
      <c r="H410" t="str">
        <f t="shared" si="15"/>
        <v>سیرجاناضطراری 16</v>
      </c>
      <c r="I410">
        <f>VLOOKUP(H410,'[1]98'!$AW:$AX,2,FALSE)</f>
        <v>31148708.924000703</v>
      </c>
      <c r="J410" t="str">
        <f t="shared" si="18"/>
        <v>اضطراری 16سیرجان</v>
      </c>
      <c r="K410">
        <f>VLOOKUP(J410,'[1]98'!$AW:$AX,2,FALSE)</f>
        <v>21340690.479933105</v>
      </c>
    </row>
    <row r="411" spans="1:11" ht="19.5">
      <c r="A411" s="35">
        <v>410</v>
      </c>
      <c r="B411" s="9" t="s">
        <v>210</v>
      </c>
      <c r="C411" s="9" t="s">
        <v>417</v>
      </c>
      <c r="D411" s="9" t="s">
        <v>251</v>
      </c>
      <c r="E411" s="9">
        <v>31</v>
      </c>
      <c r="F411" s="9">
        <v>2</v>
      </c>
      <c r="G411" s="9">
        <v>19</v>
      </c>
      <c r="H411" t="str">
        <f t="shared" si="15"/>
        <v>اضطراری 16گل گهر</v>
      </c>
      <c r="I411">
        <f>VLOOKUP(H411,'[1]98'!$AW:$AX,2,FALSE)</f>
        <v>17640896.043565921</v>
      </c>
      <c r="J411" t="str">
        <f t="shared" si="18"/>
        <v>گل گهراضطراری 16</v>
      </c>
      <c r="K411">
        <f>VLOOKUP(J411,'[1]98'!$AW:$AX,2,FALSE)</f>
        <v>12859503.847826088</v>
      </c>
    </row>
    <row r="412" spans="1:11" ht="19.5">
      <c r="A412" s="35">
        <v>411</v>
      </c>
      <c r="B412" s="9" t="s">
        <v>210</v>
      </c>
      <c r="C412" s="9" t="s">
        <v>411</v>
      </c>
      <c r="D412" s="9" t="s">
        <v>120</v>
      </c>
      <c r="E412" s="9">
        <v>38</v>
      </c>
      <c r="F412" s="9">
        <v>2</v>
      </c>
      <c r="G412" s="9">
        <v>19</v>
      </c>
      <c r="H412" t="str">
        <f t="shared" si="15"/>
        <v>اضطراری 25جنت آباد</v>
      </c>
      <c r="I412">
        <f>VLOOKUP(H412,'[1]98'!$AW:$AX,2,FALSE)</f>
        <v>9881479.6729960088</v>
      </c>
      <c r="J412" t="str">
        <f t="shared" si="18"/>
        <v>جنت آباداضطراری 25</v>
      </c>
      <c r="K412">
        <f>VLOOKUP(J412,'[1]98'!$AW:$AX,2,FALSE)</f>
        <v>11549509.099378884</v>
      </c>
    </row>
    <row r="413" spans="1:11" ht="19.5">
      <c r="A413" s="35">
        <v>412</v>
      </c>
      <c r="B413" s="9" t="s">
        <v>210</v>
      </c>
      <c r="C413" s="9" t="s">
        <v>419</v>
      </c>
      <c r="D413" s="9" t="s">
        <v>123</v>
      </c>
      <c r="E413" s="9">
        <v>24</v>
      </c>
      <c r="F413" s="9">
        <v>2</v>
      </c>
      <c r="G413" s="9">
        <v>19</v>
      </c>
      <c r="H413" t="str">
        <f t="shared" si="15"/>
        <v>اضطراری 8زادمحمود</v>
      </c>
      <c r="I413">
        <f>VLOOKUP(H413,'[1]98'!$AW:$AX,2,FALSE)</f>
        <v>30273844.71774194</v>
      </c>
      <c r="J413" t="str">
        <f t="shared" si="18"/>
        <v>زادمحموداضطراری 8</v>
      </c>
      <c r="K413">
        <f>VLOOKUP(J413,'[1]98'!$AW:$AX,2,FALSE)</f>
        <v>18738657.4375</v>
      </c>
    </row>
    <row r="414" spans="1:11" ht="19.5">
      <c r="A414" s="35">
        <v>413</v>
      </c>
      <c r="B414" s="9" t="s">
        <v>210</v>
      </c>
      <c r="C414" s="9" t="s">
        <v>420</v>
      </c>
      <c r="D414" s="9" t="s">
        <v>421</v>
      </c>
      <c r="E414" s="9">
        <v>30</v>
      </c>
      <c r="F414" s="9">
        <v>2</v>
      </c>
      <c r="G414" s="9">
        <v>19</v>
      </c>
      <c r="H414" t="str">
        <f t="shared" si="15"/>
        <v>اضطراری 6فین</v>
      </c>
      <c r="I414">
        <f>VLOOKUP(H414,'[1]98'!$AW:$AX,2,FALSE)</f>
        <v>25747460.507215623</v>
      </c>
      <c r="J414" t="str">
        <f t="shared" si="18"/>
        <v>فیناضطراری 6</v>
      </c>
      <c r="K414">
        <f>VLOOKUP(J414,'[1]98'!$AW:$AX,2,FALSE)</f>
        <v>15856336.530111637</v>
      </c>
    </row>
    <row r="415" spans="1:11" ht="19.5">
      <c r="A415" s="35">
        <v>414</v>
      </c>
      <c r="B415" s="9" t="s">
        <v>210</v>
      </c>
      <c r="C415" s="9" t="s">
        <v>412</v>
      </c>
      <c r="D415" s="9" t="s">
        <v>413</v>
      </c>
      <c r="E415" s="9">
        <v>14</v>
      </c>
      <c r="F415" s="9">
        <v>2</v>
      </c>
      <c r="G415" s="9">
        <v>19</v>
      </c>
      <c r="H415" t="str">
        <f t="shared" si="15"/>
        <v>اضطراری 22بیاض</v>
      </c>
      <c r="I415">
        <f>VLOOKUP(H415,'[1]98'!$AW:$AX,2,FALSE)</f>
        <v>33867408.990426242</v>
      </c>
      <c r="J415" t="str">
        <f t="shared" si="18"/>
        <v>بیاضاضطراری 22</v>
      </c>
      <c r="K415">
        <f>VLOOKUP(J415,'[1]98'!$AW:$AX,2,FALSE)</f>
        <v>27594502.996219281</v>
      </c>
    </row>
    <row r="416" spans="1:11" ht="19.5">
      <c r="A416" s="35">
        <v>415</v>
      </c>
      <c r="B416" s="9" t="s">
        <v>210</v>
      </c>
      <c r="C416" s="9" t="s">
        <v>410</v>
      </c>
      <c r="D416" s="9" t="s">
        <v>411</v>
      </c>
      <c r="E416" s="9">
        <v>31</v>
      </c>
      <c r="F416" s="9">
        <v>2</v>
      </c>
      <c r="G416" s="9">
        <v>19</v>
      </c>
      <c r="H416" t="str">
        <f t="shared" si="15"/>
        <v>اضطراری 26اضطراری 25</v>
      </c>
      <c r="I416">
        <f>VLOOKUP(H416,'[1]98'!$AW:$AX,2,FALSE)</f>
        <v>41675130.069757141</v>
      </c>
      <c r="J416" t="str">
        <f t="shared" si="18"/>
        <v>اضطراری 25اضطراری 26</v>
      </c>
      <c r="K416">
        <f>VLOOKUP(J416,'[1]98'!$AW:$AX,2,FALSE)</f>
        <v>35989674.456521749</v>
      </c>
    </row>
    <row r="417" spans="1:11" ht="19.5">
      <c r="A417" s="35">
        <v>416</v>
      </c>
      <c r="B417" s="9" t="s">
        <v>210</v>
      </c>
      <c r="C417" s="9" t="s">
        <v>414</v>
      </c>
      <c r="D417" s="9" t="s">
        <v>415</v>
      </c>
      <c r="E417" s="9">
        <v>33</v>
      </c>
      <c r="F417" s="9">
        <v>2</v>
      </c>
      <c r="G417" s="9">
        <v>19</v>
      </c>
      <c r="H417" t="str">
        <f t="shared" si="15"/>
        <v>احمدآباداضطراری 18</v>
      </c>
      <c r="I417">
        <f>VLOOKUP(H417,'[1]98'!$AW:$AX,2,FALSE)</f>
        <v>10298373.639551194</v>
      </c>
      <c r="J417" t="str">
        <f t="shared" si="18"/>
        <v>اضطراری 18احمدآباد</v>
      </c>
      <c r="K417">
        <f>VLOOKUP(J417,'[1]98'!$AW:$AX,2,FALSE)</f>
        <v>13162423.695652174</v>
      </c>
    </row>
    <row r="418" spans="1:11" ht="19.5">
      <c r="A418" s="35">
        <v>417</v>
      </c>
      <c r="B418" s="9" t="s">
        <v>210</v>
      </c>
      <c r="C418" s="9" t="s">
        <v>415</v>
      </c>
      <c r="D418" s="9" t="s">
        <v>416</v>
      </c>
      <c r="E418" s="9">
        <v>21</v>
      </c>
      <c r="F418" s="9">
        <v>2</v>
      </c>
      <c r="G418" s="9">
        <v>19</v>
      </c>
      <c r="H418" t="str">
        <f t="shared" si="15"/>
        <v>اضطراری 18میمند</v>
      </c>
      <c r="I418">
        <f>VLOOKUP(H418,'[1]98'!$AW:$AX,2,FALSE)</f>
        <v>19212224.898132425</v>
      </c>
      <c r="J418" t="str">
        <f t="shared" si="18"/>
        <v>میمنداضطراری 18</v>
      </c>
      <c r="K418">
        <f>K417</f>
        <v>13162423.695652174</v>
      </c>
    </row>
    <row r="419" spans="1:11" ht="19.5">
      <c r="A419" s="35">
        <v>418</v>
      </c>
      <c r="B419" s="9" t="s">
        <v>2722</v>
      </c>
      <c r="C419" s="9" t="s">
        <v>1027</v>
      </c>
      <c r="D419" s="9" t="s">
        <v>2716</v>
      </c>
      <c r="E419" s="9">
        <v>37</v>
      </c>
      <c r="F419" s="9">
        <v>1</v>
      </c>
      <c r="G419" s="9">
        <v>20</v>
      </c>
      <c r="H419" t="str">
        <f t="shared" si="15"/>
        <v>جدایششهدای پرندک</v>
      </c>
      <c r="I419" s="11">
        <v>10000000</v>
      </c>
    </row>
    <row r="420" spans="1:11" ht="19.5">
      <c r="A420" s="35">
        <v>419</v>
      </c>
      <c r="B420" s="31" t="s">
        <v>2722</v>
      </c>
      <c r="C420" s="9" t="s">
        <v>2716</v>
      </c>
      <c r="D420" s="9" t="s">
        <v>2717</v>
      </c>
      <c r="E420" s="9">
        <v>23</v>
      </c>
      <c r="F420" s="9">
        <v>1</v>
      </c>
      <c r="G420" s="9">
        <v>20</v>
      </c>
      <c r="H420" t="str">
        <f t="shared" si="15"/>
        <v>شهدای پرندکمامونیه</v>
      </c>
      <c r="I420" s="11">
        <v>10000000</v>
      </c>
    </row>
    <row r="421" spans="1:11" ht="19.5">
      <c r="A421" s="35">
        <v>420</v>
      </c>
      <c r="B421" s="31" t="s">
        <v>2722</v>
      </c>
      <c r="C421" s="9" t="s">
        <v>2717</v>
      </c>
      <c r="D421" s="9" t="s">
        <v>190</v>
      </c>
      <c r="E421" s="9">
        <v>25</v>
      </c>
      <c r="F421" s="9">
        <v>1</v>
      </c>
      <c r="G421" s="9">
        <v>20</v>
      </c>
      <c r="H421" t="str">
        <f t="shared" si="15"/>
        <v>مامونیهساوه</v>
      </c>
      <c r="I421" s="11">
        <v>10000000</v>
      </c>
    </row>
    <row r="422" spans="1:11" ht="19.5">
      <c r="A422" s="35">
        <v>421</v>
      </c>
      <c r="B422" s="31" t="s">
        <v>2722</v>
      </c>
      <c r="C422" s="9" t="s">
        <v>190</v>
      </c>
      <c r="D422" s="9" t="s">
        <v>468</v>
      </c>
      <c r="E422" s="9">
        <v>22</v>
      </c>
      <c r="F422" s="9">
        <v>1</v>
      </c>
      <c r="G422" s="9">
        <v>20</v>
      </c>
      <c r="H422" t="str">
        <f t="shared" si="15"/>
        <v>ساوهرازقین</v>
      </c>
      <c r="I422" s="11">
        <v>10000000</v>
      </c>
    </row>
    <row r="423" spans="1:11" ht="19.5">
      <c r="A423" s="35">
        <v>422</v>
      </c>
      <c r="B423" s="31" t="s">
        <v>2722</v>
      </c>
      <c r="C423" s="9" t="s">
        <v>468</v>
      </c>
      <c r="D423" s="9" t="s">
        <v>191</v>
      </c>
      <c r="E423" s="9">
        <v>27</v>
      </c>
      <c r="F423" s="9">
        <v>1</v>
      </c>
      <c r="G423" s="9">
        <v>20</v>
      </c>
      <c r="H423" t="str">
        <f t="shared" si="15"/>
        <v>رازقیننوبران</v>
      </c>
      <c r="I423" s="11">
        <v>10000000</v>
      </c>
    </row>
    <row r="424" spans="1:11" ht="19.5">
      <c r="A424" s="35">
        <v>423</v>
      </c>
      <c r="B424" s="31" t="s">
        <v>2722</v>
      </c>
      <c r="C424" s="9" t="s">
        <v>191</v>
      </c>
      <c r="D424" s="9" t="s">
        <v>2714</v>
      </c>
      <c r="E424" s="9">
        <v>19</v>
      </c>
      <c r="F424" s="9">
        <v>1</v>
      </c>
      <c r="G424" s="9">
        <v>20</v>
      </c>
      <c r="H424" t="str">
        <f t="shared" si="15"/>
        <v>نوبرانگوجه منار</v>
      </c>
      <c r="I424" s="11">
        <v>10000000</v>
      </c>
    </row>
    <row r="425" spans="1:11" ht="19.5">
      <c r="A425" s="35">
        <v>424</v>
      </c>
      <c r="B425" s="31" t="s">
        <v>2722</v>
      </c>
      <c r="C425" s="9" t="s">
        <v>2714</v>
      </c>
      <c r="D425" s="9" t="s">
        <v>469</v>
      </c>
      <c r="E425" s="9">
        <v>21</v>
      </c>
      <c r="F425" s="9">
        <v>1</v>
      </c>
      <c r="G425" s="9">
        <v>20</v>
      </c>
      <c r="H425" t="str">
        <f t="shared" si="15"/>
        <v>گوجه منارتجرک</v>
      </c>
      <c r="I425" s="11">
        <v>10000000</v>
      </c>
    </row>
    <row r="426" spans="1:11" ht="19.5">
      <c r="A426" s="35">
        <v>425</v>
      </c>
      <c r="B426" s="31" t="s">
        <v>2722</v>
      </c>
      <c r="C426" s="9" t="s">
        <v>469</v>
      </c>
      <c r="D426" s="9" t="s">
        <v>470</v>
      </c>
      <c r="E426" s="9">
        <v>22</v>
      </c>
      <c r="F426" s="9">
        <v>1</v>
      </c>
      <c r="G426" s="9">
        <v>20</v>
      </c>
      <c r="H426" t="str">
        <f t="shared" si="15"/>
        <v>تجرکامیرآباد</v>
      </c>
      <c r="I426" s="11">
        <v>10000000</v>
      </c>
    </row>
    <row r="427" spans="1:11" ht="19.5">
      <c r="A427" s="35">
        <v>426</v>
      </c>
      <c r="B427" s="31" t="s">
        <v>2722</v>
      </c>
      <c r="C427" s="9" t="s">
        <v>470</v>
      </c>
      <c r="D427" s="9" t="s">
        <v>471</v>
      </c>
      <c r="E427" s="9">
        <v>15</v>
      </c>
      <c r="F427" s="9">
        <v>1</v>
      </c>
      <c r="G427" s="9">
        <v>20</v>
      </c>
      <c r="H427" t="str">
        <f t="shared" si="15"/>
        <v>امیرآبادفامنین</v>
      </c>
      <c r="I427" s="11">
        <v>10000000</v>
      </c>
    </row>
    <row r="428" spans="1:11" ht="19.5">
      <c r="A428" s="35">
        <v>427</v>
      </c>
      <c r="B428" s="31" t="s">
        <v>2722</v>
      </c>
      <c r="C428" s="9" t="s">
        <v>471</v>
      </c>
      <c r="D428" s="9" t="s">
        <v>2718</v>
      </c>
      <c r="E428" s="9">
        <v>23</v>
      </c>
      <c r="F428" s="9">
        <v>1</v>
      </c>
      <c r="G428" s="9">
        <v>20</v>
      </c>
      <c r="H428" t="str">
        <f t="shared" si="15"/>
        <v>فامنینگوریجان</v>
      </c>
      <c r="I428" s="11">
        <v>10000000</v>
      </c>
    </row>
    <row r="429" spans="1:11" ht="19.5">
      <c r="A429" s="35">
        <v>428</v>
      </c>
      <c r="B429" s="31" t="s">
        <v>2722</v>
      </c>
      <c r="C429" s="9" t="s">
        <v>2718</v>
      </c>
      <c r="D429" s="9" t="s">
        <v>194</v>
      </c>
      <c r="E429" s="9">
        <v>23</v>
      </c>
      <c r="F429" s="9">
        <v>1</v>
      </c>
      <c r="G429" s="9">
        <v>20</v>
      </c>
      <c r="H429" t="str">
        <f t="shared" si="15"/>
        <v>گوریجانهمدان</v>
      </c>
      <c r="I429" s="11">
        <v>10000000</v>
      </c>
    </row>
    <row r="430" spans="1:11" ht="19.5">
      <c r="A430" s="35">
        <v>429</v>
      </c>
      <c r="B430" s="9" t="s">
        <v>209</v>
      </c>
      <c r="C430" s="9" t="s">
        <v>101</v>
      </c>
      <c r="D430" s="9" t="s">
        <v>402</v>
      </c>
      <c r="E430" s="9">
        <v>15</v>
      </c>
      <c r="F430" s="9">
        <v>1</v>
      </c>
      <c r="G430" s="9">
        <v>21</v>
      </c>
      <c r="H430" t="str">
        <f t="shared" si="15"/>
        <v>ارژنگمیبد</v>
      </c>
      <c r="I430">
        <f>VLOOKUP(H430,'[1]98'!$AW:$AX,2,FALSE)</f>
        <v>21386955.882057909</v>
      </c>
    </row>
    <row r="431" spans="1:11" ht="19.5">
      <c r="A431" s="35">
        <v>430</v>
      </c>
      <c r="B431" s="9" t="s">
        <v>209</v>
      </c>
      <c r="C431" s="9" t="s">
        <v>402</v>
      </c>
      <c r="D431" s="9" t="s">
        <v>403</v>
      </c>
      <c r="E431" s="9">
        <v>14</v>
      </c>
      <c r="F431" s="9">
        <v>1</v>
      </c>
      <c r="G431" s="9">
        <v>21</v>
      </c>
      <c r="H431" t="str">
        <f t="shared" si="15"/>
        <v>میبدشمسی</v>
      </c>
      <c r="I431">
        <f>VLOOKUP(H431,'[1]98'!$AW:$AX,2,FALSE)</f>
        <v>38394152.506089911</v>
      </c>
    </row>
    <row r="432" spans="1:11" ht="19.5">
      <c r="A432" s="35">
        <v>431</v>
      </c>
      <c r="B432" s="9" t="s">
        <v>209</v>
      </c>
      <c r="C432" s="9" t="s">
        <v>403</v>
      </c>
      <c r="D432" s="9" t="s">
        <v>404</v>
      </c>
      <c r="E432" s="9">
        <v>24</v>
      </c>
      <c r="F432" s="9">
        <v>1</v>
      </c>
      <c r="G432" s="9">
        <v>21</v>
      </c>
      <c r="H432" t="str">
        <f t="shared" si="15"/>
        <v>شمسیاشکذر</v>
      </c>
      <c r="I432">
        <f>VLOOKUP(H432,'[1]98'!$AW:$AX,2,FALSE)</f>
        <v>21929896.213183731</v>
      </c>
    </row>
    <row r="433" spans="1:9" ht="19.5">
      <c r="A433" s="35">
        <v>432</v>
      </c>
      <c r="B433" s="9" t="s">
        <v>209</v>
      </c>
      <c r="C433" s="9" t="s">
        <v>404</v>
      </c>
      <c r="D433" s="9" t="s">
        <v>209</v>
      </c>
      <c r="E433" s="9">
        <v>22</v>
      </c>
      <c r="F433" s="9">
        <v>1</v>
      </c>
      <c r="G433" s="9">
        <v>21</v>
      </c>
      <c r="H433" t="str">
        <f t="shared" si="15"/>
        <v>اشکذریزد</v>
      </c>
      <c r="I433">
        <f>VLOOKUP(H433,'[1]98'!$AW:$AX,2,FALSE)</f>
        <v>48801677.419354849</v>
      </c>
    </row>
    <row r="434" spans="1:9" ht="19.5">
      <c r="A434" s="35">
        <v>433</v>
      </c>
      <c r="B434" s="9" t="s">
        <v>209</v>
      </c>
      <c r="C434" s="9" t="s">
        <v>209</v>
      </c>
      <c r="D434" s="9" t="s">
        <v>405</v>
      </c>
      <c r="E434" s="9">
        <v>16</v>
      </c>
      <c r="F434" s="9">
        <v>1</v>
      </c>
      <c r="G434" s="9">
        <v>21</v>
      </c>
      <c r="H434" t="str">
        <f t="shared" si="15"/>
        <v>یزدیزدگرد</v>
      </c>
      <c r="I434">
        <f>VLOOKUP(H434,'[1]98'!$AW:$AX,2,FALSE)</f>
        <v>67975542.075736314</v>
      </c>
    </row>
    <row r="435" spans="1:9" ht="19.5">
      <c r="A435" s="35">
        <v>434</v>
      </c>
      <c r="B435" s="9" t="s">
        <v>209</v>
      </c>
      <c r="C435" s="9" t="s">
        <v>405</v>
      </c>
      <c r="D435" s="9" t="s">
        <v>104</v>
      </c>
      <c r="E435" s="9">
        <v>14</v>
      </c>
      <c r="F435" s="9">
        <v>1</v>
      </c>
      <c r="G435" s="9">
        <v>21</v>
      </c>
      <c r="H435" t="str">
        <f t="shared" si="15"/>
        <v>یزدگردرخش</v>
      </c>
      <c r="I435">
        <f>VLOOKUP(H435,'[1]98'!$AW:$AX,2,FALSE)</f>
        <v>37736310.799438991</v>
      </c>
    </row>
    <row r="436" spans="1:9" ht="19.5">
      <c r="A436" s="35">
        <v>435</v>
      </c>
      <c r="B436" s="9" t="s">
        <v>209</v>
      </c>
      <c r="C436" s="9" t="s">
        <v>104</v>
      </c>
      <c r="D436" s="9" t="s">
        <v>105</v>
      </c>
      <c r="E436" s="9">
        <v>19</v>
      </c>
      <c r="F436" s="9">
        <v>1</v>
      </c>
      <c r="G436" s="9">
        <v>21</v>
      </c>
      <c r="H436" t="str">
        <f t="shared" si="15"/>
        <v>رخشچاه خاور</v>
      </c>
      <c r="I436">
        <f>VLOOKUP(H436,'[1]98'!$AW:$AX,2,FALSE)</f>
        <v>10754665.348135117</v>
      </c>
    </row>
    <row r="437" spans="1:9" ht="19.5">
      <c r="A437" s="35">
        <v>436</v>
      </c>
      <c r="B437" s="9" t="s">
        <v>209</v>
      </c>
      <c r="C437" s="9" t="s">
        <v>105</v>
      </c>
      <c r="D437" s="9" t="s">
        <v>406</v>
      </c>
      <c r="E437" s="9">
        <v>18</v>
      </c>
      <c r="F437" s="9">
        <v>1</v>
      </c>
      <c r="G437" s="9">
        <v>21</v>
      </c>
      <c r="H437" t="str">
        <f t="shared" si="15"/>
        <v>چاه خاورتبرکوه</v>
      </c>
      <c r="I437">
        <f>VLOOKUP(H437,'[1]98'!$AW:$AX,2,FALSE)</f>
        <v>11999824.792808877</v>
      </c>
    </row>
    <row r="438" spans="1:9" ht="19.5">
      <c r="A438" s="35">
        <v>437</v>
      </c>
      <c r="B438" s="9" t="s">
        <v>209</v>
      </c>
      <c r="C438" s="9" t="s">
        <v>406</v>
      </c>
      <c r="D438" s="9" t="s">
        <v>106</v>
      </c>
      <c r="E438" s="9">
        <v>16</v>
      </c>
      <c r="F438" s="9">
        <v>1</v>
      </c>
      <c r="G438" s="9">
        <v>21</v>
      </c>
      <c r="H438" t="str">
        <f t="shared" si="15"/>
        <v>تبرکوهمهرداد</v>
      </c>
      <c r="I438">
        <f>VLOOKUP(H438,'[1]98'!$AW:$AX,2,FALSE)</f>
        <v>12339144.950911641</v>
      </c>
    </row>
    <row r="439" spans="1:9" ht="19.5">
      <c r="A439" s="35">
        <v>438</v>
      </c>
      <c r="B439" s="9" t="s">
        <v>209</v>
      </c>
      <c r="C439" s="9" t="s">
        <v>106</v>
      </c>
      <c r="D439" s="9" t="s">
        <v>407</v>
      </c>
      <c r="E439" s="9">
        <v>18</v>
      </c>
      <c r="F439" s="9">
        <v>1</v>
      </c>
      <c r="G439" s="9">
        <v>21</v>
      </c>
      <c r="H439" t="str">
        <f t="shared" si="15"/>
        <v>مهردادبهرام گور</v>
      </c>
      <c r="I439">
        <f>VLOOKUP(H439,'[1]98'!$AW:$AX,2,FALSE)</f>
        <v>11356902.387982579</v>
      </c>
    </row>
    <row r="440" spans="1:9" ht="19.5">
      <c r="A440" s="35">
        <v>439</v>
      </c>
      <c r="B440" s="9" t="s">
        <v>209</v>
      </c>
      <c r="C440" s="9" t="s">
        <v>407</v>
      </c>
      <c r="D440" s="9" t="s">
        <v>107</v>
      </c>
      <c r="E440" s="9">
        <v>17</v>
      </c>
      <c r="F440" s="9">
        <v>1</v>
      </c>
      <c r="G440" s="9">
        <v>21</v>
      </c>
      <c r="H440" t="str">
        <f t="shared" si="15"/>
        <v>بهرام گوربافق</v>
      </c>
      <c r="I440">
        <f>VLOOKUP(H440,'[1]98'!$AW:$AX,2,FALSE)</f>
        <v>12691269.64328244</v>
      </c>
    </row>
    <row r="441" spans="1:9" ht="19.5">
      <c r="A441" s="35">
        <v>440</v>
      </c>
      <c r="B441" s="9" t="s">
        <v>209</v>
      </c>
      <c r="C441" s="9" t="s">
        <v>390</v>
      </c>
      <c r="D441" s="9" t="s">
        <v>402</v>
      </c>
      <c r="E441" s="9">
        <v>14</v>
      </c>
      <c r="F441" s="9">
        <v>1</v>
      </c>
      <c r="G441" s="9">
        <v>21</v>
      </c>
      <c r="H441" t="str">
        <f t="shared" si="15"/>
        <v>اردکانمیبد</v>
      </c>
      <c r="I441">
        <f>VLOOKUP(H441,'[1]98'!$AW:$AX,2,FALSE)</f>
        <v>6273891.0512836147</v>
      </c>
    </row>
    <row r="442" spans="1:9" ht="19.5">
      <c r="A442" s="35">
        <v>441</v>
      </c>
      <c r="B442" s="9" t="s">
        <v>209</v>
      </c>
      <c r="C442" s="9" t="s">
        <v>390</v>
      </c>
      <c r="D442" s="9" t="s">
        <v>111</v>
      </c>
      <c r="E442" s="9">
        <v>19</v>
      </c>
      <c r="F442" s="9">
        <v>1</v>
      </c>
      <c r="G442" s="9">
        <v>21</v>
      </c>
      <c r="H442" t="str">
        <f t="shared" si="15"/>
        <v>اردکانگلدانه</v>
      </c>
      <c r="I442">
        <f>VLOOKUP(H442,'[1]98'!$AW:$AX,2,FALSE)</f>
        <v>19915889.59335357</v>
      </c>
    </row>
    <row r="443" spans="1:9" ht="19.5">
      <c r="A443" s="35">
        <v>442</v>
      </c>
      <c r="B443" s="9" t="s">
        <v>209</v>
      </c>
      <c r="C443" s="9" t="s">
        <v>101</v>
      </c>
      <c r="D443" s="9" t="s">
        <v>390</v>
      </c>
      <c r="E443" s="9">
        <v>18</v>
      </c>
      <c r="F443" s="9">
        <v>1</v>
      </c>
      <c r="G443" s="9">
        <v>21</v>
      </c>
      <c r="H443" t="str">
        <f t="shared" si="15"/>
        <v>ارژنگاردکان</v>
      </c>
      <c r="I443">
        <f>VLOOKUP(H443,'[1]98'!$AW:$AX,2,FALSE)</f>
        <v>17005500.895634748</v>
      </c>
    </row>
    <row r="444" spans="1:9" ht="19.5">
      <c r="A444" s="35">
        <v>443</v>
      </c>
      <c r="B444" s="9" t="s">
        <v>209</v>
      </c>
      <c r="C444" s="9" t="s">
        <v>116</v>
      </c>
      <c r="D444" s="9" t="s">
        <v>115</v>
      </c>
      <c r="E444" s="9">
        <v>23</v>
      </c>
      <c r="F444" s="9">
        <v>1</v>
      </c>
      <c r="G444" s="9">
        <v>21</v>
      </c>
      <c r="H444" t="str">
        <f t="shared" si="15"/>
        <v>جندقچادرملو</v>
      </c>
      <c r="I444">
        <f>VLOOKUP(H444,'[1]98'!$AW:$AX,2,FALSE)</f>
        <v>15787896.792587312</v>
      </c>
    </row>
    <row r="445" spans="1:9" ht="19.5">
      <c r="A445" s="35">
        <v>444</v>
      </c>
      <c r="B445" s="9" t="s">
        <v>209</v>
      </c>
      <c r="C445" s="9" t="s">
        <v>116</v>
      </c>
      <c r="D445" s="9" t="s">
        <v>117</v>
      </c>
      <c r="E445" s="9">
        <v>18</v>
      </c>
      <c r="F445" s="9">
        <v>1</v>
      </c>
      <c r="G445" s="9">
        <v>21</v>
      </c>
      <c r="H445" t="str">
        <f t="shared" si="15"/>
        <v>جندقچاه محمدو</v>
      </c>
      <c r="I445">
        <f>VLOOKUP(H445,'[1]98'!$AW:$AX,2,FALSE)</f>
        <v>10345880.206872372</v>
      </c>
    </row>
    <row r="446" spans="1:9" ht="19.5">
      <c r="A446" s="35">
        <v>445</v>
      </c>
      <c r="B446" s="9" t="s">
        <v>209</v>
      </c>
      <c r="C446" s="9" t="s">
        <v>117</v>
      </c>
      <c r="D446" s="9" t="s">
        <v>118</v>
      </c>
      <c r="E446" s="9">
        <v>22</v>
      </c>
      <c r="F446" s="9">
        <v>1</v>
      </c>
      <c r="G446" s="9">
        <v>21</v>
      </c>
      <c r="H446" t="str">
        <f t="shared" si="15"/>
        <v>چاه محمدوبهاباد</v>
      </c>
      <c r="I446">
        <f>VLOOKUP(H446,'[1]98'!$AW:$AX,2,FALSE)</f>
        <v>10345880.206872372</v>
      </c>
    </row>
    <row r="447" spans="1:9" ht="19.5">
      <c r="A447" s="35">
        <v>446</v>
      </c>
      <c r="B447" s="9" t="s">
        <v>209</v>
      </c>
      <c r="C447" s="9" t="s">
        <v>118</v>
      </c>
      <c r="D447" s="9" t="s">
        <v>119</v>
      </c>
      <c r="E447" s="9">
        <v>24</v>
      </c>
      <c r="F447" s="9">
        <v>1</v>
      </c>
      <c r="G447" s="9">
        <v>21</v>
      </c>
      <c r="H447" t="str">
        <f t="shared" si="15"/>
        <v>بهابادسه چاهون</v>
      </c>
      <c r="I447">
        <f>VLOOKUP(H447,'[1]98'!$AW:$AX,2,FALSE)</f>
        <v>10140424.880785415</v>
      </c>
    </row>
    <row r="448" spans="1:9" ht="19.5">
      <c r="A448" s="35">
        <v>447</v>
      </c>
      <c r="B448" s="9" t="s">
        <v>209</v>
      </c>
      <c r="C448" s="9" t="s">
        <v>119</v>
      </c>
      <c r="D448" s="9" t="s">
        <v>434</v>
      </c>
      <c r="E448" s="9">
        <v>23</v>
      </c>
      <c r="F448" s="9">
        <v>1</v>
      </c>
      <c r="G448" s="9">
        <v>21</v>
      </c>
      <c r="H448" t="str">
        <f t="shared" si="15"/>
        <v>سه چاهونپیروزی</v>
      </c>
      <c r="I448">
        <f>VLOOKUP(H448,'[1]98'!$AW:$AX,2,FALSE)</f>
        <v>10773938.436185135</v>
      </c>
    </row>
    <row r="449" spans="1:9" ht="19.5">
      <c r="A449" s="35">
        <v>448</v>
      </c>
      <c r="B449" s="9" t="s">
        <v>209</v>
      </c>
      <c r="C449" s="9" t="s">
        <v>434</v>
      </c>
      <c r="D449" s="9" t="s">
        <v>253</v>
      </c>
      <c r="E449" s="9">
        <v>21</v>
      </c>
      <c r="F449" s="9">
        <v>1</v>
      </c>
      <c r="G449" s="9">
        <v>21</v>
      </c>
      <c r="H449" t="str">
        <f t="shared" si="15"/>
        <v>پیروزیبیشه در</v>
      </c>
      <c r="I449">
        <f>VLOOKUP(H449,'[1]98'!$AW:$AX,2,FALSE)</f>
        <v>11724654.961793296</v>
      </c>
    </row>
    <row r="450" spans="1:9" ht="19.5">
      <c r="A450" s="35">
        <v>449</v>
      </c>
      <c r="B450" s="9" t="s">
        <v>209</v>
      </c>
      <c r="C450" s="9" t="s">
        <v>107</v>
      </c>
      <c r="D450" s="9" t="s">
        <v>408</v>
      </c>
      <c r="E450" s="9">
        <v>6</v>
      </c>
      <c r="F450" s="9">
        <v>1</v>
      </c>
      <c r="G450" s="9">
        <v>21</v>
      </c>
      <c r="H450" t="str">
        <f t="shared" ref="H450:H474" si="19">C450&amp;D450</f>
        <v>بافقمبارکه</v>
      </c>
      <c r="I450">
        <f>VLOOKUP(H450,'[1]98'!$AW:$AX,2,FALSE)</f>
        <v>42193590.462833107</v>
      </c>
    </row>
    <row r="451" spans="1:9" ht="19.5">
      <c r="A451" s="35">
        <v>450</v>
      </c>
      <c r="B451" s="9" t="s">
        <v>209</v>
      </c>
      <c r="C451" s="9" t="s">
        <v>408</v>
      </c>
      <c r="D451" s="9" t="s">
        <v>410</v>
      </c>
      <c r="E451" s="9">
        <v>4</v>
      </c>
      <c r="F451" s="9">
        <v>1</v>
      </c>
      <c r="G451" s="9">
        <v>21</v>
      </c>
      <c r="H451" t="str">
        <f t="shared" si="19"/>
        <v>مبارکهاضطراری 26</v>
      </c>
      <c r="I451">
        <f>VLOOKUP(H451,'[1]98'!$AW:$AX,2,FALSE)</f>
        <v>29351204.651175149</v>
      </c>
    </row>
    <row r="452" spans="1:9" ht="19.5">
      <c r="A452" s="35">
        <v>451</v>
      </c>
      <c r="B452" s="9" t="s">
        <v>209</v>
      </c>
      <c r="C452" s="9" t="s">
        <v>253</v>
      </c>
      <c r="D452" s="9" t="s">
        <v>108</v>
      </c>
      <c r="E452" s="9">
        <v>5</v>
      </c>
      <c r="F452" s="9">
        <v>1</v>
      </c>
      <c r="G452" s="9">
        <v>21</v>
      </c>
      <c r="H452" t="str">
        <f t="shared" si="19"/>
        <v>بیشه درچغارت</v>
      </c>
      <c r="I452" s="11">
        <v>10000000</v>
      </c>
    </row>
    <row r="453" spans="1:9" ht="19.5">
      <c r="A453" s="35">
        <v>452</v>
      </c>
      <c r="B453" s="9" t="s">
        <v>209</v>
      </c>
      <c r="C453" s="9" t="s">
        <v>107</v>
      </c>
      <c r="D453" s="9" t="s">
        <v>410</v>
      </c>
      <c r="E453" s="9">
        <v>2</v>
      </c>
      <c r="F453" s="9">
        <v>1</v>
      </c>
      <c r="G453" s="9">
        <v>21</v>
      </c>
      <c r="H453" t="str">
        <f t="shared" si="19"/>
        <v>بافقاضطراری 26</v>
      </c>
      <c r="I453">
        <f>VLOOKUP(H453,'[1]98'!$AW:$AX,2,FALSE)</f>
        <v>32937740.881472558</v>
      </c>
    </row>
    <row r="454" spans="1:9" ht="19.5">
      <c r="A454" s="35">
        <v>453</v>
      </c>
      <c r="B454" s="9" t="s">
        <v>209</v>
      </c>
      <c r="C454" s="9" t="s">
        <v>114</v>
      </c>
      <c r="D454" s="9" t="s">
        <v>115</v>
      </c>
      <c r="E454" s="9">
        <v>15</v>
      </c>
      <c r="F454" s="9">
        <v>1</v>
      </c>
      <c r="G454" s="9">
        <v>21</v>
      </c>
      <c r="H454" t="str">
        <f t="shared" si="19"/>
        <v>ساغندچادرملو</v>
      </c>
      <c r="I454">
        <f>VLOOKUP(H454,'[1]98'!$AW:$AX,2,FALSE)</f>
        <v>21197057.781624254</v>
      </c>
    </row>
    <row r="455" spans="1:9" ht="19.5">
      <c r="A455" s="35">
        <v>454</v>
      </c>
      <c r="B455" s="9" t="s">
        <v>209</v>
      </c>
      <c r="C455" s="9" t="s">
        <v>253</v>
      </c>
      <c r="D455" s="9" t="s">
        <v>408</v>
      </c>
      <c r="E455" s="9">
        <v>19</v>
      </c>
      <c r="F455" s="9">
        <v>1</v>
      </c>
      <c r="G455" s="9">
        <v>21</v>
      </c>
      <c r="H455" t="str">
        <f t="shared" si="19"/>
        <v>بیشه درمبارکه</v>
      </c>
      <c r="I455">
        <f>VLOOKUP(H455,'[1]98'!$AW:$AX,2,FALSE)</f>
        <v>11724654.961793296</v>
      </c>
    </row>
    <row r="456" spans="1:9" ht="19.5">
      <c r="A456" s="35">
        <v>455</v>
      </c>
      <c r="B456" s="9" t="s">
        <v>209</v>
      </c>
      <c r="C456" s="9" t="s">
        <v>389</v>
      </c>
      <c r="D456" s="9" t="s">
        <v>101</v>
      </c>
      <c r="E456" s="9">
        <v>11</v>
      </c>
      <c r="F456" s="9">
        <v>1</v>
      </c>
      <c r="G456" s="9">
        <v>21</v>
      </c>
      <c r="H456" t="str">
        <f t="shared" si="19"/>
        <v>گندله سازیارژنگ</v>
      </c>
      <c r="I456" s="11">
        <v>10000000</v>
      </c>
    </row>
    <row r="457" spans="1:9" ht="19.5">
      <c r="A457" s="35">
        <v>456</v>
      </c>
      <c r="B457" s="9" t="s">
        <v>209</v>
      </c>
      <c r="C457" s="9" t="s">
        <v>395</v>
      </c>
      <c r="D457" s="9" t="s">
        <v>114</v>
      </c>
      <c r="E457" s="9">
        <v>17</v>
      </c>
      <c r="F457" s="9">
        <v>1</v>
      </c>
      <c r="G457" s="9">
        <v>21</v>
      </c>
      <c r="H457" t="str">
        <f t="shared" si="19"/>
        <v>خوشومیساغند</v>
      </c>
      <c r="I457">
        <f>VLOOKUP(H457,'[1]98'!$AW:$AX,2,FALSE)</f>
        <v>20326198.359531764</v>
      </c>
    </row>
    <row r="458" spans="1:9" ht="19.5">
      <c r="A458" s="35">
        <v>457</v>
      </c>
      <c r="B458" s="9" t="s">
        <v>209</v>
      </c>
      <c r="C458" s="9" t="s">
        <v>391</v>
      </c>
      <c r="D458" s="9" t="s">
        <v>392</v>
      </c>
      <c r="E458" s="9">
        <v>20</v>
      </c>
      <c r="F458" s="9">
        <v>1</v>
      </c>
      <c r="G458" s="9">
        <v>21</v>
      </c>
      <c r="H458" t="str">
        <f t="shared" si="19"/>
        <v>زرین کوهریگ</v>
      </c>
      <c r="I458">
        <f>VLOOKUP(H458,'[1]98'!$AW:$AX,2,FALSE)</f>
        <v>19140861.923905872</v>
      </c>
    </row>
    <row r="459" spans="1:9" ht="19.5">
      <c r="A459" s="35">
        <v>458</v>
      </c>
      <c r="B459" s="9" t="s">
        <v>209</v>
      </c>
      <c r="C459" s="9" t="s">
        <v>392</v>
      </c>
      <c r="D459" s="9" t="s">
        <v>393</v>
      </c>
      <c r="E459" s="9">
        <v>26</v>
      </c>
      <c r="F459" s="9">
        <v>1</v>
      </c>
      <c r="G459" s="9">
        <v>21</v>
      </c>
      <c r="H459" t="str">
        <f t="shared" si="19"/>
        <v>ریگنی باد</v>
      </c>
      <c r="I459">
        <f>VLOOKUP(H459,'[1]98'!$AW:$AX,2,FALSE)</f>
        <v>17125789.983341858</v>
      </c>
    </row>
    <row r="460" spans="1:9" ht="19.5">
      <c r="A460" s="35">
        <v>459</v>
      </c>
      <c r="B460" s="9" t="s">
        <v>209</v>
      </c>
      <c r="C460" s="9" t="s">
        <v>111</v>
      </c>
      <c r="D460" s="9" t="s">
        <v>112</v>
      </c>
      <c r="E460" s="9">
        <v>21</v>
      </c>
      <c r="F460" s="9">
        <v>1</v>
      </c>
      <c r="G460" s="9">
        <v>21</v>
      </c>
      <c r="H460" t="str">
        <f t="shared" si="19"/>
        <v>گلدانهچغاسرخ</v>
      </c>
      <c r="I460">
        <f>VLOOKUP(H460,'[1]98'!$AW:$AX,2,FALSE)</f>
        <v>19915889.59335357</v>
      </c>
    </row>
    <row r="461" spans="1:9" ht="19.5">
      <c r="A461" s="35">
        <v>460</v>
      </c>
      <c r="B461" s="9" t="s">
        <v>209</v>
      </c>
      <c r="C461" s="9" t="s">
        <v>112</v>
      </c>
      <c r="D461" s="9" t="s">
        <v>113</v>
      </c>
      <c r="E461" s="9">
        <v>20</v>
      </c>
      <c r="F461" s="9">
        <v>1</v>
      </c>
      <c r="G461" s="9">
        <v>21</v>
      </c>
      <c r="H461" t="str">
        <f t="shared" si="19"/>
        <v>چغاسرختوت</v>
      </c>
      <c r="I461">
        <f>VLOOKUP(H461,'[1]98'!$AW:$AX,2,FALSE)</f>
        <v>19521064.176842481</v>
      </c>
    </row>
    <row r="462" spans="1:9" ht="19.5">
      <c r="A462" s="35">
        <v>461</v>
      </c>
      <c r="B462" s="9" t="s">
        <v>209</v>
      </c>
      <c r="C462" s="9" t="s">
        <v>113</v>
      </c>
      <c r="D462" s="9" t="s">
        <v>391</v>
      </c>
      <c r="E462" s="9">
        <v>21</v>
      </c>
      <c r="F462" s="9">
        <v>1</v>
      </c>
      <c r="G462" s="9">
        <v>21</v>
      </c>
      <c r="H462" t="str">
        <f t="shared" si="19"/>
        <v>توتزرین کوه</v>
      </c>
      <c r="I462">
        <f>VLOOKUP(H462,'[1]98'!$AW:$AX,2,FALSE)</f>
        <v>19915889.59335357</v>
      </c>
    </row>
    <row r="463" spans="1:9" ht="19.5">
      <c r="A463" s="35">
        <v>462</v>
      </c>
      <c r="B463" s="9" t="s">
        <v>209</v>
      </c>
      <c r="C463" s="9" t="s">
        <v>393</v>
      </c>
      <c r="D463" s="9" t="s">
        <v>394</v>
      </c>
      <c r="E463" s="9">
        <v>22</v>
      </c>
      <c r="F463" s="9">
        <v>1</v>
      </c>
      <c r="G463" s="9">
        <v>21</v>
      </c>
      <c r="H463" t="str">
        <f t="shared" si="19"/>
        <v>نی باددارانجیر</v>
      </c>
      <c r="I463">
        <f>VLOOKUP(H463,'[1]98'!$AW:$AX,2,FALSE)</f>
        <v>18421193.373704441</v>
      </c>
    </row>
    <row r="464" spans="1:9" ht="19.5">
      <c r="A464" s="35">
        <v>463</v>
      </c>
      <c r="B464" s="9" t="s">
        <v>209</v>
      </c>
      <c r="C464" s="9" t="s">
        <v>394</v>
      </c>
      <c r="D464" s="9" t="s">
        <v>395</v>
      </c>
      <c r="E464" s="9">
        <v>20</v>
      </c>
      <c r="F464" s="9">
        <v>1</v>
      </c>
      <c r="G464" s="9">
        <v>21</v>
      </c>
      <c r="H464" t="str">
        <f t="shared" si="19"/>
        <v>دارانجیرخوشومی</v>
      </c>
      <c r="I464">
        <f>VLOOKUP(H464,'[1]98'!$AW:$AX,2,FALSE)</f>
        <v>18774485.207439691</v>
      </c>
    </row>
    <row r="465" spans="1:9" ht="19.5">
      <c r="A465" s="35">
        <v>464</v>
      </c>
      <c r="B465" s="9" t="s">
        <v>209</v>
      </c>
      <c r="C465" s="9" t="s">
        <v>92</v>
      </c>
      <c r="D465" s="9" t="s">
        <v>109</v>
      </c>
      <c r="E465" s="9">
        <v>33</v>
      </c>
      <c r="F465" s="9">
        <v>1</v>
      </c>
      <c r="G465" s="9">
        <v>21</v>
      </c>
      <c r="H465" t="str">
        <f t="shared" si="19"/>
        <v>بادرودزواره</v>
      </c>
      <c r="I465">
        <f>VLOOKUP(H465,'[1]98'!$AW:$AX,2,FALSE)</f>
        <v>8319555.3652311871</v>
      </c>
    </row>
    <row r="466" spans="1:9" ht="19.5">
      <c r="A466" s="35">
        <v>465</v>
      </c>
      <c r="B466" s="9" t="s">
        <v>209</v>
      </c>
      <c r="C466" s="9" t="s">
        <v>109</v>
      </c>
      <c r="D466" s="9" t="s">
        <v>582</v>
      </c>
      <c r="E466" s="9">
        <v>18</v>
      </c>
      <c r="F466" s="9">
        <v>1</v>
      </c>
      <c r="G466" s="9">
        <v>21</v>
      </c>
      <c r="H466" t="str">
        <f t="shared" si="19"/>
        <v>زوارهسهامیه</v>
      </c>
      <c r="I466">
        <f>VLOOKUP(H466,'[1]98'!$AW:$AX,2,FALSE)</f>
        <v>19027170.518555023</v>
      </c>
    </row>
    <row r="467" spans="1:9" ht="19.5">
      <c r="A467" s="35">
        <v>466</v>
      </c>
      <c r="B467" s="9" t="s">
        <v>209</v>
      </c>
      <c r="C467" s="9" t="s">
        <v>582</v>
      </c>
      <c r="D467" s="9" t="s">
        <v>110</v>
      </c>
      <c r="E467" s="9">
        <v>29</v>
      </c>
      <c r="F467" s="9">
        <v>1</v>
      </c>
      <c r="G467" s="9">
        <v>21</v>
      </c>
      <c r="H467" t="str">
        <f t="shared" si="19"/>
        <v>سهامیهشهراب</v>
      </c>
      <c r="I467">
        <f>VLOOKUP(H467,'[1]98'!$AW:$AX,2,FALSE)</f>
        <v>8583294.9509116393</v>
      </c>
    </row>
    <row r="468" spans="1:9" ht="19.5">
      <c r="A468" s="35">
        <v>467</v>
      </c>
      <c r="B468" s="9" t="s">
        <v>209</v>
      </c>
      <c r="C468" s="9" t="s">
        <v>110</v>
      </c>
      <c r="D468" s="9" t="s">
        <v>397</v>
      </c>
      <c r="E468" s="9">
        <v>17</v>
      </c>
      <c r="F468" s="9">
        <v>1</v>
      </c>
      <c r="G468" s="9">
        <v>21</v>
      </c>
      <c r="H468" t="str">
        <f t="shared" si="19"/>
        <v>شهرابسنگی</v>
      </c>
      <c r="I468">
        <f>VLOOKUP(H468,'[1]98'!$AW:$AX,2,FALSE)</f>
        <v>20580686.255259469</v>
      </c>
    </row>
    <row r="469" spans="1:9" ht="19.5">
      <c r="A469" s="35">
        <v>468</v>
      </c>
      <c r="B469" s="9" t="s">
        <v>209</v>
      </c>
      <c r="C469" s="9" t="s">
        <v>400</v>
      </c>
      <c r="D469" s="9" t="s">
        <v>401</v>
      </c>
      <c r="E469" s="9">
        <v>29</v>
      </c>
      <c r="F469" s="9">
        <v>1</v>
      </c>
      <c r="G469" s="9">
        <v>21</v>
      </c>
      <c r="H469" t="str">
        <f t="shared" si="19"/>
        <v>سیاه کوهبی سیم</v>
      </c>
      <c r="I469">
        <f>VLOOKUP(H469,'[1]98'!$AW:$AX,2,FALSE)</f>
        <v>7786371.4586255271</v>
      </c>
    </row>
    <row r="470" spans="1:9" ht="19.5">
      <c r="A470" s="35">
        <v>469</v>
      </c>
      <c r="B470" s="9" t="s">
        <v>209</v>
      </c>
      <c r="C470" s="9" t="s">
        <v>401</v>
      </c>
      <c r="D470" s="9" t="s">
        <v>390</v>
      </c>
      <c r="E470" s="9">
        <v>12</v>
      </c>
      <c r="F470" s="9">
        <v>1</v>
      </c>
      <c r="G470" s="9">
        <v>21</v>
      </c>
      <c r="H470" t="str">
        <f t="shared" si="19"/>
        <v>بی سیماردکان</v>
      </c>
      <c r="I470">
        <f>VLOOKUP(H470,'[1]98'!$AW:$AX,2,FALSE)</f>
        <v>20583588.849929873</v>
      </c>
    </row>
    <row r="471" spans="1:9" ht="19.5">
      <c r="A471" s="35">
        <v>470</v>
      </c>
      <c r="B471" s="9" t="s">
        <v>209</v>
      </c>
      <c r="C471" s="9" t="s">
        <v>397</v>
      </c>
      <c r="D471" s="9" t="s">
        <v>398</v>
      </c>
      <c r="E471" s="9">
        <v>33</v>
      </c>
      <c r="F471" s="9">
        <v>1</v>
      </c>
      <c r="G471" s="9">
        <v>21</v>
      </c>
      <c r="H471" t="str">
        <f t="shared" si="19"/>
        <v>سنگیویادوک</v>
      </c>
      <c r="I471">
        <f>VLOOKUP(H471,'[1]98'!$AW:$AX,2,FALSE)</f>
        <v>6389564.3789255433</v>
      </c>
    </row>
    <row r="472" spans="1:9" ht="19.5">
      <c r="A472" s="35">
        <v>471</v>
      </c>
      <c r="B472" s="9" t="s">
        <v>209</v>
      </c>
      <c r="C472" s="9" t="s">
        <v>398</v>
      </c>
      <c r="D472" s="9" t="s">
        <v>399</v>
      </c>
      <c r="E472" s="9">
        <v>16</v>
      </c>
      <c r="F472" s="9">
        <v>1</v>
      </c>
      <c r="G472" s="9">
        <v>21</v>
      </c>
      <c r="H472" t="str">
        <f t="shared" si="19"/>
        <v>ویادوکنائین</v>
      </c>
      <c r="I472">
        <f>VLOOKUP(H472,'[1]98'!$AW:$AX,2,FALSE)</f>
        <v>19021365.329214208</v>
      </c>
    </row>
    <row r="473" spans="1:9" ht="19.5">
      <c r="A473" s="35">
        <v>472</v>
      </c>
      <c r="B473" s="9" t="s">
        <v>209</v>
      </c>
      <c r="C473" s="9" t="s">
        <v>399</v>
      </c>
      <c r="D473" s="9" t="s">
        <v>4</v>
      </c>
      <c r="E473" s="9">
        <v>33</v>
      </c>
      <c r="F473" s="9">
        <v>1</v>
      </c>
      <c r="G473" s="9">
        <v>21</v>
      </c>
      <c r="H473" t="str">
        <f t="shared" si="19"/>
        <v>نائیننوگنبد</v>
      </c>
      <c r="I473">
        <f>VLOOKUP(H473,'[1]98'!$AW:$AX,2,FALSE)</f>
        <v>5597969.7054698449</v>
      </c>
    </row>
    <row r="474" spans="1:9" ht="19.5">
      <c r="A474" s="35">
        <v>473</v>
      </c>
      <c r="B474" s="9" t="s">
        <v>209</v>
      </c>
      <c r="C474" s="9" t="s">
        <v>4</v>
      </c>
      <c r="D474" s="9" t="s">
        <v>400</v>
      </c>
      <c r="E474" s="9">
        <v>16</v>
      </c>
      <c r="F474" s="9">
        <v>1</v>
      </c>
      <c r="G474" s="9">
        <v>21</v>
      </c>
      <c r="H474" t="str">
        <f t="shared" si="19"/>
        <v>نوگنبدسیاه کوه</v>
      </c>
      <c r="I474">
        <f>VLOOKUP(H474,'[1]98'!$AW:$AX,2,FALSE)</f>
        <v>19030073.11322543</v>
      </c>
    </row>
    <row r="475" spans="1:9" ht="19.5">
      <c r="A475" s="35">
        <v>474</v>
      </c>
      <c r="B475" s="34" t="s">
        <v>209</v>
      </c>
      <c r="C475" s="34" t="s">
        <v>404</v>
      </c>
      <c r="D475" s="34" t="s">
        <v>2737</v>
      </c>
      <c r="E475" s="10">
        <v>12</v>
      </c>
      <c r="F475" s="34">
        <v>1</v>
      </c>
      <c r="G475" s="34">
        <v>21</v>
      </c>
      <c r="H475" t="str">
        <f t="shared" ref="H475" si="20">C475&amp;D475</f>
        <v>اشکذرفولاد آلیاژی</v>
      </c>
      <c r="I475" s="11">
        <v>10000000</v>
      </c>
    </row>
  </sheetData>
  <autoFilter ref="A1:K474"/>
  <conditionalFormatting sqref="A476:A1048576">
    <cfRule type="duplicateValues" dxfId="13" priority="17"/>
    <cfRule type="duplicateValues" dxfId="12" priority="18"/>
  </conditionalFormatting>
  <conditionalFormatting sqref="A476:A1048576">
    <cfRule type="duplicateValues" dxfId="11" priority="9"/>
  </conditionalFormatting>
  <conditionalFormatting sqref="D179">
    <cfRule type="duplicateValues" dxfId="10" priority="6"/>
  </conditionalFormatting>
  <conditionalFormatting sqref="D474:D475">
    <cfRule type="duplicateValues" dxfId="9" priority="5"/>
  </conditionalFormatting>
  <conditionalFormatting sqref="D450">
    <cfRule type="duplicateValues" dxfId="8" priority="3"/>
  </conditionalFormatting>
  <conditionalFormatting sqref="C451">
    <cfRule type="duplicateValues" dxfId="7" priority="2"/>
  </conditionalFormatting>
  <conditionalFormatting sqref="D455">
    <cfRule type="duplicateValues" dxfId="6" priority="1"/>
  </conditionalFormatting>
  <conditionalFormatting sqref="A1:A475">
    <cfRule type="duplicateValues" dxfId="5" priority="19"/>
    <cfRule type="duplicateValues" dxfId="4" priority="20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679"/>
  <sheetViews>
    <sheetView rightToLeft="1" tabSelected="1" zoomScale="85" zoomScaleNormal="85" workbookViewId="0">
      <pane ySplit="1" topLeftCell="A2" activePane="bottomLeft" state="frozen"/>
      <selection pane="bottomLeft" activeCell="K6" sqref="K6"/>
    </sheetView>
  </sheetViews>
  <sheetFormatPr defaultRowHeight="19.5"/>
  <cols>
    <col min="1" max="1" bestFit="true" customWidth="true" style="2" width="9.7109375" collapsed="true"/>
    <col min="2" max="3" bestFit="true" customWidth="true" style="2" width="15.42578125" collapsed="true"/>
    <col min="4" max="4" bestFit="true" customWidth="true" style="2" width="20.0" collapsed="true"/>
    <col min="5" max="5" bestFit="true" customWidth="true" style="2" width="18.7109375" collapsed="true"/>
    <col min="6" max="6" bestFit="true" customWidth="true" style="32" width="12.85546875" collapsed="true"/>
    <col min="7" max="7" bestFit="true" customWidth="true" style="32" width="11.5703125" collapsed="true"/>
    <col min="8" max="8" bestFit="true" customWidth="true" style="2" width="11.7109375" collapsed="true"/>
    <col min="9" max="9" bestFit="true" customWidth="true" style="2" width="8.5703125" collapsed="true"/>
    <col min="10" max="10" bestFit="true" customWidth="true" style="2" width="13.7109375" collapsed="true"/>
    <col min="11" max="11" bestFit="true" customWidth="true" style="2" width="38.85546875" collapsed="true"/>
    <col min="12" max="12" customWidth="true" style="2" width="12.28515625" collapsed="true"/>
    <col min="13" max="13" customWidth="true" style="2" width="6.85546875" collapsed="true"/>
    <col min="14" max="16384" style="2" width="9.140625" collapsed="true"/>
  </cols>
  <sheetData>
    <row r="1" spans="1:13">
      <c r="A1" s="3" t="s">
        <v>196</v>
      </c>
      <c r="B1" s="3" t="s">
        <v>575</v>
      </c>
      <c r="C1" s="3" t="s">
        <v>195</v>
      </c>
      <c r="D1" s="3" t="s">
        <v>217</v>
      </c>
      <c r="E1" s="3" t="s">
        <v>216</v>
      </c>
      <c r="F1" s="25" t="s">
        <v>218</v>
      </c>
      <c r="G1" s="25" t="s">
        <v>215</v>
      </c>
      <c r="H1" s="4" t="s">
        <v>203</v>
      </c>
      <c r="I1" s="3" t="s">
        <v>219</v>
      </c>
      <c r="J1" s="3" t="s">
        <v>220</v>
      </c>
      <c r="K1" s="3" t="s">
        <v>221</v>
      </c>
      <c r="L1" s="3" t="s">
        <v>2733</v>
      </c>
      <c r="M1" s="3" t="s">
        <v>2734</v>
      </c>
    </row>
    <row r="2" spans="1:13">
      <c r="A2" s="3">
        <v>1</v>
      </c>
      <c r="B2" s="3" t="s">
        <v>21</v>
      </c>
      <c r="C2" s="3" t="s">
        <v>80</v>
      </c>
      <c r="D2" s="3"/>
      <c r="E2" s="3"/>
      <c r="F2" s="25">
        <v>69.070647603027751</v>
      </c>
      <c r="G2" s="25">
        <v>4006.0975609756097</v>
      </c>
      <c r="H2" s="4" t="s">
        <v>2813</v>
      </c>
      <c r="I2" s="3" t="s">
        <v>2809</v>
      </c>
      <c r="J2" s="3" t="s">
        <v>2805</v>
      </c>
      <c r="K2" s="3" t="s">
        <v>2758</v>
      </c>
      <c r="L2" s="25">
        <f>[2]Paths!E2</f>
        <v>4815329.2682926832</v>
      </c>
      <c r="M2" s="25">
        <f>[2]Paths!C2</f>
        <v>1202</v>
      </c>
    </row>
    <row r="3" spans="1:13">
      <c r="A3" s="3">
        <v>2</v>
      </c>
      <c r="B3" s="3" t="s">
        <v>21</v>
      </c>
      <c r="C3" s="3" t="s">
        <v>284</v>
      </c>
      <c r="D3" s="3"/>
      <c r="E3" s="3"/>
      <c r="F3" s="25">
        <v>60.782169890664427</v>
      </c>
      <c r="G3" s="25">
        <v>3525.3658536585367</v>
      </c>
      <c r="H3" s="4" t="s">
        <v>2813</v>
      </c>
      <c r="I3" s="3" t="s">
        <v>2809</v>
      </c>
      <c r="J3" s="3" t="s">
        <v>2805</v>
      </c>
      <c r="K3" s="3" t="s">
        <v>2758</v>
      </c>
      <c r="L3" s="25">
        <f>[2]Paths!E3</f>
        <v>2238607.317073171</v>
      </c>
      <c r="M3" s="25">
        <f>[2]Paths!C3</f>
        <v>635</v>
      </c>
    </row>
    <row r="4" spans="1:13">
      <c r="A4" s="3">
        <v>3</v>
      </c>
      <c r="B4" s="3" t="s">
        <v>21</v>
      </c>
      <c r="C4" s="3" t="s">
        <v>234</v>
      </c>
      <c r="D4" s="3"/>
      <c r="E4" s="3"/>
      <c r="F4" s="25">
        <v>31.312026913372581</v>
      </c>
      <c r="G4" s="25">
        <v>1816.0975609756097</v>
      </c>
      <c r="H4" s="4" t="s">
        <v>2813</v>
      </c>
      <c r="I4" s="3" t="s">
        <v>2809</v>
      </c>
      <c r="J4" s="3" t="s">
        <v>2805</v>
      </c>
      <c r="K4" s="3" t="s">
        <v>2758</v>
      </c>
      <c r="L4" s="25">
        <f>[2]Paths!E4</f>
        <v>1919615.1219512194</v>
      </c>
      <c r="M4" s="25">
        <f>[2]Paths!C4</f>
        <v>1057</v>
      </c>
    </row>
    <row r="5" spans="1:13">
      <c r="A5" s="3">
        <v>4</v>
      </c>
      <c r="B5" s="3" t="s">
        <v>21</v>
      </c>
      <c r="C5" s="3" t="s">
        <v>1301</v>
      </c>
      <c r="D5" s="3"/>
      <c r="E5" s="3"/>
      <c r="F5" s="25">
        <v>9206.7583371881119</v>
      </c>
      <c r="G5" s="25">
        <v>533991.98355691053</v>
      </c>
      <c r="H5" s="4" t="s">
        <v>2813</v>
      </c>
      <c r="I5" s="3" t="s">
        <v>2809</v>
      </c>
      <c r="J5" s="3" t="s">
        <v>2805</v>
      </c>
      <c r="K5" s="3" t="s">
        <v>2759</v>
      </c>
      <c r="L5" s="25">
        <f>[2]Paths!E5</f>
        <v>313453294.34790647</v>
      </c>
      <c r="M5" s="25">
        <f>[2]Paths!C5</f>
        <v>587</v>
      </c>
    </row>
    <row r="6" spans="1:13">
      <c r="A6" s="3">
        <v>5</v>
      </c>
      <c r="B6" s="3" t="s">
        <v>21</v>
      </c>
      <c r="C6" s="3" t="s">
        <v>225</v>
      </c>
      <c r="D6" s="3"/>
      <c r="E6" s="3"/>
      <c r="F6" s="25">
        <v>3699.6820307681528</v>
      </c>
      <c r="G6" s="25">
        <v>214581.55778455286</v>
      </c>
      <c r="H6" s="4" t="s">
        <v>2813</v>
      </c>
      <c r="I6" s="3" t="s">
        <v>2809</v>
      </c>
      <c r="J6" s="3" t="s">
        <v>2805</v>
      </c>
      <c r="K6" s="3" t="s">
        <v>2759</v>
      </c>
      <c r="L6" s="25">
        <f>[2]Paths!E6</f>
        <v>145271714.62014228</v>
      </c>
      <c r="M6" s="25">
        <f>[2]Paths!C6</f>
        <v>677</v>
      </c>
    </row>
    <row r="7" spans="1:13">
      <c r="A7" s="3">
        <v>6</v>
      </c>
      <c r="B7" s="3" t="s">
        <v>21</v>
      </c>
      <c r="C7" s="3" t="s">
        <v>1847</v>
      </c>
      <c r="D7" s="3"/>
      <c r="E7" s="3"/>
      <c r="F7" s="25">
        <v>1006.627268292683</v>
      </c>
      <c r="G7" s="25">
        <v>58384.381560975613</v>
      </c>
      <c r="H7" s="4" t="s">
        <v>2813</v>
      </c>
      <c r="I7" s="3" t="s">
        <v>2809</v>
      </c>
      <c r="J7" s="3" t="s">
        <v>2805</v>
      </c>
      <c r="K7" s="3" t="s">
        <v>2759</v>
      </c>
      <c r="L7" s="25">
        <f>[2]Paths!E7</f>
        <v>23820827.67687805</v>
      </c>
      <c r="M7" s="25">
        <f>[2]Paths!C7</f>
        <v>408</v>
      </c>
    </row>
    <row r="8" spans="1:13">
      <c r="A8" s="3">
        <v>7</v>
      </c>
      <c r="B8" s="3" t="s">
        <v>21</v>
      </c>
      <c r="C8" s="3" t="s">
        <v>2336</v>
      </c>
      <c r="D8" s="3"/>
      <c r="E8" s="3"/>
      <c r="F8" s="25">
        <v>832.81858137090001</v>
      </c>
      <c r="G8" s="25">
        <v>48303.477719512201</v>
      </c>
      <c r="H8" s="4" t="s">
        <v>2813</v>
      </c>
      <c r="I8" s="3" t="s">
        <v>2809</v>
      </c>
      <c r="J8" s="3" t="s">
        <v>2805</v>
      </c>
      <c r="K8" s="3" t="s">
        <v>2759</v>
      </c>
      <c r="L8" s="25">
        <f>[2]Paths!E8</f>
        <v>66368978.386609763</v>
      </c>
      <c r="M8" s="25">
        <f>[2]Paths!C8</f>
        <v>1374</v>
      </c>
    </row>
    <row r="9" spans="1:13">
      <c r="A9" s="3">
        <v>8</v>
      </c>
      <c r="B9" s="3" t="s">
        <v>21</v>
      </c>
      <c r="C9" s="3" t="s">
        <v>226</v>
      </c>
      <c r="D9" s="3"/>
      <c r="E9" s="3"/>
      <c r="F9" s="25">
        <v>3544.1044645360239</v>
      </c>
      <c r="G9" s="25">
        <v>205558.05894308942</v>
      </c>
      <c r="H9" s="4" t="s">
        <v>2813</v>
      </c>
      <c r="I9" s="3" t="s">
        <v>2809</v>
      </c>
      <c r="J9" s="3" t="s">
        <v>2805</v>
      </c>
      <c r="K9" s="3" t="s">
        <v>2759</v>
      </c>
      <c r="L9" s="25">
        <f>[2]Paths!E9</f>
        <v>284903469.69512194</v>
      </c>
      <c r="M9" s="25">
        <f>[2]Paths!C9</f>
        <v>1386</v>
      </c>
    </row>
    <row r="10" spans="1:13">
      <c r="A10" s="3">
        <v>9</v>
      </c>
      <c r="B10" s="3" t="s">
        <v>21</v>
      </c>
      <c r="C10" s="3" t="s">
        <v>194</v>
      </c>
      <c r="D10" s="3"/>
      <c r="E10" s="3"/>
      <c r="F10" s="25">
        <v>1969.2429143537986</v>
      </c>
      <c r="G10" s="25">
        <v>114216.08903252031</v>
      </c>
      <c r="H10" s="4" t="s">
        <v>2813</v>
      </c>
      <c r="I10" s="3" t="s">
        <v>2809</v>
      </c>
      <c r="J10" s="3" t="s">
        <v>2805</v>
      </c>
      <c r="K10" s="3" t="s">
        <v>2759</v>
      </c>
      <c r="L10" s="25">
        <f>[2]Paths!E10</f>
        <v>58478637.584650397</v>
      </c>
      <c r="M10" s="25">
        <f>[2]Paths!C10</f>
        <v>512</v>
      </c>
    </row>
    <row r="11" spans="1:13">
      <c r="A11" s="3">
        <v>10</v>
      </c>
      <c r="B11" s="3" t="s">
        <v>21</v>
      </c>
      <c r="C11" s="3" t="s">
        <v>2239</v>
      </c>
      <c r="D11" s="3"/>
      <c r="E11" s="3"/>
      <c r="F11" s="25">
        <v>1097.2479272497897</v>
      </c>
      <c r="G11" s="25">
        <v>63640.379780487798</v>
      </c>
      <c r="H11" s="4" t="s">
        <v>2813</v>
      </c>
      <c r="I11" s="3" t="s">
        <v>2809</v>
      </c>
      <c r="J11" s="3" t="s">
        <v>2805</v>
      </c>
      <c r="K11" s="3" t="s">
        <v>2759</v>
      </c>
      <c r="L11" s="25">
        <f>[2]Paths!E11</f>
        <v>16419217.983365852</v>
      </c>
      <c r="M11" s="25">
        <f>[2]Paths!C11</f>
        <v>258</v>
      </c>
    </row>
    <row r="12" spans="1:13">
      <c r="A12" s="3">
        <v>11</v>
      </c>
      <c r="B12" s="3" t="s">
        <v>2239</v>
      </c>
      <c r="C12" s="3" t="s">
        <v>2336</v>
      </c>
      <c r="D12" s="3"/>
      <c r="E12" s="3"/>
      <c r="F12" s="25">
        <v>21.552600224278105</v>
      </c>
      <c r="G12" s="25">
        <v>1250.05081300813</v>
      </c>
      <c r="H12" s="4" t="s">
        <v>2813</v>
      </c>
      <c r="I12" s="3" t="s">
        <v>2809</v>
      </c>
      <c r="J12" s="3" t="s">
        <v>2805</v>
      </c>
      <c r="K12" s="3" t="s">
        <v>2759</v>
      </c>
      <c r="L12" s="25">
        <f>[2]Paths!E12</f>
        <v>2040082.9268292682</v>
      </c>
      <c r="M12" s="25">
        <f>[2]Paths!C12</f>
        <v>1632</v>
      </c>
    </row>
    <row r="13" spans="1:13">
      <c r="A13" s="3">
        <v>12</v>
      </c>
      <c r="B13" s="3" t="s">
        <v>2239</v>
      </c>
      <c r="C13" s="3" t="s">
        <v>1628</v>
      </c>
      <c r="D13" s="3"/>
      <c r="E13" s="3"/>
      <c r="F13" s="25">
        <v>56.382113821138212</v>
      </c>
      <c r="G13" s="25">
        <v>3101.0162601626016</v>
      </c>
      <c r="H13" s="4" t="s">
        <v>2813</v>
      </c>
      <c r="I13" s="3" t="s">
        <v>2809</v>
      </c>
      <c r="J13" s="3" t="s">
        <v>2806</v>
      </c>
      <c r="K13" s="3" t="s">
        <v>2760</v>
      </c>
      <c r="L13" s="25">
        <f>[2]Paths!E13</f>
        <v>2856035.9756097561</v>
      </c>
      <c r="M13" s="25">
        <f>[2]Paths!C13</f>
        <v>921</v>
      </c>
    </row>
    <row r="14" spans="1:13">
      <c r="A14" s="3">
        <v>13</v>
      </c>
      <c r="B14" s="3" t="s">
        <v>2239</v>
      </c>
      <c r="C14" s="3" t="s">
        <v>256</v>
      </c>
      <c r="D14" s="3"/>
      <c r="E14" s="3"/>
      <c r="F14" s="25">
        <v>64.807247228381371</v>
      </c>
      <c r="G14" s="25">
        <v>3564.3985975609758</v>
      </c>
      <c r="H14" s="4" t="s">
        <v>2813</v>
      </c>
      <c r="I14" s="3" t="s">
        <v>2809</v>
      </c>
      <c r="J14" s="3" t="s">
        <v>2806</v>
      </c>
      <c r="K14" s="3" t="s">
        <v>2760</v>
      </c>
      <c r="L14" s="25">
        <f>[2]Paths!E14</f>
        <v>2028142.8020121951</v>
      </c>
      <c r="M14" s="25">
        <f>[2]Paths!C14</f>
        <v>569</v>
      </c>
    </row>
    <row r="15" spans="1:13">
      <c r="A15" s="3">
        <v>14</v>
      </c>
      <c r="B15" s="3" t="s">
        <v>204</v>
      </c>
      <c r="C15" s="3" t="s">
        <v>94</v>
      </c>
      <c r="D15" s="3"/>
      <c r="E15" s="3"/>
      <c r="F15" s="25">
        <v>10.902196600147819</v>
      </c>
      <c r="G15" s="25">
        <v>599.62081300813009</v>
      </c>
      <c r="H15" s="4" t="s">
        <v>2814</v>
      </c>
      <c r="I15" s="3" t="s">
        <v>2809</v>
      </c>
      <c r="J15" s="3" t="s">
        <v>2806</v>
      </c>
      <c r="K15" s="3" t="s">
        <v>2761</v>
      </c>
      <c r="L15" s="25">
        <f>[2]Paths!E15</f>
        <v>308205.09788617888</v>
      </c>
      <c r="M15" s="25">
        <f>[2]Paths!C15</f>
        <v>514</v>
      </c>
    </row>
    <row r="16" spans="1:13">
      <c r="A16" s="3">
        <v>15</v>
      </c>
      <c r="B16" s="3" t="s">
        <v>204</v>
      </c>
      <c r="C16" s="3" t="s">
        <v>223</v>
      </c>
      <c r="D16" s="3"/>
      <c r="E16" s="3"/>
      <c r="F16" s="25">
        <v>32.372505543237253</v>
      </c>
      <c r="G16" s="25">
        <v>1780.4878048780488</v>
      </c>
      <c r="H16" s="4" t="s">
        <v>2814</v>
      </c>
      <c r="I16" s="3" t="s">
        <v>2809</v>
      </c>
      <c r="J16" s="3" t="s">
        <v>2806</v>
      </c>
      <c r="K16" s="3" t="s">
        <v>2761</v>
      </c>
      <c r="L16" s="25">
        <f>[2]Paths!E16</f>
        <v>446902.43902439025</v>
      </c>
      <c r="M16" s="25">
        <f>[2]Paths!C16</f>
        <v>251</v>
      </c>
    </row>
    <row r="17" spans="1:13">
      <c r="A17" s="3">
        <v>16</v>
      </c>
      <c r="B17" s="3" t="s">
        <v>204</v>
      </c>
      <c r="C17" s="3" t="s">
        <v>222</v>
      </c>
      <c r="D17" s="3"/>
      <c r="E17" s="3"/>
      <c r="F17" s="25">
        <v>16.638820399113083</v>
      </c>
      <c r="G17" s="25">
        <v>915.1351219512195</v>
      </c>
      <c r="H17" s="4" t="s">
        <v>2814</v>
      </c>
      <c r="I17" s="3" t="s">
        <v>2809</v>
      </c>
      <c r="J17" s="3" t="s">
        <v>2806</v>
      </c>
      <c r="K17" s="3" t="s">
        <v>2761</v>
      </c>
      <c r="L17" s="25">
        <f>[2]Paths!E17</f>
        <v>288267.56341463415</v>
      </c>
      <c r="M17" s="25">
        <f>[2]Paths!C17</f>
        <v>315</v>
      </c>
    </row>
    <row r="18" spans="1:13">
      <c r="A18" s="3">
        <v>17</v>
      </c>
      <c r="B18" s="3" t="s">
        <v>204</v>
      </c>
      <c r="C18" s="3" t="s">
        <v>39</v>
      </c>
      <c r="D18" s="3"/>
      <c r="E18" s="3"/>
      <c r="F18" s="25">
        <v>226.60565040650403</v>
      </c>
      <c r="G18" s="25">
        <v>12463.310772357723</v>
      </c>
      <c r="H18" s="4" t="s">
        <v>2814</v>
      </c>
      <c r="I18" s="3" t="s">
        <v>2809</v>
      </c>
      <c r="J18" s="3" t="s">
        <v>2806</v>
      </c>
      <c r="K18" s="3" t="s">
        <v>2761</v>
      </c>
      <c r="L18" s="25">
        <f>[2]Paths!E18</f>
        <v>4337232.1487804875</v>
      </c>
      <c r="M18" s="25">
        <f>[2]Paths!C18</f>
        <v>348</v>
      </c>
    </row>
    <row r="19" spans="1:13">
      <c r="A19" s="3">
        <v>18</v>
      </c>
      <c r="B19" s="3" t="s">
        <v>204</v>
      </c>
      <c r="C19" s="3" t="s">
        <v>225</v>
      </c>
      <c r="D19" s="3"/>
      <c r="E19" s="3"/>
      <c r="F19" s="25">
        <v>362.84183296378416</v>
      </c>
      <c r="G19" s="25">
        <v>19956.300813008129</v>
      </c>
      <c r="H19" s="4" t="s">
        <v>2814</v>
      </c>
      <c r="I19" s="3" t="s">
        <v>2809</v>
      </c>
      <c r="J19" s="3" t="s">
        <v>2806</v>
      </c>
      <c r="K19" s="3" t="s">
        <v>2761</v>
      </c>
      <c r="L19" s="25">
        <f>[2]Paths!E19</f>
        <v>13171158.536585364</v>
      </c>
      <c r="M19" s="25">
        <f>[2]Paths!C19</f>
        <v>660</v>
      </c>
    </row>
    <row r="20" spans="1:13">
      <c r="A20" s="3">
        <v>19</v>
      </c>
      <c r="B20" s="3" t="s">
        <v>204</v>
      </c>
      <c r="C20" s="3" t="s">
        <v>2752</v>
      </c>
      <c r="D20" s="3"/>
      <c r="E20" s="3"/>
      <c r="F20" s="25">
        <v>140.07852919438287</v>
      </c>
      <c r="G20" s="25">
        <v>7704.3191056910573</v>
      </c>
      <c r="H20" s="4" t="s">
        <v>2814</v>
      </c>
      <c r="I20" s="3" t="s">
        <v>2809</v>
      </c>
      <c r="J20" s="3" t="s">
        <v>2806</v>
      </c>
      <c r="K20" s="3" t="s">
        <v>2761</v>
      </c>
      <c r="L20" s="25">
        <f>[2]Paths!E20</f>
        <v>7465485.2134146346</v>
      </c>
      <c r="M20" s="25">
        <f>[2]Paths!C20</f>
        <v>969</v>
      </c>
    </row>
    <row r="21" spans="1:13">
      <c r="A21" s="3">
        <v>20</v>
      </c>
      <c r="B21" s="3" t="s">
        <v>204</v>
      </c>
      <c r="C21" s="3" t="s">
        <v>209</v>
      </c>
      <c r="D21" s="3"/>
      <c r="E21" s="3"/>
      <c r="F21" s="25">
        <v>63.57150776053215</v>
      </c>
      <c r="G21" s="25">
        <v>3496.4329268292681</v>
      </c>
      <c r="H21" s="4" t="s">
        <v>2814</v>
      </c>
      <c r="I21" s="3" t="s">
        <v>2809</v>
      </c>
      <c r="J21" s="3" t="s">
        <v>2806</v>
      </c>
      <c r="K21" s="3" t="s">
        <v>2761</v>
      </c>
      <c r="L21" s="25">
        <f>[2]Paths!E21</f>
        <v>2164291.9817073168</v>
      </c>
      <c r="M21" s="25">
        <f>[2]Paths!C21</f>
        <v>619</v>
      </c>
    </row>
    <row r="22" spans="1:13">
      <c r="A22" s="3">
        <v>21</v>
      </c>
      <c r="B22" s="3" t="s">
        <v>2239</v>
      </c>
      <c r="C22" s="3" t="s">
        <v>94</v>
      </c>
      <c r="D22" s="3"/>
      <c r="E22" s="3"/>
      <c r="F22" s="25">
        <v>29.838817442719883</v>
      </c>
      <c r="G22" s="25">
        <v>1641.1349593495936</v>
      </c>
      <c r="H22" s="4" t="s">
        <v>2814</v>
      </c>
      <c r="I22" s="3" t="s">
        <v>2809</v>
      </c>
      <c r="J22" s="3" t="s">
        <v>2806</v>
      </c>
      <c r="K22" s="3" t="s">
        <v>2761</v>
      </c>
      <c r="L22" s="25">
        <f>[2]Paths!E22</f>
        <v>1294855.4829268293</v>
      </c>
      <c r="M22" s="25">
        <f>[2]Paths!C22</f>
        <v>789</v>
      </c>
    </row>
    <row r="23" spans="1:13">
      <c r="A23" s="3">
        <v>22</v>
      </c>
      <c r="B23" s="3" t="s">
        <v>2239</v>
      </c>
      <c r="C23" s="3" t="s">
        <v>226</v>
      </c>
      <c r="D23" s="3"/>
      <c r="E23" s="3"/>
      <c r="F23" s="25">
        <v>1822.5194567627495</v>
      </c>
      <c r="G23" s="25">
        <v>100238.57012195121</v>
      </c>
      <c r="H23" s="4" t="s">
        <v>2815</v>
      </c>
      <c r="I23" s="3" t="s">
        <v>2809</v>
      </c>
      <c r="J23" s="3" t="s">
        <v>2807</v>
      </c>
      <c r="K23" s="3" t="s">
        <v>2762</v>
      </c>
      <c r="L23" s="25">
        <f>[2]Paths!E23</f>
        <v>164792209.28048781</v>
      </c>
      <c r="M23" s="25">
        <f>[2]Paths!C23</f>
        <v>1644</v>
      </c>
    </row>
    <row r="24" spans="1:13">
      <c r="A24" s="3">
        <v>23</v>
      </c>
      <c r="B24" s="3" t="s">
        <v>243</v>
      </c>
      <c r="C24" s="3" t="s">
        <v>1311</v>
      </c>
      <c r="D24" s="3"/>
      <c r="E24" s="3"/>
      <c r="F24" s="25">
        <v>1816.5426829268292</v>
      </c>
      <c r="G24" s="25">
        <v>99909.847560975613</v>
      </c>
      <c r="H24" s="4" t="s">
        <v>2814</v>
      </c>
      <c r="I24" s="3" t="s">
        <v>2809</v>
      </c>
      <c r="J24" s="3" t="s">
        <v>2807</v>
      </c>
      <c r="K24" s="3" t="s">
        <v>2763</v>
      </c>
      <c r="L24" s="25">
        <f>[2]Paths!E24</f>
        <v>66839688.018292688</v>
      </c>
      <c r="M24" s="25">
        <f>[2]Paths!C24</f>
        <v>669</v>
      </c>
    </row>
    <row r="25" spans="1:13">
      <c r="A25" s="3">
        <v>24</v>
      </c>
      <c r="B25" s="3" t="s">
        <v>2239</v>
      </c>
      <c r="C25" s="3" t="s">
        <v>1311</v>
      </c>
      <c r="D25" s="3"/>
      <c r="E25" s="3"/>
      <c r="F25" s="25">
        <v>76.018210088691788</v>
      </c>
      <c r="G25" s="25">
        <v>4181.0015548780484</v>
      </c>
      <c r="H25" s="4" t="s">
        <v>2819</v>
      </c>
      <c r="I25" s="3" t="s">
        <v>2809</v>
      </c>
      <c r="J25" s="3" t="s">
        <v>2807</v>
      </c>
      <c r="K25" s="3" t="s">
        <v>2764</v>
      </c>
      <c r="L25" s="25">
        <f>[2]Paths!E25</f>
        <v>3499498.3014329267</v>
      </c>
      <c r="M25" s="25">
        <f>[2]Paths!C25</f>
        <v>837</v>
      </c>
    </row>
    <row r="26" spans="1:13">
      <c r="A26" s="3">
        <v>25</v>
      </c>
      <c r="B26" s="3" t="s">
        <v>2239</v>
      </c>
      <c r="C26" s="3" t="s">
        <v>35</v>
      </c>
      <c r="D26" s="3"/>
      <c r="E26" s="3"/>
      <c r="F26" s="25">
        <v>958.04374501108623</v>
      </c>
      <c r="G26" s="25">
        <v>52692.405975609749</v>
      </c>
      <c r="H26" s="4" t="s">
        <v>2819</v>
      </c>
      <c r="I26" s="3" t="s">
        <v>2809</v>
      </c>
      <c r="J26" s="3" t="s">
        <v>2807</v>
      </c>
      <c r="K26" s="3" t="s">
        <v>2764</v>
      </c>
      <c r="L26" s="25">
        <f>[2]Paths!E26</f>
        <v>45473546.356951214</v>
      </c>
      <c r="M26" s="25">
        <f>[2]Paths!C26</f>
        <v>863</v>
      </c>
    </row>
    <row r="27" spans="1:13">
      <c r="A27" s="3">
        <v>26</v>
      </c>
      <c r="B27" s="3" t="s">
        <v>21</v>
      </c>
      <c r="C27" s="3" t="s">
        <v>2336</v>
      </c>
      <c r="D27" s="3"/>
      <c r="E27" s="3"/>
      <c r="F27" s="25">
        <v>834.68958056171459</v>
      </c>
      <c r="G27" s="25">
        <v>45907.926930894304</v>
      </c>
      <c r="H27" s="4" t="s">
        <v>2817</v>
      </c>
      <c r="I27" s="3" t="s">
        <v>2809</v>
      </c>
      <c r="J27" s="3" t="s">
        <v>2807</v>
      </c>
      <c r="K27" s="3" t="s">
        <v>2765</v>
      </c>
      <c r="L27" s="25">
        <f>[2]Paths!E27</f>
        <v>63077491.603048772</v>
      </c>
      <c r="M27" s="25">
        <f>[2]Paths!C27</f>
        <v>1374</v>
      </c>
    </row>
    <row r="28" spans="1:13">
      <c r="A28" s="3">
        <v>27</v>
      </c>
      <c r="B28" s="3" t="s">
        <v>2746</v>
      </c>
      <c r="C28" s="3" t="s">
        <v>1066</v>
      </c>
      <c r="D28" s="3"/>
      <c r="E28" s="3"/>
      <c r="F28" s="25">
        <v>202.64716371027345</v>
      </c>
      <c r="G28" s="25">
        <v>11145.59400406504</v>
      </c>
      <c r="H28" s="4" t="s">
        <v>2819</v>
      </c>
      <c r="I28" s="3" t="s">
        <v>2809</v>
      </c>
      <c r="J28" s="3" t="s">
        <v>2807</v>
      </c>
      <c r="K28" s="3" t="s">
        <v>2766</v>
      </c>
      <c r="L28" s="25">
        <f>[2]Paths!E28</f>
        <v>6553609.2743902439</v>
      </c>
      <c r="M28" s="25">
        <f>[2]Paths!C28</f>
        <v>588</v>
      </c>
    </row>
    <row r="29" spans="1:13">
      <c r="A29" s="3">
        <v>28</v>
      </c>
      <c r="B29" s="3" t="s">
        <v>21</v>
      </c>
      <c r="C29" s="3" t="s">
        <v>226</v>
      </c>
      <c r="D29" s="3"/>
      <c r="E29" s="3"/>
      <c r="F29" s="25">
        <v>41.231781226903173</v>
      </c>
      <c r="G29" s="25">
        <v>2267.7479674796746</v>
      </c>
      <c r="H29" s="4" t="s">
        <v>2815</v>
      </c>
      <c r="I29" s="3" t="s">
        <v>2809</v>
      </c>
      <c r="J29" s="3" t="s">
        <v>2807</v>
      </c>
      <c r="K29" s="3" t="s">
        <v>2767</v>
      </c>
      <c r="L29" s="25">
        <f>[2]Paths!E29</f>
        <v>3143098.682926829</v>
      </c>
      <c r="M29" s="25">
        <f>[2]Paths!C29</f>
        <v>1386</v>
      </c>
    </row>
    <row r="30" spans="1:13">
      <c r="A30" s="3">
        <v>29</v>
      </c>
      <c r="B30" s="3" t="s">
        <v>636</v>
      </c>
      <c r="C30" s="3" t="s">
        <v>636</v>
      </c>
      <c r="D30" s="3"/>
      <c r="E30" s="3"/>
      <c r="F30" s="25">
        <v>0</v>
      </c>
      <c r="G30" s="25">
        <v>123595.93148237313</v>
      </c>
      <c r="H30" s="4" t="s">
        <v>2819</v>
      </c>
      <c r="I30" s="3" t="s">
        <v>2809</v>
      </c>
      <c r="J30" s="3" t="s">
        <v>2812</v>
      </c>
      <c r="K30" s="3" t="s">
        <v>2812</v>
      </c>
      <c r="L30" s="25">
        <f>[2]Paths!E30</f>
        <v>18539389.722355969</v>
      </c>
      <c r="M30" s="25">
        <f>[2]Paths!C30</f>
        <v>150</v>
      </c>
    </row>
    <row r="31" spans="1:13">
      <c r="A31" s="3">
        <v>30</v>
      </c>
      <c r="B31" s="3" t="s">
        <v>709</v>
      </c>
      <c r="C31" s="3" t="s">
        <v>227</v>
      </c>
      <c r="D31" s="3"/>
      <c r="E31" s="3"/>
      <c r="F31" s="25">
        <v>9020.2852045747641</v>
      </c>
      <c r="G31" s="25">
        <v>523176.54186533636</v>
      </c>
      <c r="H31" s="4" t="s">
        <v>2818</v>
      </c>
      <c r="I31" s="3" t="s">
        <v>2809</v>
      </c>
      <c r="J31" s="3" t="s">
        <v>2808</v>
      </c>
      <c r="K31" s="3" t="s">
        <v>2768</v>
      </c>
      <c r="L31" s="25">
        <f>[2]Paths!E31</f>
        <v>78476481.27980046</v>
      </c>
      <c r="M31" s="25">
        <f>[2]Paths!C31</f>
        <v>150</v>
      </c>
    </row>
    <row r="32" spans="1:13">
      <c r="A32" s="3">
        <v>31</v>
      </c>
      <c r="B32" s="3" t="s">
        <v>737</v>
      </c>
      <c r="C32" s="3" t="s">
        <v>674</v>
      </c>
      <c r="D32" s="3"/>
      <c r="E32" s="3"/>
      <c r="F32" s="25">
        <v>9522.7492566232122</v>
      </c>
      <c r="G32" s="25">
        <v>552319.45688414632</v>
      </c>
      <c r="H32" s="4" t="s">
        <v>2815</v>
      </c>
      <c r="I32" s="3" t="s">
        <v>2809</v>
      </c>
      <c r="J32" s="3" t="s">
        <v>2808</v>
      </c>
      <c r="K32" s="3" t="s">
        <v>2769</v>
      </c>
      <c r="L32" s="25">
        <f>[2]Paths!E32</f>
        <v>82847918.53262195</v>
      </c>
      <c r="M32" s="25">
        <f>[2]Paths!C32</f>
        <v>150</v>
      </c>
    </row>
    <row r="33" spans="1:13">
      <c r="A33" s="3">
        <v>32</v>
      </c>
      <c r="B33" s="3" t="s">
        <v>709</v>
      </c>
      <c r="C33" s="3" t="s">
        <v>225</v>
      </c>
      <c r="D33" s="3"/>
      <c r="E33" s="3"/>
      <c r="F33" s="25">
        <v>98.378571768993552</v>
      </c>
      <c r="G33" s="25">
        <v>5705.9571626016259</v>
      </c>
      <c r="H33" s="4" t="s">
        <v>2813</v>
      </c>
      <c r="I33" s="3" t="s">
        <v>2809</v>
      </c>
      <c r="J33" s="3" t="s">
        <v>2805</v>
      </c>
      <c r="K33" s="3" t="s">
        <v>2759</v>
      </c>
      <c r="L33" s="25">
        <f>[2]Paths!E33</f>
        <v>5175303.1464796746</v>
      </c>
      <c r="M33" s="25">
        <f>[2]Paths!C33</f>
        <v>907</v>
      </c>
    </row>
    <row r="34" spans="1:13">
      <c r="A34" s="3">
        <v>33</v>
      </c>
      <c r="B34" s="3" t="s">
        <v>709</v>
      </c>
      <c r="C34" s="3" t="s">
        <v>1847</v>
      </c>
      <c r="D34" s="3"/>
      <c r="E34" s="3"/>
      <c r="F34" s="25">
        <v>7.6426927389963559</v>
      </c>
      <c r="G34" s="25">
        <v>443.27617886178871</v>
      </c>
      <c r="H34" s="4" t="s">
        <v>2813</v>
      </c>
      <c r="I34" s="3" t="s">
        <v>2809</v>
      </c>
      <c r="J34" s="3" t="s">
        <v>2805</v>
      </c>
      <c r="K34" s="3" t="s">
        <v>2759</v>
      </c>
      <c r="L34" s="25">
        <f>[2]Paths!E34</f>
        <v>282810.20211382117</v>
      </c>
      <c r="M34" s="25">
        <f>[2]Paths!C34</f>
        <v>638</v>
      </c>
    </row>
    <row r="35" spans="1:13">
      <c r="A35" s="3">
        <v>34</v>
      </c>
      <c r="B35" s="3" t="s">
        <v>709</v>
      </c>
      <c r="C35" s="3" t="s">
        <v>2336</v>
      </c>
      <c r="D35" s="3"/>
      <c r="E35" s="3"/>
      <c r="F35" s="25">
        <v>20825.310244393047</v>
      </c>
      <c r="G35" s="25">
        <v>1207867.9941747969</v>
      </c>
      <c r="H35" s="4" t="s">
        <v>2813</v>
      </c>
      <c r="I35" s="3" t="s">
        <v>2809</v>
      </c>
      <c r="J35" s="3" t="s">
        <v>2805</v>
      </c>
      <c r="K35" s="3" t="s">
        <v>2759</v>
      </c>
      <c r="L35" s="25">
        <f>[2]Paths!E35</f>
        <v>1268261393.8835368</v>
      </c>
      <c r="M35" s="25">
        <f>[2]Paths!C35</f>
        <v>1050</v>
      </c>
    </row>
    <row r="36" spans="1:13">
      <c r="A36" s="3">
        <v>35</v>
      </c>
      <c r="B36" s="3" t="s">
        <v>709</v>
      </c>
      <c r="C36" s="3" t="s">
        <v>224</v>
      </c>
      <c r="D36" s="3"/>
      <c r="E36" s="3"/>
      <c r="F36" s="25">
        <v>919.92177410989632</v>
      </c>
      <c r="G36" s="25">
        <v>53355.462898373989</v>
      </c>
      <c r="H36" s="4" t="s">
        <v>2813</v>
      </c>
      <c r="I36" s="3" t="s">
        <v>2809</v>
      </c>
      <c r="J36" s="3" t="s">
        <v>2805</v>
      </c>
      <c r="K36" s="3" t="s">
        <v>2759</v>
      </c>
      <c r="L36" s="25">
        <f>[2]Paths!E36</f>
        <v>64293332.792540655</v>
      </c>
      <c r="M36" s="25">
        <f>[2]Paths!C36</f>
        <v>1205</v>
      </c>
    </row>
    <row r="37" spans="1:13">
      <c r="A37" s="3">
        <v>36</v>
      </c>
      <c r="B37" s="3" t="s">
        <v>94</v>
      </c>
      <c r="C37" s="3" t="s">
        <v>81</v>
      </c>
      <c r="D37" s="3"/>
      <c r="E37" s="3"/>
      <c r="F37" s="25">
        <v>36.437273619287915</v>
      </c>
      <c r="G37" s="25">
        <v>2113.3618699186991</v>
      </c>
      <c r="H37" s="4" t="s">
        <v>2819</v>
      </c>
      <c r="I37" s="3" t="s">
        <v>2809</v>
      </c>
      <c r="J37" s="3" t="s">
        <v>2805</v>
      </c>
      <c r="K37" s="3" t="s">
        <v>2770</v>
      </c>
      <c r="L37" s="25">
        <f>[2]Paths!E37</f>
        <v>2508560.5395934959</v>
      </c>
      <c r="M37" s="25">
        <f>[2]Paths!C37</f>
        <v>1187</v>
      </c>
    </row>
    <row r="38" spans="1:13">
      <c r="A38" s="3">
        <v>37</v>
      </c>
      <c r="B38" s="3" t="s">
        <v>94</v>
      </c>
      <c r="C38" s="3" t="s">
        <v>226</v>
      </c>
      <c r="D38" s="3"/>
      <c r="E38" s="3"/>
      <c r="F38" s="25">
        <v>2914.2303241519485</v>
      </c>
      <c r="G38" s="25">
        <v>169025.358800813</v>
      </c>
      <c r="H38" s="4" t="s">
        <v>2819</v>
      </c>
      <c r="I38" s="3" t="s">
        <v>2809</v>
      </c>
      <c r="J38" s="3" t="s">
        <v>2805</v>
      </c>
      <c r="K38" s="3" t="s">
        <v>2770</v>
      </c>
      <c r="L38" s="25">
        <f>[2]Paths!E38</f>
        <v>174603195.64123982</v>
      </c>
      <c r="M38" s="25">
        <f>[2]Paths!C38</f>
        <v>1033</v>
      </c>
    </row>
    <row r="39" spans="1:13">
      <c r="A39" s="3">
        <v>38</v>
      </c>
      <c r="B39" s="3" t="s">
        <v>94</v>
      </c>
      <c r="C39" s="3" t="s">
        <v>315</v>
      </c>
      <c r="D39" s="3"/>
      <c r="E39" s="3"/>
      <c r="F39" s="25">
        <v>682.9296327446034</v>
      </c>
      <c r="G39" s="25">
        <v>39609.918699186994</v>
      </c>
      <c r="H39" s="4" t="s">
        <v>2813</v>
      </c>
      <c r="I39" s="3" t="s">
        <v>2809</v>
      </c>
      <c r="J39" s="3" t="s">
        <v>2805</v>
      </c>
      <c r="K39" s="3" t="s">
        <v>2758</v>
      </c>
      <c r="L39" s="25">
        <f>[2]Paths!E39</f>
        <v>45670236.260162607</v>
      </c>
      <c r="M39" s="25">
        <f>[2]Paths!C39</f>
        <v>1153</v>
      </c>
    </row>
    <row r="40" spans="1:13">
      <c r="A40" s="3">
        <v>39</v>
      </c>
      <c r="B40" s="3" t="s">
        <v>696</v>
      </c>
      <c r="C40" s="3" t="s">
        <v>231</v>
      </c>
      <c r="D40" s="3"/>
      <c r="E40" s="3"/>
      <c r="F40" s="25">
        <v>320.05866954915001</v>
      </c>
      <c r="G40" s="25">
        <v>17603.226825203252</v>
      </c>
      <c r="H40" s="4" t="s">
        <v>2815</v>
      </c>
      <c r="I40" s="3" t="s">
        <v>2809</v>
      </c>
      <c r="J40" s="3" t="s">
        <v>2807</v>
      </c>
      <c r="K40" s="3" t="s">
        <v>2771</v>
      </c>
      <c r="L40" s="25">
        <f>[2]Paths!E40</f>
        <v>8590374.6906991862</v>
      </c>
      <c r="M40" s="25">
        <f>[2]Paths!C40</f>
        <v>488</v>
      </c>
    </row>
    <row r="41" spans="1:13">
      <c r="A41" s="3">
        <v>40</v>
      </c>
      <c r="B41" s="3" t="s">
        <v>696</v>
      </c>
      <c r="C41" s="3" t="s">
        <v>2336</v>
      </c>
      <c r="D41" s="3"/>
      <c r="E41" s="3"/>
      <c r="F41" s="25">
        <v>10645.180943717663</v>
      </c>
      <c r="G41" s="25">
        <v>585484.9519044715</v>
      </c>
      <c r="H41" s="4" t="s">
        <v>2815</v>
      </c>
      <c r="I41" s="3" t="s">
        <v>2809</v>
      </c>
      <c r="J41" s="3" t="s">
        <v>2807</v>
      </c>
      <c r="K41" s="3" t="s">
        <v>2771</v>
      </c>
      <c r="L41" s="25">
        <f>[2]Paths!E41</f>
        <v>637007627.67206502</v>
      </c>
      <c r="M41" s="25">
        <f>[2]Paths!C41</f>
        <v>1088</v>
      </c>
    </row>
    <row r="42" spans="1:13">
      <c r="A42" s="3">
        <v>41</v>
      </c>
      <c r="B42" s="3" t="s">
        <v>696</v>
      </c>
      <c r="C42" s="3" t="s">
        <v>234</v>
      </c>
      <c r="D42" s="3"/>
      <c r="E42" s="3"/>
      <c r="F42" s="25">
        <v>265.38252202512933</v>
      </c>
      <c r="G42" s="25">
        <v>14596.038711382114</v>
      </c>
      <c r="H42" s="4" t="s">
        <v>2815</v>
      </c>
      <c r="I42" s="3" t="s">
        <v>2809</v>
      </c>
      <c r="J42" s="3" t="s">
        <v>2807</v>
      </c>
      <c r="K42" s="3" t="s">
        <v>2771</v>
      </c>
      <c r="L42" s="25">
        <f>[2]Paths!E42</f>
        <v>19339751.292581301</v>
      </c>
      <c r="M42" s="25">
        <f>[2]Paths!C42</f>
        <v>1325</v>
      </c>
    </row>
    <row r="43" spans="1:13">
      <c r="A43" s="3">
        <v>42</v>
      </c>
      <c r="B43" s="3" t="s">
        <v>696</v>
      </c>
      <c r="C43" s="3" t="s">
        <v>1009</v>
      </c>
      <c r="D43" s="3"/>
      <c r="E43" s="3"/>
      <c r="F43" s="25">
        <v>2909.9105691056911</v>
      </c>
      <c r="G43" s="25">
        <v>160045.08130081301</v>
      </c>
      <c r="H43" s="4" t="s">
        <v>2815</v>
      </c>
      <c r="I43" s="3" t="s">
        <v>2809</v>
      </c>
      <c r="J43" s="3" t="s">
        <v>2807</v>
      </c>
      <c r="K43" s="3" t="s">
        <v>2771</v>
      </c>
      <c r="L43" s="25">
        <f>[2]Paths!E43</f>
        <v>89785290.609756097</v>
      </c>
      <c r="M43" s="25">
        <f>[2]Paths!C43</f>
        <v>561</v>
      </c>
    </row>
    <row r="44" spans="1:13">
      <c r="A44" s="3">
        <v>43</v>
      </c>
      <c r="B44" s="3" t="s">
        <v>696</v>
      </c>
      <c r="C44" s="3" t="s">
        <v>146</v>
      </c>
      <c r="D44" s="3"/>
      <c r="E44" s="3"/>
      <c r="F44" s="25">
        <v>65.819805247597927</v>
      </c>
      <c r="G44" s="25">
        <v>3620.0892886178863</v>
      </c>
      <c r="H44" s="4" t="s">
        <v>2815</v>
      </c>
      <c r="I44" s="3" t="s">
        <v>2809</v>
      </c>
      <c r="J44" s="3" t="s">
        <v>2807</v>
      </c>
      <c r="K44" s="3" t="s">
        <v>2771</v>
      </c>
      <c r="L44" s="25">
        <f>[2]Paths!E44</f>
        <v>4260845.0927032521</v>
      </c>
      <c r="M44" s="25">
        <f>[2]Paths!C44</f>
        <v>1177</v>
      </c>
    </row>
    <row r="45" spans="1:13">
      <c r="A45" s="3">
        <v>44</v>
      </c>
      <c r="B45" s="3" t="s">
        <v>696</v>
      </c>
      <c r="C45" s="3" t="s">
        <v>1743</v>
      </c>
      <c r="D45" s="3"/>
      <c r="E45" s="3"/>
      <c r="F45" s="25">
        <v>3113.3506995934963</v>
      </c>
      <c r="G45" s="25">
        <v>171234.28847764229</v>
      </c>
      <c r="H45" s="4" t="s">
        <v>2815</v>
      </c>
      <c r="I45" s="3" t="s">
        <v>2809</v>
      </c>
      <c r="J45" s="3" t="s">
        <v>2807</v>
      </c>
      <c r="K45" s="3" t="s">
        <v>2771</v>
      </c>
      <c r="L45" s="25">
        <f>[2]Paths!E45</f>
        <v>149487533.84098172</v>
      </c>
      <c r="M45" s="25">
        <f>[2]Paths!C45</f>
        <v>873</v>
      </c>
    </row>
    <row r="46" spans="1:13">
      <c r="A46" s="3">
        <v>45</v>
      </c>
      <c r="B46" s="3" t="s">
        <v>696</v>
      </c>
      <c r="C46" s="3" t="s">
        <v>349</v>
      </c>
      <c r="D46" s="3"/>
      <c r="E46" s="3"/>
      <c r="F46" s="25">
        <v>165.15373244641538</v>
      </c>
      <c r="G46" s="25">
        <v>9083.4552845528451</v>
      </c>
      <c r="H46" s="4" t="s">
        <v>2815</v>
      </c>
      <c r="I46" s="3" t="s">
        <v>2809</v>
      </c>
      <c r="J46" s="3" t="s">
        <v>2807</v>
      </c>
      <c r="K46" s="3" t="s">
        <v>2771</v>
      </c>
      <c r="L46" s="25">
        <f>[2]Paths!E46</f>
        <v>11735824.227642275</v>
      </c>
      <c r="M46" s="25">
        <f>[2]Paths!C46</f>
        <v>1292</v>
      </c>
    </row>
    <row r="47" spans="1:13">
      <c r="A47" s="3">
        <v>46</v>
      </c>
      <c r="B47" s="3" t="s">
        <v>696</v>
      </c>
      <c r="C47" s="3" t="s">
        <v>229</v>
      </c>
      <c r="D47" s="3"/>
      <c r="E47" s="3"/>
      <c r="F47" s="25">
        <v>1691.0269253510714</v>
      </c>
      <c r="G47" s="25">
        <v>93006.480894308945</v>
      </c>
      <c r="H47" s="4" t="s">
        <v>2815</v>
      </c>
      <c r="I47" s="3" t="s">
        <v>2809</v>
      </c>
      <c r="J47" s="3" t="s">
        <v>2807</v>
      </c>
      <c r="K47" s="3" t="s">
        <v>2771</v>
      </c>
      <c r="L47" s="25">
        <f>[2]Paths!E47</f>
        <v>13950972.134146342</v>
      </c>
      <c r="M47" s="25">
        <f>[2]Paths!C47</f>
        <v>150</v>
      </c>
    </row>
    <row r="48" spans="1:13">
      <c r="A48" s="3">
        <v>47</v>
      </c>
      <c r="B48" s="3" t="s">
        <v>696</v>
      </c>
      <c r="C48" s="3" t="s">
        <v>232</v>
      </c>
      <c r="D48" s="3"/>
      <c r="E48" s="3"/>
      <c r="F48" s="25">
        <v>104.958029563932</v>
      </c>
      <c r="G48" s="25">
        <v>5772.6916260162598</v>
      </c>
      <c r="H48" s="4" t="s">
        <v>2815</v>
      </c>
      <c r="I48" s="3" t="s">
        <v>2809</v>
      </c>
      <c r="J48" s="3" t="s">
        <v>2807</v>
      </c>
      <c r="K48" s="3" t="s">
        <v>2771</v>
      </c>
      <c r="L48" s="25">
        <f>[2]Paths!E48</f>
        <v>7019593.0172357718</v>
      </c>
      <c r="M48" s="25">
        <f>[2]Paths!C48</f>
        <v>1216</v>
      </c>
    </row>
    <row r="49" spans="1:13">
      <c r="A49" s="3">
        <v>48</v>
      </c>
      <c r="B49" s="3" t="s">
        <v>696</v>
      </c>
      <c r="C49" s="3" t="s">
        <v>258</v>
      </c>
      <c r="D49" s="3"/>
      <c r="E49" s="3"/>
      <c r="F49" s="25">
        <v>1084.1282335550629</v>
      </c>
      <c r="G49" s="25">
        <v>59627.052845528458</v>
      </c>
      <c r="H49" s="4" t="s">
        <v>2815</v>
      </c>
      <c r="I49" s="3" t="s">
        <v>2809</v>
      </c>
      <c r="J49" s="3" t="s">
        <v>2807</v>
      </c>
      <c r="K49" s="3" t="s">
        <v>2771</v>
      </c>
      <c r="L49" s="25">
        <f>[2]Paths!E49</f>
        <v>8944057.9268292692</v>
      </c>
      <c r="M49" s="25">
        <f>[2]Paths!C49</f>
        <v>150</v>
      </c>
    </row>
    <row r="50" spans="1:13">
      <c r="A50" s="3">
        <v>49</v>
      </c>
      <c r="B50" s="3" t="s">
        <v>696</v>
      </c>
      <c r="C50" s="3" t="s">
        <v>36</v>
      </c>
      <c r="D50" s="3"/>
      <c r="E50" s="3"/>
      <c r="F50" s="25">
        <v>1077.7112502956393</v>
      </c>
      <c r="G50" s="25">
        <v>59274.118766260166</v>
      </c>
      <c r="H50" s="4" t="s">
        <v>2815</v>
      </c>
      <c r="I50" s="3" t="s">
        <v>2809</v>
      </c>
      <c r="J50" s="3" t="s">
        <v>2807</v>
      </c>
      <c r="K50" s="3" t="s">
        <v>2772</v>
      </c>
      <c r="L50" s="25">
        <f>[2]Paths!E50</f>
        <v>64845885.93028862</v>
      </c>
      <c r="M50" s="25">
        <f>[2]Paths!C50</f>
        <v>1094</v>
      </c>
    </row>
    <row r="51" spans="1:13">
      <c r="A51" s="3">
        <v>50</v>
      </c>
      <c r="B51" s="3" t="s">
        <v>696</v>
      </c>
      <c r="C51" s="3" t="s">
        <v>1847</v>
      </c>
      <c r="D51" s="3"/>
      <c r="E51" s="3"/>
      <c r="F51" s="25">
        <v>1412.5473022912047</v>
      </c>
      <c r="G51" s="25">
        <v>77690.101626016258</v>
      </c>
      <c r="H51" s="4" t="s">
        <v>2815</v>
      </c>
      <c r="I51" s="3" t="s">
        <v>2809</v>
      </c>
      <c r="J51" s="3" t="s">
        <v>2807</v>
      </c>
      <c r="K51" s="3" t="s">
        <v>2771</v>
      </c>
      <c r="L51" s="25">
        <f>[2]Paths!E51</f>
        <v>52518508.699186988</v>
      </c>
      <c r="M51" s="25">
        <f>[2]Paths!C51</f>
        <v>676</v>
      </c>
    </row>
    <row r="52" spans="1:13">
      <c r="A52" s="3">
        <v>51</v>
      </c>
      <c r="B52" s="3" t="s">
        <v>696</v>
      </c>
      <c r="C52" s="3" t="s">
        <v>1107</v>
      </c>
      <c r="D52" s="3"/>
      <c r="E52" s="3"/>
      <c r="F52" s="25">
        <v>4935.5888343311162</v>
      </c>
      <c r="G52" s="25">
        <v>271457.38588821137</v>
      </c>
      <c r="H52" s="4" t="s">
        <v>2815</v>
      </c>
      <c r="I52" s="3" t="s">
        <v>2809</v>
      </c>
      <c r="J52" s="3" t="s">
        <v>2807</v>
      </c>
      <c r="K52" s="3" t="s">
        <v>2771</v>
      </c>
      <c r="L52" s="25">
        <f>[2]Paths!E52</f>
        <v>152287593.48328659</v>
      </c>
      <c r="M52" s="25">
        <f>[2]Paths!C52</f>
        <v>561</v>
      </c>
    </row>
    <row r="53" spans="1:13">
      <c r="A53" s="3">
        <v>52</v>
      </c>
      <c r="B53" s="3" t="s">
        <v>696</v>
      </c>
      <c r="C53" s="3" t="s">
        <v>733</v>
      </c>
      <c r="D53" s="3"/>
      <c r="E53" s="3"/>
      <c r="F53" s="25">
        <v>1382.0092387287509</v>
      </c>
      <c r="G53" s="25">
        <v>76010.508130081304</v>
      </c>
      <c r="H53" s="4" t="s">
        <v>2815</v>
      </c>
      <c r="I53" s="3" t="s">
        <v>2809</v>
      </c>
      <c r="J53" s="3" t="s">
        <v>2807</v>
      </c>
      <c r="K53" s="3" t="s">
        <v>2771</v>
      </c>
      <c r="L53" s="25">
        <f>[2]Paths!E53</f>
        <v>25463520.223577235</v>
      </c>
      <c r="M53" s="25">
        <f>[2]Paths!C53</f>
        <v>335</v>
      </c>
    </row>
    <row r="54" spans="1:13">
      <c r="A54" s="3">
        <v>53</v>
      </c>
      <c r="B54" s="3" t="s">
        <v>696</v>
      </c>
      <c r="C54" s="3" t="s">
        <v>1066</v>
      </c>
      <c r="D54" s="3"/>
      <c r="E54" s="3"/>
      <c r="F54" s="25">
        <v>603.15373244641535</v>
      </c>
      <c r="G54" s="25">
        <v>33173.455284552845</v>
      </c>
      <c r="H54" s="4" t="s">
        <v>2815</v>
      </c>
      <c r="I54" s="3" t="s">
        <v>2809</v>
      </c>
      <c r="J54" s="3" t="s">
        <v>2807</v>
      </c>
      <c r="K54" s="3" t="s">
        <v>2771</v>
      </c>
      <c r="L54" s="25">
        <f>[2]Paths!E54</f>
        <v>19505991.707317073</v>
      </c>
      <c r="M54" s="25">
        <f>[2]Paths!C54</f>
        <v>588</v>
      </c>
    </row>
    <row r="55" spans="1:13">
      <c r="A55" s="3">
        <v>54</v>
      </c>
      <c r="B55" s="3" t="s">
        <v>696</v>
      </c>
      <c r="C55" s="3" t="s">
        <v>209</v>
      </c>
      <c r="D55" s="3"/>
      <c r="E55" s="3"/>
      <c r="F55" s="25">
        <v>273.95811204730234</v>
      </c>
      <c r="G55" s="25">
        <v>15067.696162601627</v>
      </c>
      <c r="H55" s="4" t="s">
        <v>2815</v>
      </c>
      <c r="I55" s="3" t="s">
        <v>2809</v>
      </c>
      <c r="J55" s="3" t="s">
        <v>2807</v>
      </c>
      <c r="K55" s="3" t="s">
        <v>2771</v>
      </c>
      <c r="L55" s="25">
        <f>[2]Paths!E55</f>
        <v>5273693.6569105694</v>
      </c>
      <c r="M55" s="25">
        <f>[2]Paths!C55</f>
        <v>350</v>
      </c>
    </row>
    <row r="56" spans="1:13">
      <c r="A56" s="3">
        <v>55</v>
      </c>
      <c r="B56" s="3" t="s">
        <v>737</v>
      </c>
      <c r="C56" s="3" t="s">
        <v>349</v>
      </c>
      <c r="D56" s="3"/>
      <c r="E56" s="3"/>
      <c r="F56" s="25">
        <v>63.36917960088693</v>
      </c>
      <c r="G56" s="25">
        <v>3485.3048780487807</v>
      </c>
      <c r="H56" s="4" t="s">
        <v>2815</v>
      </c>
      <c r="I56" s="3" t="s">
        <v>2809</v>
      </c>
      <c r="J56" s="3" t="s">
        <v>2807</v>
      </c>
      <c r="K56" s="3" t="s">
        <v>2771</v>
      </c>
      <c r="L56" s="25">
        <f>[2]Paths!E56</f>
        <v>4489072.6829268299</v>
      </c>
      <c r="M56" s="25">
        <f>[2]Paths!C56</f>
        <v>1288</v>
      </c>
    </row>
    <row r="57" spans="1:13">
      <c r="A57" s="3">
        <v>56</v>
      </c>
      <c r="B57" s="3" t="s">
        <v>737</v>
      </c>
      <c r="C57" s="3" t="s">
        <v>229</v>
      </c>
      <c r="D57" s="3"/>
      <c r="E57" s="3"/>
      <c r="F57" s="25">
        <v>60.900776053215083</v>
      </c>
      <c r="G57" s="25">
        <v>3349.5426829268295</v>
      </c>
      <c r="H57" s="4" t="s">
        <v>2815</v>
      </c>
      <c r="I57" s="3" t="s">
        <v>2809</v>
      </c>
      <c r="J57" s="3" t="s">
        <v>2807</v>
      </c>
      <c r="K57" s="3" t="s">
        <v>2771</v>
      </c>
      <c r="L57" s="25">
        <f>[2]Paths!E57</f>
        <v>502431.40243902442</v>
      </c>
      <c r="M57" s="25">
        <f>[2]Paths!C57</f>
        <v>150</v>
      </c>
    </row>
    <row r="58" spans="1:13">
      <c r="A58" s="3">
        <v>57</v>
      </c>
      <c r="B58" s="3" t="s">
        <v>737</v>
      </c>
      <c r="C58" s="3" t="s">
        <v>258</v>
      </c>
      <c r="D58" s="3"/>
      <c r="E58" s="3"/>
      <c r="F58" s="25">
        <v>44.188470066518846</v>
      </c>
      <c r="G58" s="25">
        <v>2430.3658536585367</v>
      </c>
      <c r="H58" s="4" t="s">
        <v>2815</v>
      </c>
      <c r="I58" s="3" t="s">
        <v>2809</v>
      </c>
      <c r="J58" s="3" t="s">
        <v>2807</v>
      </c>
      <c r="K58" s="3" t="s">
        <v>2771</v>
      </c>
      <c r="L58" s="25">
        <f>[2]Paths!E58</f>
        <v>364554.87804878049</v>
      </c>
      <c r="M58" s="25">
        <f>[2]Paths!C58</f>
        <v>150</v>
      </c>
    </row>
    <row r="59" spans="1:13">
      <c r="A59" s="3">
        <v>58</v>
      </c>
      <c r="B59" s="3" t="s">
        <v>737</v>
      </c>
      <c r="C59" s="3" t="s">
        <v>1847</v>
      </c>
      <c r="D59" s="3"/>
      <c r="E59" s="3"/>
      <c r="F59" s="25">
        <v>150.27586844050259</v>
      </c>
      <c r="G59" s="25">
        <v>8265.1727642276419</v>
      </c>
      <c r="H59" s="4" t="s">
        <v>2815</v>
      </c>
      <c r="I59" s="3" t="s">
        <v>2809</v>
      </c>
      <c r="J59" s="3" t="s">
        <v>2807</v>
      </c>
      <c r="K59" s="3" t="s">
        <v>2771</v>
      </c>
      <c r="L59" s="25">
        <f>[2]Paths!E59</f>
        <v>5554196.0975609757</v>
      </c>
      <c r="M59" s="25">
        <f>[2]Paths!C59</f>
        <v>672</v>
      </c>
    </row>
    <row r="60" spans="1:13">
      <c r="A60" s="3">
        <v>59</v>
      </c>
      <c r="B60" s="3" t="s">
        <v>737</v>
      </c>
      <c r="C60" s="3" t="s">
        <v>1107</v>
      </c>
      <c r="D60" s="3"/>
      <c r="E60" s="3"/>
      <c r="F60" s="25">
        <v>81.578713968957871</v>
      </c>
      <c r="G60" s="25">
        <v>4486.8292682926831</v>
      </c>
      <c r="H60" s="4" t="s">
        <v>2815</v>
      </c>
      <c r="I60" s="3" t="s">
        <v>2809</v>
      </c>
      <c r="J60" s="3" t="s">
        <v>2807</v>
      </c>
      <c r="K60" s="3" t="s">
        <v>2771</v>
      </c>
      <c r="L60" s="25">
        <f>[2]Paths!E60</f>
        <v>2499163.9024390243</v>
      </c>
      <c r="M60" s="25">
        <f>[2]Paths!C60</f>
        <v>557</v>
      </c>
    </row>
    <row r="61" spans="1:13">
      <c r="A61" s="3">
        <v>60</v>
      </c>
      <c r="B61" s="3" t="s">
        <v>737</v>
      </c>
      <c r="C61" s="3" t="s">
        <v>209</v>
      </c>
      <c r="D61" s="3"/>
      <c r="E61" s="3"/>
      <c r="F61" s="25">
        <v>250.68458980044343</v>
      </c>
      <c r="G61" s="25">
        <v>13787.65243902439</v>
      </c>
      <c r="H61" s="4" t="s">
        <v>2815</v>
      </c>
      <c r="I61" s="3" t="s">
        <v>2809</v>
      </c>
      <c r="J61" s="3" t="s">
        <v>2807</v>
      </c>
      <c r="K61" s="3" t="s">
        <v>2771</v>
      </c>
      <c r="L61" s="25">
        <f>[2]Paths!E61</f>
        <v>4770527.7439024393</v>
      </c>
      <c r="M61" s="25">
        <f>[2]Paths!C61</f>
        <v>346</v>
      </c>
    </row>
    <row r="62" spans="1:13">
      <c r="A62" s="3">
        <v>61</v>
      </c>
      <c r="B62" s="3" t="s">
        <v>227</v>
      </c>
      <c r="C62" s="3" t="s">
        <v>146</v>
      </c>
      <c r="D62" s="3"/>
      <c r="E62" s="3"/>
      <c r="F62" s="25">
        <v>497.70125332594233</v>
      </c>
      <c r="G62" s="25">
        <v>27373.568932926828</v>
      </c>
      <c r="H62" s="4" t="s">
        <v>2815</v>
      </c>
      <c r="I62" s="3" t="s">
        <v>2809</v>
      </c>
      <c r="J62" s="3" t="s">
        <v>2807</v>
      </c>
      <c r="K62" s="3" t="s">
        <v>2771</v>
      </c>
      <c r="L62" s="25">
        <f>[2]Paths!E62</f>
        <v>32300811.340853658</v>
      </c>
      <c r="M62" s="25">
        <f>[2]Paths!C62</f>
        <v>1180</v>
      </c>
    </row>
    <row r="63" spans="1:13">
      <c r="A63" s="3">
        <v>62</v>
      </c>
      <c r="B63" s="3" t="s">
        <v>227</v>
      </c>
      <c r="C63" s="3" t="s">
        <v>377</v>
      </c>
      <c r="D63" s="3"/>
      <c r="E63" s="3"/>
      <c r="F63" s="25">
        <v>571.36429619364378</v>
      </c>
      <c r="G63" s="25">
        <v>31425.036290650405</v>
      </c>
      <c r="H63" s="4" t="s">
        <v>2815</v>
      </c>
      <c r="I63" s="3" t="s">
        <v>2809</v>
      </c>
      <c r="J63" s="3" t="s">
        <v>2807</v>
      </c>
      <c r="K63" s="3" t="s">
        <v>2772</v>
      </c>
      <c r="L63" s="25">
        <f>[2]Paths!E63</f>
        <v>11124462.846890243</v>
      </c>
      <c r="M63" s="25">
        <f>[2]Paths!C63</f>
        <v>354</v>
      </c>
    </row>
    <row r="64" spans="1:13">
      <c r="A64" s="3">
        <v>63</v>
      </c>
      <c r="B64" s="3" t="s">
        <v>227</v>
      </c>
      <c r="C64" s="3" t="s">
        <v>226</v>
      </c>
      <c r="D64" s="3"/>
      <c r="E64" s="3"/>
      <c r="F64" s="25">
        <v>3745.5224558388768</v>
      </c>
      <c r="G64" s="25">
        <v>206003.73507113822</v>
      </c>
      <c r="H64" s="4" t="s">
        <v>2815</v>
      </c>
      <c r="I64" s="3" t="s">
        <v>2809</v>
      </c>
      <c r="J64" s="3" t="s">
        <v>2807</v>
      </c>
      <c r="K64" s="3" t="s">
        <v>2771</v>
      </c>
      <c r="L64" s="25">
        <f>[2]Paths!E64</f>
        <v>227222119.78346545</v>
      </c>
      <c r="M64" s="25">
        <f>[2]Paths!C64</f>
        <v>1103</v>
      </c>
    </row>
    <row r="65" spans="1:13">
      <c r="A65" s="3">
        <v>64</v>
      </c>
      <c r="B65" s="3" t="s">
        <v>227</v>
      </c>
      <c r="C65" s="3" t="s">
        <v>226</v>
      </c>
      <c r="D65" s="3"/>
      <c r="E65" s="3"/>
      <c r="F65" s="25">
        <v>117.40428677014043</v>
      </c>
      <c r="G65" s="25">
        <v>6457.2357723577234</v>
      </c>
      <c r="H65" s="4" t="s">
        <v>2815</v>
      </c>
      <c r="I65" s="3" t="s">
        <v>2809</v>
      </c>
      <c r="J65" s="3" t="s">
        <v>2807</v>
      </c>
      <c r="K65" s="3" t="s">
        <v>2772</v>
      </c>
      <c r="L65" s="25">
        <f>[2]Paths!E65</f>
        <v>7122331.0569105688</v>
      </c>
      <c r="M65" s="25">
        <f>[2]Paths!C65</f>
        <v>1103</v>
      </c>
    </row>
    <row r="66" spans="1:13">
      <c r="A66" s="3">
        <v>65</v>
      </c>
      <c r="B66" s="3" t="s">
        <v>227</v>
      </c>
      <c r="C66" s="3" t="s">
        <v>241</v>
      </c>
      <c r="D66" s="3"/>
      <c r="E66" s="3"/>
      <c r="F66" s="25">
        <v>105.64377365114561</v>
      </c>
      <c r="G66" s="25">
        <v>5810.4075508130081</v>
      </c>
      <c r="H66" s="4" t="s">
        <v>2815</v>
      </c>
      <c r="I66" s="3" t="s">
        <v>2809</v>
      </c>
      <c r="J66" s="3" t="s">
        <v>2807</v>
      </c>
      <c r="K66" s="3" t="s">
        <v>2772</v>
      </c>
      <c r="L66" s="25">
        <f>[2]Paths!E66</f>
        <v>5746493.0677540647</v>
      </c>
      <c r="M66" s="25">
        <f>[2]Paths!C66</f>
        <v>989</v>
      </c>
    </row>
    <row r="67" spans="1:13">
      <c r="A67" s="3">
        <v>66</v>
      </c>
      <c r="B67" s="3" t="s">
        <v>227</v>
      </c>
      <c r="C67" s="3" t="s">
        <v>1107</v>
      </c>
      <c r="D67" s="3"/>
      <c r="E67" s="3"/>
      <c r="F67" s="25">
        <v>2820.4834122875091</v>
      </c>
      <c r="G67" s="25">
        <v>155126.587675813</v>
      </c>
      <c r="H67" s="4" t="s">
        <v>2815</v>
      </c>
      <c r="I67" s="3" t="s">
        <v>2809</v>
      </c>
      <c r="J67" s="3" t="s">
        <v>2807</v>
      </c>
      <c r="K67" s="3" t="s">
        <v>2771</v>
      </c>
      <c r="L67" s="25">
        <f>[2]Paths!E67</f>
        <v>87491395.449158534</v>
      </c>
      <c r="M67" s="25">
        <f>[2]Paths!C67</f>
        <v>564</v>
      </c>
    </row>
    <row r="68" spans="1:13">
      <c r="A68" s="3">
        <v>67</v>
      </c>
      <c r="B68" s="3" t="s">
        <v>258</v>
      </c>
      <c r="C68" s="3" t="s">
        <v>1107</v>
      </c>
      <c r="D68" s="3"/>
      <c r="E68" s="3"/>
      <c r="F68" s="25">
        <v>107.04508499630448</v>
      </c>
      <c r="G68" s="25">
        <v>5887.4796747967475</v>
      </c>
      <c r="H68" s="4" t="s">
        <v>2815</v>
      </c>
      <c r="I68" s="3" t="s">
        <v>2809</v>
      </c>
      <c r="J68" s="3" t="s">
        <v>2807</v>
      </c>
      <c r="K68" s="3" t="s">
        <v>2771</v>
      </c>
      <c r="L68" s="25">
        <f>[2]Paths!E68</f>
        <v>2790665.3658536584</v>
      </c>
      <c r="M68" s="25">
        <f>[2]Paths!C68</f>
        <v>474</v>
      </c>
    </row>
    <row r="69" spans="1:13">
      <c r="A69" s="3">
        <v>68</v>
      </c>
      <c r="B69" s="3" t="s">
        <v>258</v>
      </c>
      <c r="C69" s="3" t="s">
        <v>1066</v>
      </c>
      <c r="D69" s="3"/>
      <c r="E69" s="3"/>
      <c r="F69" s="25">
        <v>20.718403547671841</v>
      </c>
      <c r="G69" s="25">
        <v>1139.5121951219512</v>
      </c>
      <c r="H69" s="4" t="s">
        <v>2815</v>
      </c>
      <c r="I69" s="3" t="s">
        <v>2809</v>
      </c>
      <c r="J69" s="3" t="s">
        <v>2807</v>
      </c>
      <c r="K69" s="3" t="s">
        <v>2771</v>
      </c>
      <c r="L69" s="25">
        <f>[2]Paths!E69</f>
        <v>570895.60975609755</v>
      </c>
      <c r="M69" s="25">
        <f>[2]Paths!C69</f>
        <v>501</v>
      </c>
    </row>
    <row r="70" spans="1:13">
      <c r="A70" s="3">
        <v>69</v>
      </c>
      <c r="B70" s="3" t="s">
        <v>377</v>
      </c>
      <c r="C70" s="3" t="s">
        <v>226</v>
      </c>
      <c r="D70" s="3"/>
      <c r="E70" s="3"/>
      <c r="F70" s="25">
        <v>106.53252032520325</v>
      </c>
      <c r="G70" s="25">
        <v>5859.2886178861791</v>
      </c>
      <c r="H70" s="4" t="s">
        <v>2815</v>
      </c>
      <c r="I70" s="3" t="s">
        <v>2809</v>
      </c>
      <c r="J70" s="3" t="s">
        <v>2807</v>
      </c>
      <c r="K70" s="3" t="s">
        <v>2771</v>
      </c>
      <c r="L70" s="25">
        <f>[2]Paths!E70</f>
        <v>6673729.7357723583</v>
      </c>
      <c r="M70" s="25">
        <f>[2]Paths!C70</f>
        <v>1139</v>
      </c>
    </row>
    <row r="71" spans="1:13">
      <c r="A71" s="3">
        <v>70</v>
      </c>
      <c r="B71" s="3" t="s">
        <v>377</v>
      </c>
      <c r="C71" s="3" t="s">
        <v>937</v>
      </c>
      <c r="D71" s="3"/>
      <c r="E71" s="3"/>
      <c r="F71" s="25">
        <v>269.40668883961564</v>
      </c>
      <c r="G71" s="25">
        <v>14817.367886178861</v>
      </c>
      <c r="H71" s="4" t="s">
        <v>2815</v>
      </c>
      <c r="I71" s="3" t="s">
        <v>2809</v>
      </c>
      <c r="J71" s="3" t="s">
        <v>2807</v>
      </c>
      <c r="K71" s="3" t="s">
        <v>2771</v>
      </c>
      <c r="L71" s="25">
        <f>[2]Paths!E71</f>
        <v>13794969.50203252</v>
      </c>
      <c r="M71" s="25">
        <f>[2]Paths!C71</f>
        <v>931</v>
      </c>
    </row>
    <row r="72" spans="1:13">
      <c r="A72" s="3">
        <v>71</v>
      </c>
      <c r="B72" s="3" t="s">
        <v>377</v>
      </c>
      <c r="C72" s="3" t="s">
        <v>213</v>
      </c>
      <c r="D72" s="3"/>
      <c r="E72" s="3"/>
      <c r="F72" s="25">
        <v>182.71581670362158</v>
      </c>
      <c r="G72" s="25">
        <v>10049.369918699187</v>
      </c>
      <c r="H72" s="4" t="s">
        <v>2815</v>
      </c>
      <c r="I72" s="3" t="s">
        <v>2809</v>
      </c>
      <c r="J72" s="3" t="s">
        <v>2807</v>
      </c>
      <c r="K72" s="3" t="s">
        <v>2771</v>
      </c>
      <c r="L72" s="25">
        <f>[2]Paths!E72</f>
        <v>9697641.9715447146</v>
      </c>
      <c r="M72" s="25">
        <f>[2]Paths!C72</f>
        <v>965</v>
      </c>
    </row>
    <row r="73" spans="1:13">
      <c r="A73" s="3">
        <v>72</v>
      </c>
      <c r="B73" s="3" t="s">
        <v>441</v>
      </c>
      <c r="C73" s="3" t="s">
        <v>937</v>
      </c>
      <c r="D73" s="3"/>
      <c r="E73" s="3"/>
      <c r="F73" s="25">
        <v>44.317960088691798</v>
      </c>
      <c r="G73" s="25">
        <v>2437.4878048780488</v>
      </c>
      <c r="H73" s="4" t="s">
        <v>2815</v>
      </c>
      <c r="I73" s="3" t="s">
        <v>2809</v>
      </c>
      <c r="J73" s="3" t="s">
        <v>2807</v>
      </c>
      <c r="K73" s="3" t="s">
        <v>2771</v>
      </c>
      <c r="L73" s="25">
        <f>[2]Paths!E73</f>
        <v>3139484.2926829266</v>
      </c>
      <c r="M73" s="25">
        <f>[2]Paths!C73</f>
        <v>1288</v>
      </c>
    </row>
    <row r="74" spans="1:13">
      <c r="A74" s="3">
        <v>73</v>
      </c>
      <c r="B74" s="3" t="s">
        <v>441</v>
      </c>
      <c r="C74" s="3" t="s">
        <v>213</v>
      </c>
      <c r="D74" s="3"/>
      <c r="E74" s="3"/>
      <c r="F74" s="25">
        <v>112.54841093865484</v>
      </c>
      <c r="G74" s="25">
        <v>6190.1626016260161</v>
      </c>
      <c r="H74" s="4" t="s">
        <v>2815</v>
      </c>
      <c r="I74" s="3" t="s">
        <v>2809</v>
      </c>
      <c r="J74" s="3" t="s">
        <v>2807</v>
      </c>
      <c r="K74" s="3" t="s">
        <v>2771</v>
      </c>
      <c r="L74" s="25">
        <f>[2]Paths!E74</f>
        <v>8183394.9593495931</v>
      </c>
      <c r="M74" s="25">
        <f>[2]Paths!C74</f>
        <v>1322</v>
      </c>
    </row>
    <row r="75" spans="1:13">
      <c r="A75" s="3">
        <v>74</v>
      </c>
      <c r="B75" s="3" t="s">
        <v>381</v>
      </c>
      <c r="C75" s="3" t="s">
        <v>1107</v>
      </c>
      <c r="D75" s="3"/>
      <c r="E75" s="3"/>
      <c r="F75" s="25">
        <v>285.0393902439024</v>
      </c>
      <c r="G75" s="25">
        <v>15677.166463414633</v>
      </c>
      <c r="H75" s="4" t="s">
        <v>2814</v>
      </c>
      <c r="I75" s="3" t="s">
        <v>2809</v>
      </c>
      <c r="J75" s="3" t="s">
        <v>2807</v>
      </c>
      <c r="K75" s="3" t="s">
        <v>2764</v>
      </c>
      <c r="L75" s="25">
        <f>[2]Paths!E75</f>
        <v>6255189.4189024381</v>
      </c>
      <c r="M75" s="25">
        <f>[2]Paths!C75</f>
        <v>399</v>
      </c>
    </row>
    <row r="76" spans="1:13">
      <c r="A76" s="3">
        <v>75</v>
      </c>
      <c r="B76" s="3" t="s">
        <v>381</v>
      </c>
      <c r="C76" s="3" t="s">
        <v>226</v>
      </c>
      <c r="D76" s="3"/>
      <c r="E76" s="3"/>
      <c r="F76" s="25">
        <v>4627.371803399853</v>
      </c>
      <c r="G76" s="25">
        <v>254505.4491869919</v>
      </c>
      <c r="H76" s="4" t="s">
        <v>2814</v>
      </c>
      <c r="I76" s="3" t="s">
        <v>2809</v>
      </c>
      <c r="J76" s="3" t="s">
        <v>2807</v>
      </c>
      <c r="K76" s="3" t="s">
        <v>2764</v>
      </c>
      <c r="L76" s="25">
        <f>[2]Paths!E76</f>
        <v>267230721.6463415</v>
      </c>
      <c r="M76" s="25">
        <f>[2]Paths!C76</f>
        <v>1050</v>
      </c>
    </row>
    <row r="77" spans="1:13">
      <c r="A77" s="3">
        <v>76</v>
      </c>
      <c r="B77" s="3" t="s">
        <v>230</v>
      </c>
      <c r="C77" s="3" t="s">
        <v>226</v>
      </c>
      <c r="D77" s="3"/>
      <c r="E77" s="3"/>
      <c r="F77" s="25">
        <v>225.5676664818921</v>
      </c>
      <c r="G77" s="25">
        <v>12406.221656504065</v>
      </c>
      <c r="H77" s="4" t="s">
        <v>2814</v>
      </c>
      <c r="I77" s="3" t="s">
        <v>2809</v>
      </c>
      <c r="J77" s="3" t="s">
        <v>2807</v>
      </c>
      <c r="K77" s="3" t="s">
        <v>2764</v>
      </c>
      <c r="L77" s="25">
        <f>[2]Paths!E77</f>
        <v>13373906.945711382</v>
      </c>
      <c r="M77" s="25">
        <f>[2]Paths!C77</f>
        <v>1078</v>
      </c>
    </row>
    <row r="78" spans="1:13">
      <c r="A78" s="3">
        <v>77</v>
      </c>
      <c r="B78" s="3" t="s">
        <v>377</v>
      </c>
      <c r="C78" s="3" t="s">
        <v>234</v>
      </c>
      <c r="D78" s="3"/>
      <c r="E78" s="3"/>
      <c r="F78" s="25">
        <v>54.080968218773108</v>
      </c>
      <c r="G78" s="25">
        <v>2974.4532520325206</v>
      </c>
      <c r="H78" s="4" t="s">
        <v>2819</v>
      </c>
      <c r="I78" s="3" t="s">
        <v>2809</v>
      </c>
      <c r="J78" s="3" t="s">
        <v>2807</v>
      </c>
      <c r="K78" s="3" t="s">
        <v>2766</v>
      </c>
      <c r="L78" s="25">
        <f>[2]Paths!E78</f>
        <v>2897117.4674796751</v>
      </c>
      <c r="M78" s="25">
        <f>[2]Paths!C78</f>
        <v>974</v>
      </c>
    </row>
    <row r="79" spans="1:13">
      <c r="A79" s="3">
        <v>78</v>
      </c>
      <c r="B79" s="3" t="s">
        <v>377</v>
      </c>
      <c r="C79" s="3" t="s">
        <v>1009</v>
      </c>
      <c r="D79" s="3"/>
      <c r="E79" s="3"/>
      <c r="F79" s="25">
        <v>189.31508684405026</v>
      </c>
      <c r="G79" s="25">
        <v>10412.329776422765</v>
      </c>
      <c r="H79" s="4" t="s">
        <v>2819</v>
      </c>
      <c r="I79" s="3" t="s">
        <v>2809</v>
      </c>
      <c r="J79" s="3" t="s">
        <v>2807</v>
      </c>
      <c r="K79" s="3" t="s">
        <v>2766</v>
      </c>
      <c r="L79" s="25">
        <f>[2]Paths!E79</f>
        <v>2186589.2530487804</v>
      </c>
      <c r="M79" s="25">
        <f>[2]Paths!C79</f>
        <v>210</v>
      </c>
    </row>
    <row r="80" spans="1:13">
      <c r="A80" s="3">
        <v>79</v>
      </c>
      <c r="B80" s="3" t="s">
        <v>377</v>
      </c>
      <c r="C80" s="3" t="s">
        <v>2746</v>
      </c>
      <c r="D80" s="3"/>
      <c r="E80" s="3"/>
      <c r="F80" s="25">
        <v>33.295121951219514</v>
      </c>
      <c r="G80" s="25">
        <v>1831.2317073170732</v>
      </c>
      <c r="H80" s="4" t="s">
        <v>2819</v>
      </c>
      <c r="I80" s="3" t="s">
        <v>2809</v>
      </c>
      <c r="J80" s="3" t="s">
        <v>2807</v>
      </c>
      <c r="K80" s="3" t="s">
        <v>2766</v>
      </c>
      <c r="L80" s="25">
        <f>[2]Paths!E80</f>
        <v>952240.48780487804</v>
      </c>
      <c r="M80" s="25">
        <f>[2]Paths!C80</f>
        <v>520</v>
      </c>
    </row>
    <row r="81" spans="1:13">
      <c r="A81" s="3">
        <v>80</v>
      </c>
      <c r="B81" s="3" t="s">
        <v>377</v>
      </c>
      <c r="C81" s="3" t="s">
        <v>1107</v>
      </c>
      <c r="D81" s="3"/>
      <c r="E81" s="3"/>
      <c r="F81" s="25">
        <v>69.854471544715452</v>
      </c>
      <c r="G81" s="25">
        <v>3841.9959349593496</v>
      </c>
      <c r="H81" s="4" t="s">
        <v>2819</v>
      </c>
      <c r="I81" s="3" t="s">
        <v>2809</v>
      </c>
      <c r="J81" s="3" t="s">
        <v>2807</v>
      </c>
      <c r="K81" s="3" t="s">
        <v>2766</v>
      </c>
      <c r="L81" s="25">
        <f>[2]Paths!E81</f>
        <v>806819.14634146343</v>
      </c>
      <c r="M81" s="25">
        <f>[2]Paths!C81</f>
        <v>210</v>
      </c>
    </row>
    <row r="82" spans="1:13">
      <c r="A82" s="3">
        <v>81</v>
      </c>
      <c r="B82" s="3" t="s">
        <v>94</v>
      </c>
      <c r="C82" s="3" t="s">
        <v>226</v>
      </c>
      <c r="D82" s="3"/>
      <c r="E82" s="3"/>
      <c r="F82" s="25">
        <v>2139.4800073909828</v>
      </c>
      <c r="G82" s="25">
        <v>117671.40040650406</v>
      </c>
      <c r="H82" s="4" t="s">
        <v>2816</v>
      </c>
      <c r="I82" s="3" t="s">
        <v>2809</v>
      </c>
      <c r="J82" s="3" t="s">
        <v>2807</v>
      </c>
      <c r="K82" s="3" t="s">
        <v>2767</v>
      </c>
      <c r="L82" s="25">
        <f>[2]Paths!E82</f>
        <v>121554556.6199187</v>
      </c>
      <c r="M82" s="25">
        <f>[2]Paths!C82</f>
        <v>1033</v>
      </c>
    </row>
    <row r="83" spans="1:13">
      <c r="A83" s="3">
        <v>82</v>
      </c>
      <c r="B83" s="3" t="s">
        <v>784</v>
      </c>
      <c r="C83" s="3" t="s">
        <v>784</v>
      </c>
      <c r="D83" s="3"/>
      <c r="E83" s="3"/>
      <c r="F83" s="25">
        <v>0</v>
      </c>
      <c r="G83" s="25">
        <v>54183.645828677058</v>
      </c>
      <c r="H83" s="4" t="s">
        <v>2819</v>
      </c>
      <c r="I83" s="3" t="s">
        <v>2809</v>
      </c>
      <c r="J83" s="3" t="s">
        <v>2812</v>
      </c>
      <c r="K83" s="3" t="s">
        <v>2812</v>
      </c>
      <c r="L83" s="25">
        <f>[2]Paths!E83</f>
        <v>8127546.8743015584</v>
      </c>
      <c r="M83" s="25">
        <f>[2]Paths!C83</f>
        <v>150</v>
      </c>
    </row>
    <row r="84" spans="1:13">
      <c r="A84" s="3">
        <v>83</v>
      </c>
      <c r="B84" s="3" t="s">
        <v>26</v>
      </c>
      <c r="C84" s="3" t="s">
        <v>2289</v>
      </c>
      <c r="D84" s="3"/>
      <c r="E84" s="3"/>
      <c r="F84" s="25">
        <v>94.268643117465658</v>
      </c>
      <c r="G84" s="25">
        <v>5467.5813008130081</v>
      </c>
      <c r="H84" s="4" t="s">
        <v>2813</v>
      </c>
      <c r="I84" s="3" t="s">
        <v>2809</v>
      </c>
      <c r="J84" s="3" t="s">
        <v>2805</v>
      </c>
      <c r="K84" s="3" t="s">
        <v>2773</v>
      </c>
      <c r="L84" s="25">
        <f>[2]Paths!E84</f>
        <v>820137.19512195117</v>
      </c>
      <c r="M84" s="25">
        <f>[2]Paths!C84</f>
        <v>150</v>
      </c>
    </row>
    <row r="85" spans="1:13">
      <c r="A85" s="3">
        <v>84</v>
      </c>
      <c r="B85" s="3" t="s">
        <v>2336</v>
      </c>
      <c r="C85" s="3" t="s">
        <v>224</v>
      </c>
      <c r="D85" s="3"/>
      <c r="E85" s="3"/>
      <c r="F85" s="25">
        <v>6092.0322032520316</v>
      </c>
      <c r="G85" s="25">
        <v>353337.86778861785</v>
      </c>
      <c r="H85" s="4" t="s">
        <v>2813</v>
      </c>
      <c r="I85" s="3" t="s">
        <v>2809</v>
      </c>
      <c r="J85" s="3" t="s">
        <v>2805</v>
      </c>
      <c r="K85" s="3" t="s">
        <v>2773</v>
      </c>
      <c r="L85" s="25">
        <f>[2]Paths!E85</f>
        <v>491492974.09396744</v>
      </c>
      <c r="M85" s="25">
        <f>[2]Paths!C85</f>
        <v>1391</v>
      </c>
    </row>
    <row r="86" spans="1:13">
      <c r="A86" s="3">
        <v>85</v>
      </c>
      <c r="B86" s="3" t="s">
        <v>2336</v>
      </c>
      <c r="C86" s="3" t="s">
        <v>236</v>
      </c>
      <c r="D86" s="3"/>
      <c r="E86" s="3"/>
      <c r="F86" s="25">
        <v>1794.7930215867677</v>
      </c>
      <c r="G86" s="25">
        <v>104097.99525203253</v>
      </c>
      <c r="H86" s="4" t="s">
        <v>2813</v>
      </c>
      <c r="I86" s="3" t="s">
        <v>2809</v>
      </c>
      <c r="J86" s="3" t="s">
        <v>2805</v>
      </c>
      <c r="K86" s="3" t="s">
        <v>2773</v>
      </c>
      <c r="L86" s="25">
        <f>[2]Paths!E86</f>
        <v>151358485.09645531</v>
      </c>
      <c r="M86" s="25">
        <f>[2]Paths!C86</f>
        <v>1454</v>
      </c>
    </row>
    <row r="87" spans="1:13">
      <c r="A87" s="3">
        <v>86</v>
      </c>
      <c r="B87" s="3" t="s">
        <v>2336</v>
      </c>
      <c r="C87" s="3" t="s">
        <v>232</v>
      </c>
      <c r="D87" s="3"/>
      <c r="E87" s="3"/>
      <c r="F87" s="25">
        <v>423.90958788898229</v>
      </c>
      <c r="G87" s="25">
        <v>24586.756097560974</v>
      </c>
      <c r="H87" s="4" t="s">
        <v>2813</v>
      </c>
      <c r="I87" s="3" t="s">
        <v>2809</v>
      </c>
      <c r="J87" s="3" t="s">
        <v>2805</v>
      </c>
      <c r="K87" s="3" t="s">
        <v>2773</v>
      </c>
      <c r="L87" s="25">
        <f>[2]Paths!E87</f>
        <v>35601622.829268292</v>
      </c>
      <c r="M87" s="25">
        <f>[2]Paths!C87</f>
        <v>1448</v>
      </c>
    </row>
    <row r="88" spans="1:13">
      <c r="A88" s="3">
        <v>87</v>
      </c>
      <c r="B88" s="3" t="s">
        <v>234</v>
      </c>
      <c r="C88" s="3" t="s">
        <v>1301</v>
      </c>
      <c r="D88" s="3"/>
      <c r="E88" s="3"/>
      <c r="F88" s="25">
        <v>363.22519133725825</v>
      </c>
      <c r="G88" s="25">
        <v>21067.061097560978</v>
      </c>
      <c r="H88" s="4" t="s">
        <v>2813</v>
      </c>
      <c r="I88" s="3" t="s">
        <v>2809</v>
      </c>
      <c r="J88" s="3" t="s">
        <v>2805</v>
      </c>
      <c r="K88" s="3" t="s">
        <v>2759</v>
      </c>
      <c r="L88" s="25">
        <f>[2]Paths!E88</f>
        <v>34634248.444390245</v>
      </c>
      <c r="M88" s="25">
        <f>[2]Paths!C88</f>
        <v>1644</v>
      </c>
    </row>
    <row r="89" spans="1:13">
      <c r="A89" s="3">
        <v>88</v>
      </c>
      <c r="B89" s="3" t="s">
        <v>234</v>
      </c>
      <c r="C89" s="3" t="s">
        <v>225</v>
      </c>
      <c r="D89" s="3"/>
      <c r="E89" s="3"/>
      <c r="F89" s="25">
        <v>1017.5686319035605</v>
      </c>
      <c r="G89" s="25">
        <v>59018.980650406505</v>
      </c>
      <c r="H89" s="4" t="s">
        <v>2813</v>
      </c>
      <c r="I89" s="3" t="s">
        <v>2809</v>
      </c>
      <c r="J89" s="3" t="s">
        <v>2805</v>
      </c>
      <c r="K89" s="3" t="s">
        <v>2759</v>
      </c>
      <c r="L89" s="25">
        <f>[2]Paths!E89</f>
        <v>67281637.941463411</v>
      </c>
      <c r="M89" s="25">
        <f>[2]Paths!C89</f>
        <v>1140</v>
      </c>
    </row>
    <row r="90" spans="1:13">
      <c r="A90" s="3">
        <v>89</v>
      </c>
      <c r="B90" s="3" t="s">
        <v>234</v>
      </c>
      <c r="C90" s="3" t="s">
        <v>1847</v>
      </c>
      <c r="D90" s="3"/>
      <c r="E90" s="3"/>
      <c r="F90" s="25">
        <v>3477.0029648163727</v>
      </c>
      <c r="G90" s="25">
        <v>201666.17195934962</v>
      </c>
      <c r="H90" s="4" t="s">
        <v>2813</v>
      </c>
      <c r="I90" s="3" t="s">
        <v>2809</v>
      </c>
      <c r="J90" s="3" t="s">
        <v>2805</v>
      </c>
      <c r="K90" s="3" t="s">
        <v>2759</v>
      </c>
      <c r="L90" s="25">
        <f>[2]Paths!E90</f>
        <v>130881345.6016179</v>
      </c>
      <c r="M90" s="25">
        <f>[2]Paths!C90</f>
        <v>649</v>
      </c>
    </row>
    <row r="91" spans="1:13">
      <c r="A91" s="3">
        <v>90</v>
      </c>
      <c r="B91" s="3" t="s">
        <v>234</v>
      </c>
      <c r="C91" s="3" t="s">
        <v>194</v>
      </c>
      <c r="D91" s="3"/>
      <c r="E91" s="3"/>
      <c r="F91" s="25">
        <v>1425.0070550182227</v>
      </c>
      <c r="G91" s="25">
        <v>82650.409191056911</v>
      </c>
      <c r="H91" s="4" t="s">
        <v>2813</v>
      </c>
      <c r="I91" s="3" t="s">
        <v>2809</v>
      </c>
      <c r="J91" s="3" t="s">
        <v>2805</v>
      </c>
      <c r="K91" s="3" t="s">
        <v>2759</v>
      </c>
      <c r="L91" s="25">
        <f>[2]Paths!E91</f>
        <v>87526783.333329275</v>
      </c>
      <c r="M91" s="25">
        <f>[2]Paths!C91</f>
        <v>1059</v>
      </c>
    </row>
    <row r="92" spans="1:13">
      <c r="A92" s="3">
        <v>91</v>
      </c>
      <c r="B92" s="3" t="s">
        <v>1002</v>
      </c>
      <c r="C92" s="3" t="s">
        <v>13</v>
      </c>
      <c r="D92" s="3"/>
      <c r="E92" s="3"/>
      <c r="F92" s="25">
        <v>540.54177179702833</v>
      </c>
      <c r="G92" s="25">
        <v>31351.422764227642</v>
      </c>
      <c r="H92" s="4" t="s">
        <v>2813</v>
      </c>
      <c r="I92" s="3" t="s">
        <v>2809</v>
      </c>
      <c r="J92" s="3" t="s">
        <v>2805</v>
      </c>
      <c r="K92" s="3" t="s">
        <v>2773</v>
      </c>
      <c r="L92" s="25">
        <f>[2]Paths!E92</f>
        <v>4702713.4146341467</v>
      </c>
      <c r="M92" s="25">
        <f>[2]Paths!C92</f>
        <v>150</v>
      </c>
    </row>
    <row r="93" spans="1:13">
      <c r="A93" s="3">
        <v>92</v>
      </c>
      <c r="B93" s="3" t="s">
        <v>1002</v>
      </c>
      <c r="C93" s="3" t="s">
        <v>1107</v>
      </c>
      <c r="D93" s="3"/>
      <c r="E93" s="3"/>
      <c r="F93" s="25">
        <v>382.68976030277543</v>
      </c>
      <c r="G93" s="25">
        <v>22196.006097560974</v>
      </c>
      <c r="H93" s="4" t="s">
        <v>2813</v>
      </c>
      <c r="I93" s="3" t="s">
        <v>2809</v>
      </c>
      <c r="J93" s="3" t="s">
        <v>2805</v>
      </c>
      <c r="K93" s="3" t="s">
        <v>2773</v>
      </c>
      <c r="L93" s="25">
        <f>[2]Paths!E93</f>
        <v>3329400.9146341463</v>
      </c>
      <c r="M93" s="25">
        <f>[2]Paths!C93</f>
        <v>150</v>
      </c>
    </row>
    <row r="94" spans="1:13">
      <c r="A94" s="3">
        <v>93</v>
      </c>
      <c r="B94" s="3" t="s">
        <v>1002</v>
      </c>
      <c r="C94" s="3" t="s">
        <v>246</v>
      </c>
      <c r="D94" s="3"/>
      <c r="E94" s="3"/>
      <c r="F94" s="25">
        <v>129.20048359966358</v>
      </c>
      <c r="G94" s="25">
        <v>7493.6280487804879</v>
      </c>
      <c r="H94" s="4" t="s">
        <v>2813</v>
      </c>
      <c r="I94" s="3" t="s">
        <v>2809</v>
      </c>
      <c r="J94" s="3" t="s">
        <v>2805</v>
      </c>
      <c r="K94" s="3" t="s">
        <v>2773</v>
      </c>
      <c r="L94" s="25">
        <f>[2]Paths!E94</f>
        <v>2045760.4573170731</v>
      </c>
      <c r="M94" s="25">
        <f>[2]Paths!C94</f>
        <v>273</v>
      </c>
    </row>
    <row r="95" spans="1:13">
      <c r="A95" s="3">
        <v>94</v>
      </c>
      <c r="B95" s="3" t="s">
        <v>234</v>
      </c>
      <c r="C95" s="3" t="s">
        <v>38</v>
      </c>
      <c r="D95" s="3"/>
      <c r="E95" s="3"/>
      <c r="F95" s="25">
        <v>9.6160059312638584</v>
      </c>
      <c r="G95" s="25">
        <v>528.8803262195122</v>
      </c>
      <c r="H95" s="4" t="s">
        <v>2817</v>
      </c>
      <c r="I95" s="3" t="s">
        <v>2809</v>
      </c>
      <c r="J95" s="3" t="s">
        <v>2807</v>
      </c>
      <c r="K95" s="3" t="s">
        <v>2774</v>
      </c>
      <c r="L95" s="25">
        <f>[2]Paths!E95</f>
        <v>884287.90543902444</v>
      </c>
      <c r="M95" s="25">
        <f>[2]Paths!C95</f>
        <v>1672</v>
      </c>
    </row>
    <row r="96" spans="1:13">
      <c r="A96" s="3">
        <v>95</v>
      </c>
      <c r="B96" s="3" t="s">
        <v>234</v>
      </c>
      <c r="C96" s="3" t="s">
        <v>226</v>
      </c>
      <c r="D96" s="3"/>
      <c r="E96" s="3"/>
      <c r="F96" s="25">
        <v>350.01292734663701</v>
      </c>
      <c r="G96" s="25">
        <v>19250.711004065037</v>
      </c>
      <c r="H96" s="4" t="s">
        <v>2817</v>
      </c>
      <c r="I96" s="3" t="s">
        <v>2809</v>
      </c>
      <c r="J96" s="3" t="s">
        <v>2807</v>
      </c>
      <c r="K96" s="3" t="s">
        <v>2765</v>
      </c>
      <c r="L96" s="25">
        <f>[2]Paths!E96</f>
        <v>40676752.351589426</v>
      </c>
      <c r="M96" s="25">
        <f>[2]Paths!C96</f>
        <v>2113</v>
      </c>
    </row>
    <row r="97" spans="1:13">
      <c r="A97" s="3">
        <v>96</v>
      </c>
      <c r="B97" s="3" t="s">
        <v>234</v>
      </c>
      <c r="C97" s="3" t="s">
        <v>1066</v>
      </c>
      <c r="D97" s="3"/>
      <c r="E97" s="3"/>
      <c r="F97" s="25">
        <v>398.53373429416115</v>
      </c>
      <c r="G97" s="25">
        <v>21919.35538617886</v>
      </c>
      <c r="H97" s="4" t="s">
        <v>2819</v>
      </c>
      <c r="I97" s="3" t="s">
        <v>2809</v>
      </c>
      <c r="J97" s="3" t="s">
        <v>2807</v>
      </c>
      <c r="K97" s="3" t="s">
        <v>2766</v>
      </c>
      <c r="L97" s="25">
        <f>[2]Paths!E97</f>
        <v>16373758.473475609</v>
      </c>
      <c r="M97" s="25">
        <f>[2]Paths!C97</f>
        <v>747</v>
      </c>
    </row>
    <row r="98" spans="1:13">
      <c r="A98" s="3">
        <v>97</v>
      </c>
      <c r="B98" s="3" t="s">
        <v>234</v>
      </c>
      <c r="C98" s="3" t="s">
        <v>81</v>
      </c>
      <c r="D98" s="3"/>
      <c r="E98" s="3"/>
      <c r="F98" s="25">
        <v>14.038876570583886</v>
      </c>
      <c r="G98" s="25">
        <v>772.13821138211381</v>
      </c>
      <c r="H98" s="4" t="s">
        <v>2819</v>
      </c>
      <c r="I98" s="3" t="s">
        <v>2809</v>
      </c>
      <c r="J98" s="3" t="s">
        <v>2807</v>
      </c>
      <c r="K98" s="3" t="s">
        <v>2766</v>
      </c>
      <c r="L98" s="25">
        <f>[2]Paths!E98</f>
        <v>1301052.8861788618</v>
      </c>
      <c r="M98" s="25">
        <f>[2]Paths!C98</f>
        <v>1685</v>
      </c>
    </row>
    <row r="99" spans="1:13">
      <c r="A99" s="3">
        <v>98</v>
      </c>
      <c r="B99" s="3" t="s">
        <v>50</v>
      </c>
      <c r="C99" s="3" t="s">
        <v>236</v>
      </c>
      <c r="D99" s="3"/>
      <c r="E99" s="3"/>
      <c r="F99" s="25">
        <v>28.909267923133775</v>
      </c>
      <c r="G99" s="25">
        <v>1590.0097357723575</v>
      </c>
      <c r="H99" s="4" t="s">
        <v>2814</v>
      </c>
      <c r="I99" s="3" t="s">
        <v>2809</v>
      </c>
      <c r="J99" s="3" t="s">
        <v>2807</v>
      </c>
      <c r="K99" s="3" t="s">
        <v>2775</v>
      </c>
      <c r="L99" s="25">
        <f>[2]Paths!E99</f>
        <v>2424764.8470528452</v>
      </c>
      <c r="M99" s="25">
        <f>[2]Paths!C99</f>
        <v>1525</v>
      </c>
    </row>
    <row r="100" spans="1:13">
      <c r="A100" s="3">
        <v>99</v>
      </c>
      <c r="B100" s="3" t="s">
        <v>50</v>
      </c>
      <c r="C100" s="3" t="s">
        <v>231</v>
      </c>
      <c r="D100" s="3"/>
      <c r="E100" s="3"/>
      <c r="F100" s="25">
        <v>324.26471858832224</v>
      </c>
      <c r="G100" s="25">
        <v>17834.559522357722</v>
      </c>
      <c r="H100" s="4" t="s">
        <v>2814</v>
      </c>
      <c r="I100" s="3" t="s">
        <v>2809</v>
      </c>
      <c r="J100" s="3" t="s">
        <v>2807</v>
      </c>
      <c r="K100" s="3" t="s">
        <v>2775</v>
      </c>
      <c r="L100" s="25">
        <f>[2]Paths!E100</f>
        <v>13411588.760813007</v>
      </c>
      <c r="M100" s="25">
        <f>[2]Paths!C100</f>
        <v>752</v>
      </c>
    </row>
    <row r="101" spans="1:13">
      <c r="A101" s="3">
        <v>100</v>
      </c>
      <c r="B101" s="3" t="s">
        <v>50</v>
      </c>
      <c r="C101" s="3" t="s">
        <v>239</v>
      </c>
      <c r="D101" s="3"/>
      <c r="E101" s="3"/>
      <c r="F101" s="25">
        <v>205.48639430894306</v>
      </c>
      <c r="G101" s="25">
        <v>11301.751686991869</v>
      </c>
      <c r="H101" s="4" t="s">
        <v>2814</v>
      </c>
      <c r="I101" s="3" t="s">
        <v>2809</v>
      </c>
      <c r="J101" s="3" t="s">
        <v>2807</v>
      </c>
      <c r="K101" s="3" t="s">
        <v>2775</v>
      </c>
      <c r="L101" s="25">
        <f>[2]Paths!E101</f>
        <v>5696082.8502439018</v>
      </c>
      <c r="M101" s="25">
        <f>[2]Paths!C101</f>
        <v>504</v>
      </c>
    </row>
    <row r="102" spans="1:13">
      <c r="A102" s="3">
        <v>101</v>
      </c>
      <c r="B102" s="3" t="s">
        <v>234</v>
      </c>
      <c r="C102" s="3" t="s">
        <v>2307</v>
      </c>
      <c r="D102" s="3"/>
      <c r="E102" s="3"/>
      <c r="F102" s="25">
        <v>5674.6314355136728</v>
      </c>
      <c r="G102" s="25">
        <v>312104.72895325202</v>
      </c>
      <c r="H102" s="4" t="s">
        <v>2816</v>
      </c>
      <c r="I102" s="3" t="s">
        <v>2809</v>
      </c>
      <c r="J102" s="3" t="s">
        <v>2807</v>
      </c>
      <c r="K102" s="3" t="s">
        <v>2767</v>
      </c>
      <c r="L102" s="25">
        <f>[2]Paths!E102</f>
        <v>532762772.32320118</v>
      </c>
      <c r="M102" s="25">
        <f>[2]Paths!C102</f>
        <v>1707</v>
      </c>
    </row>
    <row r="103" spans="1:13">
      <c r="A103" s="3">
        <v>102</v>
      </c>
      <c r="B103" s="3" t="s">
        <v>234</v>
      </c>
      <c r="C103" s="3" t="s">
        <v>226</v>
      </c>
      <c r="D103" s="3"/>
      <c r="E103" s="3"/>
      <c r="F103" s="25">
        <v>522.03861973392463</v>
      </c>
      <c r="G103" s="25">
        <v>28712.124085365853</v>
      </c>
      <c r="H103" s="4" t="s">
        <v>2816</v>
      </c>
      <c r="I103" s="3" t="s">
        <v>2809</v>
      </c>
      <c r="J103" s="3" t="s">
        <v>2807</v>
      </c>
      <c r="K103" s="3" t="s">
        <v>2767</v>
      </c>
      <c r="L103" s="25">
        <f>[2]Paths!E103</f>
        <v>60668718.192378044</v>
      </c>
      <c r="M103" s="25">
        <f>[2]Paths!C103</f>
        <v>2113</v>
      </c>
    </row>
    <row r="104" spans="1:13">
      <c r="A104" s="3">
        <v>103</v>
      </c>
      <c r="B104" s="3" t="s">
        <v>53</v>
      </c>
      <c r="C104" s="3" t="s">
        <v>226</v>
      </c>
      <c r="D104" s="3"/>
      <c r="E104" s="3"/>
      <c r="F104" s="25">
        <v>185.42804996304508</v>
      </c>
      <c r="G104" s="25">
        <v>10198.54274796748</v>
      </c>
      <c r="H104" s="4" t="s">
        <v>2816</v>
      </c>
      <c r="I104" s="3" t="s">
        <v>2809</v>
      </c>
      <c r="J104" s="3" t="s">
        <v>2807</v>
      </c>
      <c r="K104" s="3" t="s">
        <v>2767</v>
      </c>
      <c r="L104" s="25">
        <f>[2]Paths!E104</f>
        <v>21743293.138666667</v>
      </c>
      <c r="M104" s="25">
        <f>[2]Paths!C104</f>
        <v>2132</v>
      </c>
    </row>
    <row r="105" spans="1:13">
      <c r="A105" s="3">
        <v>104</v>
      </c>
      <c r="B105" s="3" t="s">
        <v>50</v>
      </c>
      <c r="C105" s="3" t="s">
        <v>234</v>
      </c>
      <c r="D105" s="3"/>
      <c r="E105" s="3"/>
      <c r="F105" s="25">
        <v>25.08869179600887</v>
      </c>
      <c r="G105" s="25">
        <v>1379.8780487804879</v>
      </c>
      <c r="H105" s="4" t="s">
        <v>2816</v>
      </c>
      <c r="I105" s="3" t="s">
        <v>2809</v>
      </c>
      <c r="J105" s="3" t="s">
        <v>2807</v>
      </c>
      <c r="K105" s="3" t="s">
        <v>2767</v>
      </c>
      <c r="L105" s="25">
        <f>[2]Paths!E105</f>
        <v>206981.70731707319</v>
      </c>
      <c r="M105" s="25">
        <f>[2]Paths!C105</f>
        <v>150</v>
      </c>
    </row>
    <row r="106" spans="1:13">
      <c r="A106" s="3">
        <v>105</v>
      </c>
      <c r="B106" s="3" t="s">
        <v>937</v>
      </c>
      <c r="C106" s="3" t="s">
        <v>226</v>
      </c>
      <c r="D106" s="3"/>
      <c r="E106" s="3"/>
      <c r="F106" s="25">
        <v>2555.3124351441243</v>
      </c>
      <c r="G106" s="25">
        <v>140542.18393292683</v>
      </c>
      <c r="H106" s="4" t="s">
        <v>2816</v>
      </c>
      <c r="I106" s="3" t="s">
        <v>2809</v>
      </c>
      <c r="J106" s="3" t="s">
        <v>2807</v>
      </c>
      <c r="K106" s="3" t="s">
        <v>2767</v>
      </c>
      <c r="L106" s="25">
        <f>[2]Paths!E106</f>
        <v>290922320.74115855</v>
      </c>
      <c r="M106" s="25">
        <f>[2]Paths!C106</f>
        <v>2070</v>
      </c>
    </row>
    <row r="107" spans="1:13">
      <c r="A107" s="3">
        <v>106</v>
      </c>
      <c r="B107" s="3" t="s">
        <v>2810</v>
      </c>
      <c r="C107" s="3" t="s">
        <v>2810</v>
      </c>
      <c r="D107" s="3"/>
      <c r="E107" s="3"/>
      <c r="F107" s="25">
        <v>0</v>
      </c>
      <c r="G107" s="25">
        <v>43872.83934832333</v>
      </c>
      <c r="H107" s="4" t="s">
        <v>2819</v>
      </c>
      <c r="I107" s="3" t="s">
        <v>2809</v>
      </c>
      <c r="J107" s="3" t="s">
        <v>2812</v>
      </c>
      <c r="K107" s="3" t="s">
        <v>2812</v>
      </c>
      <c r="L107" s="25">
        <f>[2]Paths!E107</f>
        <v>6580925.9022484999</v>
      </c>
      <c r="M107" s="25">
        <f>[2]Paths!C107</f>
        <v>150</v>
      </c>
    </row>
    <row r="108" spans="1:13">
      <c r="A108" s="3">
        <v>107</v>
      </c>
      <c r="B108" s="3" t="s">
        <v>10</v>
      </c>
      <c r="C108" s="3" t="s">
        <v>1713</v>
      </c>
      <c r="D108" s="3"/>
      <c r="E108" s="3"/>
      <c r="F108" s="25">
        <v>203.99309074502381</v>
      </c>
      <c r="G108" s="25">
        <v>11831.599263211381</v>
      </c>
      <c r="H108" s="4" t="s">
        <v>2815</v>
      </c>
      <c r="I108" s="3" t="s">
        <v>2809</v>
      </c>
      <c r="J108" s="3" t="s">
        <v>2808</v>
      </c>
      <c r="K108" s="3" t="s">
        <v>2776</v>
      </c>
      <c r="L108" s="25">
        <f>[2]Paths!E108</f>
        <v>3537648.1797002028</v>
      </c>
      <c r="M108" s="25">
        <f>[2]Paths!C108</f>
        <v>299</v>
      </c>
    </row>
    <row r="109" spans="1:13">
      <c r="A109" s="3">
        <v>108</v>
      </c>
      <c r="B109" s="3" t="s">
        <v>1002</v>
      </c>
      <c r="C109" s="3" t="s">
        <v>236</v>
      </c>
      <c r="D109" s="3"/>
      <c r="E109" s="3"/>
      <c r="F109" s="25">
        <v>130.36374074852819</v>
      </c>
      <c r="G109" s="25">
        <v>7561.096963414634</v>
      </c>
      <c r="H109" s="4" t="s">
        <v>2813</v>
      </c>
      <c r="I109" s="3" t="s">
        <v>2809</v>
      </c>
      <c r="J109" s="3" t="s">
        <v>2805</v>
      </c>
      <c r="K109" s="3" t="s">
        <v>2759</v>
      </c>
      <c r="L109" s="25">
        <f>[2]Paths!E109</f>
        <v>6653765.3278048784</v>
      </c>
      <c r="M109" s="25">
        <f>[2]Paths!C109</f>
        <v>880</v>
      </c>
    </row>
    <row r="110" spans="1:13">
      <c r="A110" s="3">
        <v>109</v>
      </c>
      <c r="B110" s="3" t="s">
        <v>1002</v>
      </c>
      <c r="C110" s="3" t="s">
        <v>225</v>
      </c>
      <c r="D110" s="3"/>
      <c r="E110" s="3"/>
      <c r="F110" s="25">
        <v>10040.803531398935</v>
      </c>
      <c r="G110" s="25">
        <v>582366.6048211382</v>
      </c>
      <c r="H110" s="4" t="s">
        <v>2813</v>
      </c>
      <c r="I110" s="3" t="s">
        <v>2809</v>
      </c>
      <c r="J110" s="3" t="s">
        <v>2805</v>
      </c>
      <c r="K110" s="3" t="s">
        <v>2759</v>
      </c>
      <c r="L110" s="25">
        <f>[2]Paths!E110</f>
        <v>213728543.96935773</v>
      </c>
      <c r="M110" s="25">
        <f>[2]Paths!C110</f>
        <v>367</v>
      </c>
    </row>
    <row r="111" spans="1:13">
      <c r="A111" s="3">
        <v>110</v>
      </c>
      <c r="B111" s="3" t="s">
        <v>1002</v>
      </c>
      <c r="C111" s="3" t="s">
        <v>1847</v>
      </c>
      <c r="D111" s="3"/>
      <c r="E111" s="3"/>
      <c r="F111" s="25">
        <v>10.405533992150268</v>
      </c>
      <c r="G111" s="25">
        <v>603.52097154471551</v>
      </c>
      <c r="H111" s="4" t="s">
        <v>2813</v>
      </c>
      <c r="I111" s="3" t="s">
        <v>2809</v>
      </c>
      <c r="J111" s="3" t="s">
        <v>2805</v>
      </c>
      <c r="K111" s="3" t="s">
        <v>2759</v>
      </c>
      <c r="L111" s="25">
        <f>[2]Paths!E111</f>
        <v>94149.271560975612</v>
      </c>
      <c r="M111" s="25">
        <f>[2]Paths!C111</f>
        <v>156</v>
      </c>
    </row>
    <row r="112" spans="1:13">
      <c r="A112" s="3">
        <v>111</v>
      </c>
      <c r="B112" s="3" t="s">
        <v>1002</v>
      </c>
      <c r="C112" s="3" t="s">
        <v>70</v>
      </c>
      <c r="D112" s="3"/>
      <c r="E112" s="3"/>
      <c r="F112" s="25">
        <v>161.22112419400057</v>
      </c>
      <c r="G112" s="25">
        <v>9350.8252032520322</v>
      </c>
      <c r="H112" s="4" t="s">
        <v>2813</v>
      </c>
      <c r="I112" s="3" t="s">
        <v>2809</v>
      </c>
      <c r="J112" s="3" t="s">
        <v>2805</v>
      </c>
      <c r="K112" s="3" t="s">
        <v>2759</v>
      </c>
      <c r="L112" s="25">
        <f>[2]Paths!E112</f>
        <v>3889943.2845528452</v>
      </c>
      <c r="M112" s="25">
        <f>[2]Paths!C112</f>
        <v>416</v>
      </c>
    </row>
    <row r="113" spans="1:13">
      <c r="A113" s="3">
        <v>112</v>
      </c>
      <c r="B113" s="3" t="s">
        <v>1002</v>
      </c>
      <c r="C113" s="3" t="s">
        <v>2336</v>
      </c>
      <c r="D113" s="3"/>
      <c r="E113" s="3"/>
      <c r="F113" s="25">
        <v>12691.669875806001</v>
      </c>
      <c r="G113" s="25">
        <v>736116.85279674805</v>
      </c>
      <c r="H113" s="4" t="s">
        <v>2813</v>
      </c>
      <c r="I113" s="3" t="s">
        <v>2809</v>
      </c>
      <c r="J113" s="3" t="s">
        <v>2805</v>
      </c>
      <c r="K113" s="3" t="s">
        <v>2759</v>
      </c>
      <c r="L113" s="25">
        <f>[2]Paths!E113</f>
        <v>1020257957.9762928</v>
      </c>
      <c r="M113" s="25">
        <f>[2]Paths!C113</f>
        <v>1386</v>
      </c>
    </row>
    <row r="114" spans="1:13">
      <c r="A114" s="3">
        <v>113</v>
      </c>
      <c r="B114" s="3" t="s">
        <v>1002</v>
      </c>
      <c r="C114" s="3" t="s">
        <v>194</v>
      </c>
      <c r="D114" s="3"/>
      <c r="E114" s="3"/>
      <c r="F114" s="25">
        <v>87.482467339500985</v>
      </c>
      <c r="G114" s="25">
        <v>5073.9831056910571</v>
      </c>
      <c r="H114" s="4" t="s">
        <v>2813</v>
      </c>
      <c r="I114" s="3" t="s">
        <v>2809</v>
      </c>
      <c r="J114" s="3" t="s">
        <v>2805</v>
      </c>
      <c r="K114" s="3" t="s">
        <v>2759</v>
      </c>
      <c r="L114" s="25">
        <f>[2]Paths!E114</f>
        <v>1745450.1883577236</v>
      </c>
      <c r="M114" s="25">
        <f>[2]Paths!C114</f>
        <v>344</v>
      </c>
    </row>
    <row r="115" spans="1:13">
      <c r="A115" s="3">
        <v>114</v>
      </c>
      <c r="B115" s="3" t="s">
        <v>1107</v>
      </c>
      <c r="C115" s="3" t="s">
        <v>226</v>
      </c>
      <c r="D115" s="3"/>
      <c r="E115" s="3"/>
      <c r="F115" s="25">
        <v>159.26588765068686</v>
      </c>
      <c r="G115" s="25">
        <v>9237.4214837398376</v>
      </c>
      <c r="H115" s="4" t="s">
        <v>2815</v>
      </c>
      <c r="I115" s="3" t="s">
        <v>2809</v>
      </c>
      <c r="J115" s="3" t="s">
        <v>2805</v>
      </c>
      <c r="K115" s="3" t="s">
        <v>2770</v>
      </c>
      <c r="L115" s="25">
        <f>[2]Paths!E115</f>
        <v>12461281.581565041</v>
      </c>
      <c r="M115" s="25">
        <f>[2]Paths!C115</f>
        <v>1349</v>
      </c>
    </row>
    <row r="116" spans="1:13">
      <c r="A116" s="3">
        <v>115</v>
      </c>
      <c r="B116" s="3" t="s">
        <v>223</v>
      </c>
      <c r="C116" s="3" t="s">
        <v>222</v>
      </c>
      <c r="D116" s="3"/>
      <c r="E116" s="3"/>
      <c r="F116" s="25">
        <v>513.81719571322992</v>
      </c>
      <c r="G116" s="25">
        <v>28259.945764227643</v>
      </c>
      <c r="H116" s="4" t="s">
        <v>2814</v>
      </c>
      <c r="I116" s="3" t="s">
        <v>2809</v>
      </c>
      <c r="J116" s="3" t="s">
        <v>2806</v>
      </c>
      <c r="K116" s="3" t="s">
        <v>2761</v>
      </c>
      <c r="L116" s="25">
        <f>[2]Paths!E116</f>
        <v>4238991.864634146</v>
      </c>
      <c r="M116" s="25">
        <f>[2]Paths!C116</f>
        <v>150</v>
      </c>
    </row>
    <row r="117" spans="1:13">
      <c r="A117" s="3">
        <v>116</v>
      </c>
      <c r="B117" s="3" t="s">
        <v>39</v>
      </c>
      <c r="C117" s="3" t="s">
        <v>1009</v>
      </c>
      <c r="D117" s="3"/>
      <c r="E117" s="3"/>
      <c r="F117" s="25">
        <v>44.741500369549151</v>
      </c>
      <c r="G117" s="25">
        <v>2460.7825203252032</v>
      </c>
      <c r="H117" s="4" t="s">
        <v>2814</v>
      </c>
      <c r="I117" s="3" t="s">
        <v>2809</v>
      </c>
      <c r="J117" s="3" t="s">
        <v>2807</v>
      </c>
      <c r="K117" s="3" t="s">
        <v>2763</v>
      </c>
      <c r="L117" s="25">
        <f>[2]Paths!E117</f>
        <v>369117.37804878049</v>
      </c>
      <c r="M117" s="25">
        <f>[2]Paths!C117</f>
        <v>150</v>
      </c>
    </row>
    <row r="118" spans="1:13">
      <c r="A118" s="3">
        <v>117</v>
      </c>
      <c r="B118" s="3" t="s">
        <v>39</v>
      </c>
      <c r="C118" s="3" t="s">
        <v>1743</v>
      </c>
      <c r="D118" s="3"/>
      <c r="E118" s="3"/>
      <c r="F118" s="25">
        <v>414.26577383592019</v>
      </c>
      <c r="G118" s="25">
        <v>22784.61756097561</v>
      </c>
      <c r="H118" s="4" t="s">
        <v>2814</v>
      </c>
      <c r="I118" s="3" t="s">
        <v>2809</v>
      </c>
      <c r="J118" s="3" t="s">
        <v>2807</v>
      </c>
      <c r="K118" s="3" t="s">
        <v>2763</v>
      </c>
      <c r="L118" s="25">
        <f>[2]Paths!E118</f>
        <v>5468308.2146341465</v>
      </c>
      <c r="M118" s="25">
        <f>[2]Paths!C118</f>
        <v>240</v>
      </c>
    </row>
    <row r="119" spans="1:13">
      <c r="A119" s="3">
        <v>118</v>
      </c>
      <c r="B119" s="3" t="s">
        <v>39</v>
      </c>
      <c r="C119" s="3" t="s">
        <v>2289</v>
      </c>
      <c r="D119" s="3"/>
      <c r="E119" s="3"/>
      <c r="F119" s="25">
        <v>406.7488510716924</v>
      </c>
      <c r="G119" s="25">
        <v>22371.186808943086</v>
      </c>
      <c r="H119" s="4" t="s">
        <v>2819</v>
      </c>
      <c r="I119" s="3" t="s">
        <v>2809</v>
      </c>
      <c r="J119" s="3" t="s">
        <v>2807</v>
      </c>
      <c r="K119" s="3" t="s">
        <v>2764</v>
      </c>
      <c r="L119" s="25">
        <f>[2]Paths!E119</f>
        <v>11140851.030853657</v>
      </c>
      <c r="M119" s="25">
        <f>[2]Paths!C119</f>
        <v>498</v>
      </c>
    </row>
    <row r="120" spans="1:13">
      <c r="A120" s="3">
        <v>119</v>
      </c>
      <c r="B120" s="3" t="s">
        <v>39</v>
      </c>
      <c r="C120" s="3" t="s">
        <v>226</v>
      </c>
      <c r="D120" s="3"/>
      <c r="E120" s="3"/>
      <c r="F120" s="25">
        <v>5796.8933111603847</v>
      </c>
      <c r="G120" s="25">
        <v>318829.13211382116</v>
      </c>
      <c r="H120" s="4" t="s">
        <v>2819</v>
      </c>
      <c r="I120" s="3" t="s">
        <v>2809</v>
      </c>
      <c r="J120" s="3" t="s">
        <v>2807</v>
      </c>
      <c r="K120" s="3" t="s">
        <v>2764</v>
      </c>
      <c r="L120" s="25">
        <f>[2]Paths!E120</f>
        <v>453056196.73373985</v>
      </c>
      <c r="M120" s="25">
        <f>[2]Paths!C120</f>
        <v>1421</v>
      </c>
    </row>
    <row r="121" spans="1:13">
      <c r="A121" s="3">
        <v>120</v>
      </c>
      <c r="B121" s="3" t="s">
        <v>1009</v>
      </c>
      <c r="C121" s="3" t="s">
        <v>94</v>
      </c>
      <c r="D121" s="3"/>
      <c r="E121" s="3"/>
      <c r="F121" s="25">
        <v>191.12361733185514</v>
      </c>
      <c r="G121" s="25">
        <v>10511.798953252031</v>
      </c>
      <c r="H121" s="4" t="s">
        <v>2819</v>
      </c>
      <c r="I121" s="3" t="s">
        <v>2809</v>
      </c>
      <c r="J121" s="3" t="s">
        <v>2807</v>
      </c>
      <c r="K121" s="3" t="s">
        <v>2766</v>
      </c>
      <c r="L121" s="25">
        <f>[2]Paths!E121</f>
        <v>5192828.6829065038</v>
      </c>
      <c r="M121" s="25">
        <f>[2]Paths!C121</f>
        <v>494</v>
      </c>
    </row>
    <row r="122" spans="1:13">
      <c r="A122" s="3">
        <v>121</v>
      </c>
      <c r="B122" s="3" t="s">
        <v>1009</v>
      </c>
      <c r="C122" s="3" t="s">
        <v>1981</v>
      </c>
      <c r="D122" s="3"/>
      <c r="E122" s="3"/>
      <c r="F122" s="25">
        <v>406.45501662971174</v>
      </c>
      <c r="G122" s="25">
        <v>22355.025914634145</v>
      </c>
      <c r="H122" s="4" t="s">
        <v>2819</v>
      </c>
      <c r="I122" s="3" t="s">
        <v>2809</v>
      </c>
      <c r="J122" s="3" t="s">
        <v>2807</v>
      </c>
      <c r="K122" s="3" t="s">
        <v>2766</v>
      </c>
      <c r="L122" s="25">
        <f>[2]Paths!E122</f>
        <v>22735061.355182927</v>
      </c>
      <c r="M122" s="25">
        <f>[2]Paths!C122</f>
        <v>1017</v>
      </c>
    </row>
    <row r="123" spans="1:13">
      <c r="A123" s="3">
        <v>122</v>
      </c>
      <c r="B123" s="3" t="s">
        <v>1009</v>
      </c>
      <c r="C123" s="3" t="s">
        <v>154</v>
      </c>
      <c r="D123" s="3"/>
      <c r="E123" s="3"/>
      <c r="F123" s="25">
        <v>38.176895787139685</v>
      </c>
      <c r="G123" s="25">
        <v>2099.7292682926827</v>
      </c>
      <c r="H123" s="4" t="s">
        <v>2819</v>
      </c>
      <c r="I123" s="3" t="s">
        <v>2809</v>
      </c>
      <c r="J123" s="3" t="s">
        <v>2807</v>
      </c>
      <c r="K123" s="3" t="s">
        <v>2766</v>
      </c>
      <c r="L123" s="25">
        <f>[2]Paths!E123</f>
        <v>1992643.0756097559</v>
      </c>
      <c r="M123" s="25">
        <f>[2]Paths!C123</f>
        <v>949</v>
      </c>
    </row>
    <row r="124" spans="1:13">
      <c r="A124" s="3">
        <v>123</v>
      </c>
      <c r="B124" s="3" t="s">
        <v>1009</v>
      </c>
      <c r="C124" s="3" t="s">
        <v>2746</v>
      </c>
      <c r="D124" s="3"/>
      <c r="E124" s="3"/>
      <c r="F124" s="25">
        <v>72.590487804878052</v>
      </c>
      <c r="G124" s="25">
        <v>3992.4768292682925</v>
      </c>
      <c r="H124" s="4" t="s">
        <v>2819</v>
      </c>
      <c r="I124" s="3" t="s">
        <v>2809</v>
      </c>
      <c r="J124" s="3" t="s">
        <v>2807</v>
      </c>
      <c r="K124" s="3" t="s">
        <v>2766</v>
      </c>
      <c r="L124" s="25">
        <f>[2]Paths!E124</f>
        <v>2239779.501219512</v>
      </c>
      <c r="M124" s="25">
        <f>[2]Paths!C124</f>
        <v>561</v>
      </c>
    </row>
    <row r="125" spans="1:13">
      <c r="A125" s="3">
        <v>124</v>
      </c>
      <c r="B125" s="3" t="s">
        <v>1107</v>
      </c>
      <c r="C125" s="3" t="s">
        <v>234</v>
      </c>
      <c r="D125" s="3"/>
      <c r="E125" s="3"/>
      <c r="F125" s="25">
        <v>20.238211382113821</v>
      </c>
      <c r="G125" s="25">
        <v>1113.1016260162601</v>
      </c>
      <c r="H125" s="4" t="s">
        <v>2819</v>
      </c>
      <c r="I125" s="3" t="s">
        <v>2809</v>
      </c>
      <c r="J125" s="3" t="s">
        <v>2807</v>
      </c>
      <c r="K125" s="3" t="s">
        <v>2766</v>
      </c>
      <c r="L125" s="25">
        <f>[2]Paths!E125</f>
        <v>850409.6422764227</v>
      </c>
      <c r="M125" s="25">
        <f>[2]Paths!C125</f>
        <v>764</v>
      </c>
    </row>
    <row r="126" spans="1:13">
      <c r="A126" s="3">
        <v>125</v>
      </c>
      <c r="B126" s="3" t="s">
        <v>1107</v>
      </c>
      <c r="C126" s="3" t="s">
        <v>154</v>
      </c>
      <c r="D126" s="3"/>
      <c r="E126" s="3"/>
      <c r="F126" s="25">
        <v>45.985144124168514</v>
      </c>
      <c r="G126" s="25">
        <v>2529.1829268292681</v>
      </c>
      <c r="H126" s="4" t="s">
        <v>2819</v>
      </c>
      <c r="I126" s="3" t="s">
        <v>2809</v>
      </c>
      <c r="J126" s="3" t="s">
        <v>2807</v>
      </c>
      <c r="K126" s="3" t="s">
        <v>2766</v>
      </c>
      <c r="L126" s="25">
        <f>[2]Paths!E126</f>
        <v>2400194.5975609752</v>
      </c>
      <c r="M126" s="25">
        <f>[2]Paths!C126</f>
        <v>949</v>
      </c>
    </row>
    <row r="127" spans="1:13">
      <c r="A127" s="3">
        <v>126</v>
      </c>
      <c r="B127" s="3" t="s">
        <v>1066</v>
      </c>
      <c r="C127" s="3" t="s">
        <v>78</v>
      </c>
      <c r="D127" s="3"/>
      <c r="E127" s="3"/>
      <c r="F127" s="25">
        <v>272.22882945306725</v>
      </c>
      <c r="G127" s="25">
        <v>14972.585619918698</v>
      </c>
      <c r="H127" s="4" t="s">
        <v>2819</v>
      </c>
      <c r="I127" s="3" t="s">
        <v>2809</v>
      </c>
      <c r="J127" s="3" t="s">
        <v>2807</v>
      </c>
      <c r="K127" s="3" t="s">
        <v>2766</v>
      </c>
      <c r="L127" s="25">
        <f>[2]Paths!E127</f>
        <v>12906368.804369917</v>
      </c>
      <c r="M127" s="25">
        <f>[2]Paths!C127</f>
        <v>862</v>
      </c>
    </row>
    <row r="128" spans="1:13">
      <c r="A128" s="3">
        <v>127</v>
      </c>
      <c r="B128" s="3" t="s">
        <v>1066</v>
      </c>
      <c r="C128" s="3" t="s">
        <v>234</v>
      </c>
      <c r="D128" s="3"/>
      <c r="E128" s="3"/>
      <c r="F128" s="25">
        <v>319.3114959349594</v>
      </c>
      <c r="G128" s="25">
        <v>17562.132276422766</v>
      </c>
      <c r="H128" s="4" t="s">
        <v>2819</v>
      </c>
      <c r="I128" s="3" t="s">
        <v>2809</v>
      </c>
      <c r="J128" s="3" t="s">
        <v>2807</v>
      </c>
      <c r="K128" s="3" t="s">
        <v>2766</v>
      </c>
      <c r="L128" s="25">
        <f>[2]Paths!E128</f>
        <v>13118912.810487807</v>
      </c>
      <c r="M128" s="25">
        <f>[2]Paths!C128</f>
        <v>747</v>
      </c>
    </row>
    <row r="129" spans="1:13">
      <c r="A129" s="3">
        <v>128</v>
      </c>
      <c r="B129" s="3" t="s">
        <v>1066</v>
      </c>
      <c r="C129" s="3" t="s">
        <v>1981</v>
      </c>
      <c r="D129" s="3"/>
      <c r="E129" s="3"/>
      <c r="F129" s="25">
        <v>115.70473022912049</v>
      </c>
      <c r="G129" s="25">
        <v>6363.7601626016258</v>
      </c>
      <c r="H129" s="4" t="s">
        <v>2819</v>
      </c>
      <c r="I129" s="3" t="s">
        <v>2809</v>
      </c>
      <c r="J129" s="3" t="s">
        <v>2807</v>
      </c>
      <c r="K129" s="3" t="s">
        <v>2766</v>
      </c>
      <c r="L129" s="25">
        <f>[2]Paths!E129</f>
        <v>6643765.6097560972</v>
      </c>
      <c r="M129" s="25">
        <f>[2]Paths!C129</f>
        <v>1044</v>
      </c>
    </row>
    <row r="130" spans="1:13">
      <c r="A130" s="3">
        <v>129</v>
      </c>
      <c r="B130" s="3" t="s">
        <v>1002</v>
      </c>
      <c r="C130" s="3" t="s">
        <v>1311</v>
      </c>
      <c r="D130" s="3"/>
      <c r="E130" s="3"/>
      <c r="F130" s="25">
        <v>3294.1382551921661</v>
      </c>
      <c r="G130" s="25">
        <v>181177.60403556912</v>
      </c>
      <c r="H130" s="4" t="s">
        <v>2813</v>
      </c>
      <c r="I130" s="3" t="s">
        <v>2809</v>
      </c>
      <c r="J130" s="3" t="s">
        <v>2807</v>
      </c>
      <c r="K130" s="3" t="s">
        <v>2777</v>
      </c>
      <c r="L130" s="25">
        <f>[2]Paths!E130</f>
        <v>166864573.31675917</v>
      </c>
      <c r="M130" s="25">
        <f>[2]Paths!C130</f>
        <v>921</v>
      </c>
    </row>
    <row r="131" spans="1:13">
      <c r="A131" s="3">
        <v>130</v>
      </c>
      <c r="B131" s="3" t="s">
        <v>1107</v>
      </c>
      <c r="C131" s="3" t="s">
        <v>226</v>
      </c>
      <c r="D131" s="3"/>
      <c r="E131" s="3"/>
      <c r="F131" s="25">
        <v>1334.3497076866224</v>
      </c>
      <c r="G131" s="25">
        <v>73389.233922764237</v>
      </c>
      <c r="H131" s="4" t="s">
        <v>2813</v>
      </c>
      <c r="I131" s="3" t="s">
        <v>2809</v>
      </c>
      <c r="J131" s="3" t="s">
        <v>2807</v>
      </c>
      <c r="K131" s="3" t="s">
        <v>2777</v>
      </c>
      <c r="L131" s="25">
        <f>[2]Paths!E131</f>
        <v>99002076.561808959</v>
      </c>
      <c r="M131" s="25">
        <f>[2]Paths!C131</f>
        <v>1349</v>
      </c>
    </row>
    <row r="132" spans="1:13">
      <c r="A132" s="3">
        <v>131</v>
      </c>
      <c r="B132" s="3" t="s">
        <v>1009</v>
      </c>
      <c r="C132" s="3" t="s">
        <v>226</v>
      </c>
      <c r="D132" s="3"/>
      <c r="E132" s="3"/>
      <c r="F132" s="25">
        <v>279.75028436807094</v>
      </c>
      <c r="G132" s="25">
        <v>15386.265640243902</v>
      </c>
      <c r="H132" s="4" t="s">
        <v>2816</v>
      </c>
      <c r="I132" s="3" t="s">
        <v>2809</v>
      </c>
      <c r="J132" s="3" t="s">
        <v>2807</v>
      </c>
      <c r="K132" s="3" t="s">
        <v>2767</v>
      </c>
      <c r="L132" s="25">
        <f>[2]Paths!E132</f>
        <v>20756072.348689023</v>
      </c>
      <c r="M132" s="25">
        <f>[2]Paths!C132</f>
        <v>1349</v>
      </c>
    </row>
    <row r="133" spans="1:13">
      <c r="A133" s="3">
        <v>132</v>
      </c>
      <c r="B133" s="3" t="s">
        <v>1002</v>
      </c>
      <c r="C133" s="3" t="s">
        <v>226</v>
      </c>
      <c r="D133" s="3"/>
      <c r="E133" s="3"/>
      <c r="F133" s="25">
        <v>184.27026348854395</v>
      </c>
      <c r="G133" s="25">
        <v>10134.864491869917</v>
      </c>
      <c r="H133" s="4" t="s">
        <v>2816</v>
      </c>
      <c r="I133" s="3" t="s">
        <v>2809</v>
      </c>
      <c r="J133" s="3" t="s">
        <v>2807</v>
      </c>
      <c r="K133" s="3" t="s">
        <v>2767</v>
      </c>
      <c r="L133" s="25">
        <f>[2]Paths!E133</f>
        <v>14168540.559634145</v>
      </c>
      <c r="M133" s="25">
        <f>[2]Paths!C133</f>
        <v>1398</v>
      </c>
    </row>
    <row r="134" spans="1:13">
      <c r="A134" s="3">
        <v>133</v>
      </c>
      <c r="B134" s="3" t="s">
        <v>1107</v>
      </c>
      <c r="C134" s="3" t="s">
        <v>1066</v>
      </c>
      <c r="D134" s="3"/>
      <c r="E134" s="3"/>
      <c r="F134" s="25">
        <v>119.83222468588325</v>
      </c>
      <c r="G134" s="25">
        <v>6590.7723577235774</v>
      </c>
      <c r="H134" s="4" t="s">
        <v>2816</v>
      </c>
      <c r="I134" s="3" t="s">
        <v>2809</v>
      </c>
      <c r="J134" s="3" t="s">
        <v>2807</v>
      </c>
      <c r="K134" s="3" t="s">
        <v>2767</v>
      </c>
      <c r="L134" s="25">
        <f>[2]Paths!E134</f>
        <v>988615.85365853657</v>
      </c>
      <c r="M134" s="25">
        <f>[2]Paths!C134</f>
        <v>150</v>
      </c>
    </row>
    <row r="135" spans="1:13">
      <c r="A135" s="3">
        <v>134</v>
      </c>
      <c r="B135" s="3" t="s">
        <v>1107</v>
      </c>
      <c r="C135" s="3" t="s">
        <v>226</v>
      </c>
      <c r="D135" s="3"/>
      <c r="E135" s="3"/>
      <c r="F135" s="25">
        <v>1779.9437309682189</v>
      </c>
      <c r="G135" s="25">
        <v>97896.905203252041</v>
      </c>
      <c r="H135" s="4" t="s">
        <v>2816</v>
      </c>
      <c r="I135" s="3" t="s">
        <v>2809</v>
      </c>
      <c r="J135" s="3" t="s">
        <v>2807</v>
      </c>
      <c r="K135" s="3" t="s">
        <v>2767</v>
      </c>
      <c r="L135" s="25">
        <f>[2]Paths!E135</f>
        <v>132062925.119187</v>
      </c>
      <c r="M135" s="25">
        <f>[2]Paths!C135</f>
        <v>1349</v>
      </c>
    </row>
    <row r="136" spans="1:13">
      <c r="A136" s="3">
        <v>135</v>
      </c>
      <c r="B136" s="3" t="s">
        <v>1142</v>
      </c>
      <c r="C136" s="3" t="s">
        <v>1142</v>
      </c>
      <c r="D136" s="3"/>
      <c r="E136" s="3"/>
      <c r="F136" s="25">
        <v>0</v>
      </c>
      <c r="G136" s="25">
        <v>672716.87000762438</v>
      </c>
      <c r="H136" s="4" t="s">
        <v>2819</v>
      </c>
      <c r="I136" s="3" t="s">
        <v>2809</v>
      </c>
      <c r="J136" s="3" t="s">
        <v>2812</v>
      </c>
      <c r="K136" s="3" t="s">
        <v>2812</v>
      </c>
      <c r="L136" s="25">
        <f>[2]Paths!E136</f>
        <v>100907530.50114366</v>
      </c>
      <c r="M136" s="25">
        <f>[2]Paths!C136</f>
        <v>150</v>
      </c>
    </row>
    <row r="137" spans="1:13">
      <c r="A137" s="3">
        <v>136</v>
      </c>
      <c r="B137" s="3" t="s">
        <v>1311</v>
      </c>
      <c r="C137" s="3" t="s">
        <v>34</v>
      </c>
      <c r="D137" s="3"/>
      <c r="E137" s="3"/>
      <c r="F137" s="25">
        <v>279.84736191034477</v>
      </c>
      <c r="G137" s="25">
        <v>16231.146990799998</v>
      </c>
      <c r="H137" s="4" t="s">
        <v>2818</v>
      </c>
      <c r="I137" s="3" t="s">
        <v>2809</v>
      </c>
      <c r="J137" s="3" t="s">
        <v>2808</v>
      </c>
      <c r="K137" s="3" t="s">
        <v>2778</v>
      </c>
      <c r="L137" s="25">
        <f>[2]Paths!E137</f>
        <v>2434672.0486199996</v>
      </c>
      <c r="M137" s="25">
        <f>[2]Paths!C137</f>
        <v>150</v>
      </c>
    </row>
    <row r="138" spans="1:13">
      <c r="A138" s="3">
        <v>137</v>
      </c>
      <c r="B138" s="3" t="s">
        <v>1311</v>
      </c>
      <c r="C138" s="3" t="s">
        <v>227</v>
      </c>
      <c r="D138" s="3"/>
      <c r="E138" s="3"/>
      <c r="F138" s="25">
        <v>3418.2381464005462</v>
      </c>
      <c r="G138" s="25">
        <v>198257.81249123171</v>
      </c>
      <c r="H138" s="4" t="s">
        <v>2818</v>
      </c>
      <c r="I138" s="3" t="s">
        <v>2809</v>
      </c>
      <c r="J138" s="3" t="s">
        <v>2808</v>
      </c>
      <c r="K138" s="3" t="s">
        <v>2779</v>
      </c>
      <c r="L138" s="25">
        <f>[2]Paths!E138</f>
        <v>233944218.73965341</v>
      </c>
      <c r="M138" s="25">
        <f>[2]Paths!C138</f>
        <v>1180</v>
      </c>
    </row>
    <row r="139" spans="1:13">
      <c r="A139" s="3">
        <v>138</v>
      </c>
      <c r="B139" s="3" t="s">
        <v>1311</v>
      </c>
      <c r="C139" s="3" t="s">
        <v>227</v>
      </c>
      <c r="D139" s="3"/>
      <c r="E139" s="3"/>
      <c r="F139" s="25">
        <v>2776.3220187540473</v>
      </c>
      <c r="G139" s="25">
        <v>161026.67708773474</v>
      </c>
      <c r="H139" s="4" t="s">
        <v>2818</v>
      </c>
      <c r="I139" s="3" t="s">
        <v>2809</v>
      </c>
      <c r="J139" s="3" t="s">
        <v>2808</v>
      </c>
      <c r="K139" s="3" t="s">
        <v>2780</v>
      </c>
      <c r="L139" s="25">
        <f>[2]Paths!E139</f>
        <v>190011478.96352699</v>
      </c>
      <c r="M139" s="25">
        <f>[2]Paths!C139</f>
        <v>1180</v>
      </c>
    </row>
    <row r="140" spans="1:13">
      <c r="A140" s="3">
        <v>139</v>
      </c>
      <c r="B140" s="3" t="s">
        <v>1311</v>
      </c>
      <c r="C140" s="3" t="s">
        <v>223</v>
      </c>
      <c r="D140" s="3"/>
      <c r="E140" s="3"/>
      <c r="F140" s="25">
        <v>57.901520066518842</v>
      </c>
      <c r="G140" s="25">
        <v>3184.5836036585365</v>
      </c>
      <c r="H140" s="4" t="s">
        <v>2818</v>
      </c>
      <c r="I140" s="3" t="s">
        <v>2809</v>
      </c>
      <c r="J140" s="3" t="s">
        <v>2806</v>
      </c>
      <c r="K140" s="3" t="s">
        <v>2781</v>
      </c>
      <c r="L140" s="25">
        <f>[2]Paths!E140</f>
        <v>2697342.3122987803</v>
      </c>
      <c r="M140" s="25">
        <f>[2]Paths!C140</f>
        <v>847</v>
      </c>
    </row>
    <row r="141" spans="1:13">
      <c r="A141" s="3">
        <v>140</v>
      </c>
      <c r="B141" s="3" t="s">
        <v>1311</v>
      </c>
      <c r="C141" s="3" t="s">
        <v>204</v>
      </c>
      <c r="D141" s="3"/>
      <c r="E141" s="3"/>
      <c r="F141" s="25">
        <v>42.52217627494457</v>
      </c>
      <c r="G141" s="25">
        <v>2338.7196951219512</v>
      </c>
      <c r="H141" s="4" t="s">
        <v>2817</v>
      </c>
      <c r="I141" s="3" t="s">
        <v>2809</v>
      </c>
      <c r="J141" s="3" t="s">
        <v>2806</v>
      </c>
      <c r="K141" s="3" t="s">
        <v>2782</v>
      </c>
      <c r="L141" s="25">
        <f>[2]Paths!E141</f>
        <v>1393876.9382926829</v>
      </c>
      <c r="M141" s="25">
        <f>[2]Paths!C141</f>
        <v>596</v>
      </c>
    </row>
    <row r="142" spans="1:13">
      <c r="A142" s="3">
        <v>141</v>
      </c>
      <c r="B142" s="3" t="s">
        <v>1311</v>
      </c>
      <c r="C142" s="3" t="s">
        <v>94</v>
      </c>
      <c r="D142" s="3"/>
      <c r="E142" s="3"/>
      <c r="F142" s="25">
        <v>47.228102660753883</v>
      </c>
      <c r="G142" s="25">
        <v>2597.5456463414635</v>
      </c>
      <c r="H142" s="4" t="s">
        <v>2817</v>
      </c>
      <c r="I142" s="3" t="s">
        <v>2809</v>
      </c>
      <c r="J142" s="3" t="s">
        <v>2806</v>
      </c>
      <c r="K142" s="3" t="s">
        <v>2782</v>
      </c>
      <c r="L142" s="25">
        <f>[2]Paths!E142</f>
        <v>2883275.6674390244</v>
      </c>
      <c r="M142" s="25">
        <f>[2]Paths!C142</f>
        <v>1110</v>
      </c>
    </row>
    <row r="143" spans="1:13">
      <c r="A143" s="3">
        <v>142</v>
      </c>
      <c r="B143" s="3" t="s">
        <v>1311</v>
      </c>
      <c r="C143" s="3" t="s">
        <v>1847</v>
      </c>
      <c r="D143" s="3"/>
      <c r="E143" s="3"/>
      <c r="F143" s="25">
        <v>58.549957538802666</v>
      </c>
      <c r="G143" s="25">
        <v>3220.2476646341461</v>
      </c>
      <c r="H143" s="4" t="s">
        <v>2817</v>
      </c>
      <c r="I143" s="3" t="s">
        <v>2809</v>
      </c>
      <c r="J143" s="3" t="s">
        <v>2806</v>
      </c>
      <c r="K143" s="3" t="s">
        <v>2782</v>
      </c>
      <c r="L143" s="25">
        <f>[2]Paths!E143</f>
        <v>3178384.444993902</v>
      </c>
      <c r="M143" s="25">
        <f>[2]Paths!C143</f>
        <v>987</v>
      </c>
    </row>
    <row r="144" spans="1:13">
      <c r="A144" s="3">
        <v>143</v>
      </c>
      <c r="B144" s="3" t="s">
        <v>1311</v>
      </c>
      <c r="C144" s="3" t="s">
        <v>26</v>
      </c>
      <c r="D144" s="3"/>
      <c r="E144" s="3"/>
      <c r="F144" s="25">
        <v>24.003403547671844</v>
      </c>
      <c r="G144" s="25">
        <v>1320.1871951219512</v>
      </c>
      <c r="H144" s="4" t="s">
        <v>2817</v>
      </c>
      <c r="I144" s="3" t="s">
        <v>2809</v>
      </c>
      <c r="J144" s="3" t="s">
        <v>2806</v>
      </c>
      <c r="K144" s="3" t="s">
        <v>2782</v>
      </c>
      <c r="L144" s="25">
        <f>[2]Paths!E144</f>
        <v>654812.84878048778</v>
      </c>
      <c r="M144" s="25">
        <f>[2]Paths!C144</f>
        <v>496</v>
      </c>
    </row>
    <row r="145" spans="1:13">
      <c r="A145" s="3">
        <v>144</v>
      </c>
      <c r="B145" s="3" t="s">
        <v>1311</v>
      </c>
      <c r="C145" s="3" t="s">
        <v>2239</v>
      </c>
      <c r="D145" s="3"/>
      <c r="E145" s="3"/>
      <c r="F145" s="25">
        <v>25.206382039911308</v>
      </c>
      <c r="G145" s="25">
        <v>1386.3510121951219</v>
      </c>
      <c r="H145" s="4" t="s">
        <v>2817</v>
      </c>
      <c r="I145" s="3" t="s">
        <v>2809</v>
      </c>
      <c r="J145" s="3" t="s">
        <v>2806</v>
      </c>
      <c r="K145" s="3" t="s">
        <v>2782</v>
      </c>
      <c r="L145" s="25">
        <f>[2]Paths!E145</f>
        <v>1160375.7972073171</v>
      </c>
      <c r="M145" s="25">
        <f>[2]Paths!C145</f>
        <v>837</v>
      </c>
    </row>
    <row r="146" spans="1:13">
      <c r="A146" s="3">
        <v>145</v>
      </c>
      <c r="B146" s="3" t="s">
        <v>1311</v>
      </c>
      <c r="C146" s="3" t="s">
        <v>2239</v>
      </c>
      <c r="D146" s="3"/>
      <c r="E146" s="3"/>
      <c r="F146" s="25">
        <v>3560.0593248706577</v>
      </c>
      <c r="G146" s="25">
        <v>195803.26286788617</v>
      </c>
      <c r="H146" s="4" t="s">
        <v>2817</v>
      </c>
      <c r="I146" s="3" t="s">
        <v>2809</v>
      </c>
      <c r="J146" s="3" t="s">
        <v>2806</v>
      </c>
      <c r="K146" s="3" t="s">
        <v>2783</v>
      </c>
      <c r="L146" s="25">
        <f>[2]Paths!E146</f>
        <v>163887331.02042073</v>
      </c>
      <c r="M146" s="25">
        <f>[2]Paths!C146</f>
        <v>837</v>
      </c>
    </row>
    <row r="147" spans="1:13">
      <c r="A147" s="3">
        <v>146</v>
      </c>
      <c r="B147" s="3" t="s">
        <v>1311</v>
      </c>
      <c r="C147" s="3" t="s">
        <v>34</v>
      </c>
      <c r="D147" s="3"/>
      <c r="E147" s="3"/>
      <c r="F147" s="25">
        <v>487.07132298595712</v>
      </c>
      <c r="G147" s="25">
        <v>26788.922764227642</v>
      </c>
      <c r="H147" s="4" t="s">
        <v>2817</v>
      </c>
      <c r="I147" s="3" t="s">
        <v>2809</v>
      </c>
      <c r="J147" s="3" t="s">
        <v>2806</v>
      </c>
      <c r="K147" s="3" t="s">
        <v>2783</v>
      </c>
      <c r="L147" s="25">
        <f>[2]Paths!E147</f>
        <v>4018338.4146341463</v>
      </c>
      <c r="M147" s="25">
        <f>[2]Paths!C147</f>
        <v>150</v>
      </c>
    </row>
    <row r="148" spans="1:13">
      <c r="A148" s="3">
        <v>147</v>
      </c>
      <c r="B148" s="3" t="s">
        <v>1311</v>
      </c>
      <c r="C148" s="3" t="s">
        <v>6</v>
      </c>
      <c r="D148" s="3"/>
      <c r="E148" s="3"/>
      <c r="F148" s="25">
        <v>1353.274477494457</v>
      </c>
      <c r="G148" s="25">
        <v>74430.096262195133</v>
      </c>
      <c r="H148" s="4" t="s">
        <v>2817</v>
      </c>
      <c r="I148" s="3" t="s">
        <v>2809</v>
      </c>
      <c r="J148" s="3" t="s">
        <v>2806</v>
      </c>
      <c r="K148" s="3" t="s">
        <v>2783</v>
      </c>
      <c r="L148" s="25">
        <f>[2]Paths!E148</f>
        <v>96684695.044591472</v>
      </c>
      <c r="M148" s="25">
        <f>[2]Paths!C148</f>
        <v>1299</v>
      </c>
    </row>
    <row r="149" spans="1:13">
      <c r="A149" s="3">
        <v>148</v>
      </c>
      <c r="B149" s="3" t="s">
        <v>1311</v>
      </c>
      <c r="C149" s="3" t="s">
        <v>186</v>
      </c>
      <c r="D149" s="3"/>
      <c r="E149" s="3"/>
      <c r="F149" s="25">
        <v>68.052402069475235</v>
      </c>
      <c r="G149" s="25">
        <v>3742.8821138211383</v>
      </c>
      <c r="H149" s="4" t="s">
        <v>2817</v>
      </c>
      <c r="I149" s="3" t="s">
        <v>2809</v>
      </c>
      <c r="J149" s="3" t="s">
        <v>2806</v>
      </c>
      <c r="K149" s="3" t="s">
        <v>2783</v>
      </c>
      <c r="L149" s="25">
        <f>[2]Paths!E149</f>
        <v>5075348.1463414636</v>
      </c>
      <c r="M149" s="25">
        <f>[2]Paths!C149</f>
        <v>1356</v>
      </c>
    </row>
    <row r="150" spans="1:13">
      <c r="A150" s="3">
        <v>149</v>
      </c>
      <c r="B150" s="3" t="s">
        <v>1311</v>
      </c>
      <c r="C150" s="3" t="s">
        <v>1764</v>
      </c>
      <c r="D150" s="3"/>
      <c r="E150" s="3"/>
      <c r="F150" s="25">
        <v>4445.4195812638582</v>
      </c>
      <c r="G150" s="25">
        <v>244498.07696951221</v>
      </c>
      <c r="H150" s="4" t="s">
        <v>2817</v>
      </c>
      <c r="I150" s="3" t="s">
        <v>2809</v>
      </c>
      <c r="J150" s="3" t="s">
        <v>2806</v>
      </c>
      <c r="K150" s="3" t="s">
        <v>2783</v>
      </c>
      <c r="L150" s="25">
        <f>[2]Paths!E150</f>
        <v>274326842.35979271</v>
      </c>
      <c r="M150" s="25">
        <f>[2]Paths!C150</f>
        <v>1122</v>
      </c>
    </row>
    <row r="151" spans="1:13">
      <c r="A151" s="3">
        <v>150</v>
      </c>
      <c r="B151" s="3" t="s">
        <v>1311</v>
      </c>
      <c r="C151" s="3" t="s">
        <v>370</v>
      </c>
      <c r="D151" s="3"/>
      <c r="E151" s="3"/>
      <c r="F151" s="25">
        <v>376.70189190687358</v>
      </c>
      <c r="G151" s="25">
        <v>20718.604054878047</v>
      </c>
      <c r="H151" s="4" t="s">
        <v>2817</v>
      </c>
      <c r="I151" s="3" t="s">
        <v>2809</v>
      </c>
      <c r="J151" s="3" t="s">
        <v>2806</v>
      </c>
      <c r="K151" s="3" t="s">
        <v>2783</v>
      </c>
      <c r="L151" s="25">
        <f>[2]Paths!E151</f>
        <v>34910847.832469508</v>
      </c>
      <c r="M151" s="25">
        <f>[2]Paths!C151</f>
        <v>1685</v>
      </c>
    </row>
    <row r="152" spans="1:13">
      <c r="A152" s="3">
        <v>151</v>
      </c>
      <c r="B152" s="3" t="s">
        <v>1311</v>
      </c>
      <c r="C152" s="3" t="s">
        <v>369</v>
      </c>
      <c r="D152" s="3"/>
      <c r="E152" s="3"/>
      <c r="F152" s="25">
        <v>362.72201962305985</v>
      </c>
      <c r="G152" s="25">
        <v>19949.711079268291</v>
      </c>
      <c r="H152" s="4" t="s">
        <v>2817</v>
      </c>
      <c r="I152" s="3" t="s">
        <v>2809</v>
      </c>
      <c r="J152" s="3" t="s">
        <v>2806</v>
      </c>
      <c r="K152" s="3" t="s">
        <v>2783</v>
      </c>
      <c r="L152" s="25">
        <f>[2]Paths!E152</f>
        <v>33176369.524823166</v>
      </c>
      <c r="M152" s="25">
        <f>[2]Paths!C152</f>
        <v>1663</v>
      </c>
    </row>
    <row r="153" spans="1:13">
      <c r="A153" s="3">
        <v>152</v>
      </c>
      <c r="B153" s="3" t="s">
        <v>1311</v>
      </c>
      <c r="C153" s="3" t="s">
        <v>234</v>
      </c>
      <c r="D153" s="3"/>
      <c r="E153" s="3"/>
      <c r="F153" s="25">
        <v>129.12278847006652</v>
      </c>
      <c r="G153" s="25">
        <v>7101.7533658536586</v>
      </c>
      <c r="H153" s="4" t="s">
        <v>2817</v>
      </c>
      <c r="I153" s="3" t="s">
        <v>2809</v>
      </c>
      <c r="J153" s="3" t="s">
        <v>2806</v>
      </c>
      <c r="K153" s="3" t="s">
        <v>2784</v>
      </c>
      <c r="L153" s="25">
        <f>[2]Paths!E153</f>
        <v>11618468.506536586</v>
      </c>
      <c r="M153" s="25">
        <f>[2]Paths!C153</f>
        <v>1636</v>
      </c>
    </row>
    <row r="154" spans="1:13">
      <c r="A154" s="3">
        <v>153</v>
      </c>
      <c r="B154" s="3" t="s">
        <v>1311</v>
      </c>
      <c r="C154" s="3" t="s">
        <v>270</v>
      </c>
      <c r="D154" s="3"/>
      <c r="E154" s="3"/>
      <c r="F154" s="25">
        <v>37.013953991130819</v>
      </c>
      <c r="G154" s="25">
        <v>2035.767469512195</v>
      </c>
      <c r="H154" s="4" t="s">
        <v>2817</v>
      </c>
      <c r="I154" s="3" t="s">
        <v>2809</v>
      </c>
      <c r="J154" s="3" t="s">
        <v>2806</v>
      </c>
      <c r="K154" s="3" t="s">
        <v>2784</v>
      </c>
      <c r="L154" s="25">
        <f>[2]Paths!E154</f>
        <v>3393624.3716768292</v>
      </c>
      <c r="M154" s="25">
        <f>[2]Paths!C154</f>
        <v>1667</v>
      </c>
    </row>
    <row r="155" spans="1:13">
      <c r="A155" s="3">
        <v>154</v>
      </c>
      <c r="B155" s="3" t="s">
        <v>1311</v>
      </c>
      <c r="C155" s="3" t="s">
        <v>50</v>
      </c>
      <c r="D155" s="3"/>
      <c r="E155" s="3"/>
      <c r="F155" s="25">
        <v>289.59927926829266</v>
      </c>
      <c r="G155" s="25">
        <v>15927.960359756096</v>
      </c>
      <c r="H155" s="4" t="s">
        <v>2817</v>
      </c>
      <c r="I155" s="3" t="s">
        <v>2809</v>
      </c>
      <c r="J155" s="3" t="s">
        <v>2806</v>
      </c>
      <c r="K155" s="3" t="s">
        <v>2784</v>
      </c>
      <c r="L155" s="25">
        <f>[2]Paths!E155</f>
        <v>24019364.222512193</v>
      </c>
      <c r="M155" s="25">
        <f>[2]Paths!C155</f>
        <v>1508</v>
      </c>
    </row>
    <row r="156" spans="1:13">
      <c r="A156" s="3">
        <v>155</v>
      </c>
      <c r="B156" s="3" t="s">
        <v>1311</v>
      </c>
      <c r="C156" s="3" t="s">
        <v>2753</v>
      </c>
      <c r="D156" s="3"/>
      <c r="E156" s="3"/>
      <c r="F156" s="25">
        <v>185.97019501108645</v>
      </c>
      <c r="G156" s="25">
        <v>10228.360725609755</v>
      </c>
      <c r="H156" s="4" t="s">
        <v>2814</v>
      </c>
      <c r="I156" s="3" t="s">
        <v>2809</v>
      </c>
      <c r="J156" s="3" t="s">
        <v>2806</v>
      </c>
      <c r="K156" s="3" t="s">
        <v>2784</v>
      </c>
      <c r="L156" s="25">
        <f>[2]Paths!E156</f>
        <v>14125366.162067071</v>
      </c>
      <c r="M156" s="25">
        <f>[2]Paths!C156</f>
        <v>1381</v>
      </c>
    </row>
    <row r="157" spans="1:13">
      <c r="A157" s="3">
        <v>156</v>
      </c>
      <c r="B157" s="3" t="s">
        <v>1311</v>
      </c>
      <c r="C157" s="3" t="s">
        <v>204</v>
      </c>
      <c r="D157" s="3"/>
      <c r="E157" s="3"/>
      <c r="F157" s="25">
        <v>449.11239667405755</v>
      </c>
      <c r="G157" s="25">
        <v>24701.181817073168</v>
      </c>
      <c r="H157" s="4" t="s">
        <v>2814</v>
      </c>
      <c r="I157" s="3" t="s">
        <v>2809</v>
      </c>
      <c r="J157" s="3" t="s">
        <v>2806</v>
      </c>
      <c r="K157" s="3" t="s">
        <v>2784</v>
      </c>
      <c r="L157" s="25">
        <f>[2]Paths!E157</f>
        <v>14721904.362975609</v>
      </c>
      <c r="M157" s="25">
        <f>[2]Paths!C157</f>
        <v>596</v>
      </c>
    </row>
    <row r="158" spans="1:13">
      <c r="A158" s="3">
        <v>157</v>
      </c>
      <c r="B158" s="3" t="s">
        <v>1311</v>
      </c>
      <c r="C158" s="3" t="s">
        <v>2239</v>
      </c>
      <c r="D158" s="3"/>
      <c r="E158" s="3"/>
      <c r="F158" s="25">
        <v>808.89855107169228</v>
      </c>
      <c r="G158" s="25">
        <v>44489.420308943081</v>
      </c>
      <c r="H158" s="4" t="s">
        <v>2814</v>
      </c>
      <c r="I158" s="3" t="s">
        <v>2809</v>
      </c>
      <c r="J158" s="3" t="s">
        <v>2806</v>
      </c>
      <c r="K158" s="3" t="s">
        <v>2784</v>
      </c>
      <c r="L158" s="25">
        <f>[2]Paths!E158</f>
        <v>37237644.798585355</v>
      </c>
      <c r="M158" s="25">
        <f>[2]Paths!C158</f>
        <v>837</v>
      </c>
    </row>
    <row r="159" spans="1:13">
      <c r="A159" s="3">
        <v>158</v>
      </c>
      <c r="B159" s="3" t="s">
        <v>1311</v>
      </c>
      <c r="C159" s="3" t="s">
        <v>94</v>
      </c>
      <c r="D159" s="3"/>
      <c r="E159" s="3"/>
      <c r="F159" s="25">
        <v>807.31612365114563</v>
      </c>
      <c r="G159" s="25">
        <v>44402.386800813008</v>
      </c>
      <c r="H159" s="4" t="s">
        <v>2817</v>
      </c>
      <c r="I159" s="3" t="s">
        <v>2809</v>
      </c>
      <c r="J159" s="3" t="s">
        <v>2806</v>
      </c>
      <c r="K159" s="3" t="s">
        <v>2784</v>
      </c>
      <c r="L159" s="25">
        <f>[2]Paths!E159</f>
        <v>49286649.348902442</v>
      </c>
      <c r="M159" s="25">
        <f>[2]Paths!C159</f>
        <v>1110</v>
      </c>
    </row>
    <row r="160" spans="1:13">
      <c r="A160" s="3">
        <v>159</v>
      </c>
      <c r="B160" s="3" t="s">
        <v>1311</v>
      </c>
      <c r="C160" s="3" t="s">
        <v>223</v>
      </c>
      <c r="D160" s="3"/>
      <c r="E160" s="3"/>
      <c r="F160" s="25">
        <v>28.743045898004439</v>
      </c>
      <c r="G160" s="25">
        <v>1580.8675243902442</v>
      </c>
      <c r="H160" s="4" t="s">
        <v>2814</v>
      </c>
      <c r="I160" s="3" t="s">
        <v>2809</v>
      </c>
      <c r="J160" s="3" t="s">
        <v>2806</v>
      </c>
      <c r="K160" s="3" t="s">
        <v>2784</v>
      </c>
      <c r="L160" s="25">
        <f>[2]Paths!E160</f>
        <v>1338994.7931585368</v>
      </c>
      <c r="M160" s="25">
        <f>[2]Paths!C160</f>
        <v>847</v>
      </c>
    </row>
    <row r="161" spans="1:13">
      <c r="A161" s="3">
        <v>160</v>
      </c>
      <c r="B161" s="3" t="s">
        <v>1311</v>
      </c>
      <c r="C161" s="3" t="s">
        <v>222</v>
      </c>
      <c r="D161" s="3"/>
      <c r="E161" s="3"/>
      <c r="F161" s="25">
        <v>1077.6642535107167</v>
      </c>
      <c r="G161" s="25">
        <v>59271.533943089416</v>
      </c>
      <c r="H161" s="4" t="s">
        <v>2814</v>
      </c>
      <c r="I161" s="3" t="s">
        <v>2809</v>
      </c>
      <c r="J161" s="3" t="s">
        <v>2806</v>
      </c>
      <c r="K161" s="3" t="s">
        <v>2784</v>
      </c>
      <c r="L161" s="25">
        <f>[2]Paths!E161</f>
        <v>53996367.422154456</v>
      </c>
      <c r="M161" s="25">
        <f>[2]Paths!C161</f>
        <v>911</v>
      </c>
    </row>
    <row r="162" spans="1:13">
      <c r="A162" s="3">
        <v>161</v>
      </c>
      <c r="B162" s="3" t="s">
        <v>1311</v>
      </c>
      <c r="C162" s="3" t="s">
        <v>1107</v>
      </c>
      <c r="D162" s="3"/>
      <c r="E162" s="3"/>
      <c r="F162" s="25">
        <v>586.36738514412423</v>
      </c>
      <c r="G162" s="25">
        <v>32250.206182926831</v>
      </c>
      <c r="H162" s="4" t="s">
        <v>2817</v>
      </c>
      <c r="I162" s="3" t="s">
        <v>2809</v>
      </c>
      <c r="J162" s="3" t="s">
        <v>2806</v>
      </c>
      <c r="K162" s="3" t="s">
        <v>2784</v>
      </c>
      <c r="L162" s="25">
        <f>[2]Paths!E162</f>
        <v>28122179.791512199</v>
      </c>
      <c r="M162" s="25">
        <f>[2]Paths!C162</f>
        <v>872</v>
      </c>
    </row>
    <row r="163" spans="1:13">
      <c r="A163" s="3">
        <v>162</v>
      </c>
      <c r="B163" s="3" t="s">
        <v>1311</v>
      </c>
      <c r="C163" s="3" t="s">
        <v>39</v>
      </c>
      <c r="D163" s="3"/>
      <c r="E163" s="3"/>
      <c r="F163" s="25">
        <v>8881.712061751663</v>
      </c>
      <c r="G163" s="25">
        <v>488494.16339634144</v>
      </c>
      <c r="H163" s="4" t="s">
        <v>2814</v>
      </c>
      <c r="I163" s="3" t="s">
        <v>2809</v>
      </c>
      <c r="J163" s="3" t="s">
        <v>2806</v>
      </c>
      <c r="K163" s="3" t="s">
        <v>2784</v>
      </c>
      <c r="L163" s="25">
        <f>[2]Paths!E163</f>
        <v>461138490.24614632</v>
      </c>
      <c r="M163" s="25">
        <f>[2]Paths!C163</f>
        <v>944</v>
      </c>
    </row>
    <row r="164" spans="1:13">
      <c r="A164" s="3">
        <v>163</v>
      </c>
      <c r="B164" s="3" t="s">
        <v>1311</v>
      </c>
      <c r="C164" s="3" t="s">
        <v>34</v>
      </c>
      <c r="D164" s="3"/>
      <c r="E164" s="3"/>
      <c r="F164" s="25">
        <v>133.43176049519585</v>
      </c>
      <c r="G164" s="25">
        <v>7338.7468272357719</v>
      </c>
      <c r="H164" s="4" t="s">
        <v>2817</v>
      </c>
      <c r="I164" s="3" t="s">
        <v>2809</v>
      </c>
      <c r="J164" s="3" t="s">
        <v>2806</v>
      </c>
      <c r="K164" s="3" t="s">
        <v>2784</v>
      </c>
      <c r="L164" s="25">
        <f>[2]Paths!E164</f>
        <v>1100812.0240853657</v>
      </c>
      <c r="M164" s="25">
        <f>[2]Paths!C164</f>
        <v>150</v>
      </c>
    </row>
    <row r="165" spans="1:13">
      <c r="A165" s="3">
        <v>164</v>
      </c>
      <c r="B165" s="3" t="s">
        <v>1311</v>
      </c>
      <c r="C165" s="3" t="s">
        <v>224</v>
      </c>
      <c r="D165" s="3"/>
      <c r="E165" s="3"/>
      <c r="F165" s="25">
        <v>32.976155654101994</v>
      </c>
      <c r="G165" s="25">
        <v>1813.6885609756096</v>
      </c>
      <c r="H165" s="4" t="s">
        <v>2817</v>
      </c>
      <c r="I165" s="3" t="s">
        <v>2809</v>
      </c>
      <c r="J165" s="3" t="s">
        <v>2806</v>
      </c>
      <c r="K165" s="3" t="s">
        <v>2784</v>
      </c>
      <c r="L165" s="25">
        <f>[2]Paths!E165</f>
        <v>3823255.4865365848</v>
      </c>
      <c r="M165" s="25">
        <f>[2]Paths!C165</f>
        <v>2108</v>
      </c>
    </row>
    <row r="166" spans="1:13">
      <c r="A166" s="3">
        <v>165</v>
      </c>
      <c r="B166" s="3" t="s">
        <v>1311</v>
      </c>
      <c r="C166" s="3" t="s">
        <v>79</v>
      </c>
      <c r="D166" s="3"/>
      <c r="E166" s="3"/>
      <c r="F166" s="25">
        <v>438.65750447154471</v>
      </c>
      <c r="G166" s="25">
        <v>24126.162745934958</v>
      </c>
      <c r="H166" s="4" t="s">
        <v>2814</v>
      </c>
      <c r="I166" s="3" t="s">
        <v>2809</v>
      </c>
      <c r="J166" s="3" t="s">
        <v>2806</v>
      </c>
      <c r="K166" s="3" t="s">
        <v>2784</v>
      </c>
      <c r="L166" s="25">
        <f>[2]Paths!E166</f>
        <v>42076027.828910567</v>
      </c>
      <c r="M166" s="25">
        <f>[2]Paths!C166</f>
        <v>1744</v>
      </c>
    </row>
    <row r="167" spans="1:13">
      <c r="A167" s="3">
        <v>166</v>
      </c>
      <c r="B167" s="3" t="s">
        <v>1311</v>
      </c>
      <c r="C167" s="3" t="s">
        <v>271</v>
      </c>
      <c r="D167" s="3"/>
      <c r="E167" s="3"/>
      <c r="F167" s="25">
        <v>19.738382594235034</v>
      </c>
      <c r="G167" s="25">
        <v>1085.6110426829268</v>
      </c>
      <c r="H167" s="4" t="s">
        <v>2817</v>
      </c>
      <c r="I167" s="3" t="s">
        <v>2809</v>
      </c>
      <c r="J167" s="3" t="s">
        <v>2806</v>
      </c>
      <c r="K167" s="3" t="s">
        <v>2784</v>
      </c>
      <c r="L167" s="25">
        <f>[2]Paths!E167</f>
        <v>259461.03920121951</v>
      </c>
      <c r="M167" s="25">
        <f>[2]Paths!C167</f>
        <v>239</v>
      </c>
    </row>
    <row r="168" spans="1:13">
      <c r="A168" s="3">
        <v>167</v>
      </c>
      <c r="B168" s="3" t="s">
        <v>1311</v>
      </c>
      <c r="C168" s="3" t="s">
        <v>1628</v>
      </c>
      <c r="D168" s="3"/>
      <c r="E168" s="3"/>
      <c r="F168" s="25">
        <v>178.8307383592018</v>
      </c>
      <c r="G168" s="25">
        <v>9835.6906097560986</v>
      </c>
      <c r="H168" s="4" t="s">
        <v>2817</v>
      </c>
      <c r="I168" s="3" t="s">
        <v>2809</v>
      </c>
      <c r="J168" s="3" t="s">
        <v>2806</v>
      </c>
      <c r="K168" s="3" t="s">
        <v>2784</v>
      </c>
      <c r="L168" s="25">
        <f>[2]Paths!E168</f>
        <v>12265106.190365855</v>
      </c>
      <c r="M168" s="25">
        <f>[2]Paths!C168</f>
        <v>1247</v>
      </c>
    </row>
    <row r="169" spans="1:13">
      <c r="A169" s="3">
        <v>168</v>
      </c>
      <c r="B169" s="3" t="s">
        <v>1311</v>
      </c>
      <c r="C169" s="3" t="s">
        <v>282</v>
      </c>
      <c r="D169" s="3"/>
      <c r="E169" s="3"/>
      <c r="F169" s="25">
        <v>73.383751773835925</v>
      </c>
      <c r="G169" s="25">
        <v>4036.1063475609758</v>
      </c>
      <c r="H169" s="4" t="s">
        <v>2817</v>
      </c>
      <c r="I169" s="3" t="s">
        <v>2809</v>
      </c>
      <c r="J169" s="3" t="s">
        <v>2806</v>
      </c>
      <c r="K169" s="3" t="s">
        <v>2784</v>
      </c>
      <c r="L169" s="25">
        <f>[2]Paths!E169</f>
        <v>4802966.5535975611</v>
      </c>
      <c r="M169" s="25">
        <f>[2]Paths!C169</f>
        <v>1190</v>
      </c>
    </row>
    <row r="170" spans="1:13">
      <c r="A170" s="3">
        <v>169</v>
      </c>
      <c r="B170" s="3" t="s">
        <v>1311</v>
      </c>
      <c r="C170" s="3" t="s">
        <v>1743</v>
      </c>
      <c r="D170" s="3"/>
      <c r="E170" s="3"/>
      <c r="F170" s="25">
        <v>1482.9428371027348</v>
      </c>
      <c r="G170" s="25">
        <v>81561.856040650411</v>
      </c>
      <c r="H170" s="4" t="s">
        <v>2817</v>
      </c>
      <c r="I170" s="3" t="s">
        <v>2809</v>
      </c>
      <c r="J170" s="3" t="s">
        <v>2806</v>
      </c>
      <c r="K170" s="3" t="s">
        <v>2784</v>
      </c>
      <c r="L170" s="25">
        <f>[2]Paths!E170</f>
        <v>96161428.271926835</v>
      </c>
      <c r="M170" s="25">
        <f>[2]Paths!C170</f>
        <v>1179</v>
      </c>
    </row>
    <row r="171" spans="1:13">
      <c r="A171" s="3">
        <v>170</v>
      </c>
      <c r="B171" s="3" t="s">
        <v>1311</v>
      </c>
      <c r="C171" s="3" t="s">
        <v>184</v>
      </c>
      <c r="D171" s="3"/>
      <c r="E171" s="3"/>
      <c r="F171" s="25">
        <v>363.23564988913529</v>
      </c>
      <c r="G171" s="25">
        <v>19977.96074390244</v>
      </c>
      <c r="H171" s="4" t="s">
        <v>2817</v>
      </c>
      <c r="I171" s="3" t="s">
        <v>2809</v>
      </c>
      <c r="J171" s="3" t="s">
        <v>2806</v>
      </c>
      <c r="K171" s="3" t="s">
        <v>2784</v>
      </c>
      <c r="L171" s="25">
        <f>[2]Paths!E171</f>
        <v>27789343.394768294</v>
      </c>
      <c r="M171" s="25">
        <f>[2]Paths!C171</f>
        <v>1391</v>
      </c>
    </row>
    <row r="172" spans="1:13">
      <c r="A172" s="3">
        <v>171</v>
      </c>
      <c r="B172" s="3" t="s">
        <v>1311</v>
      </c>
      <c r="C172" s="3" t="s">
        <v>239</v>
      </c>
      <c r="D172" s="3"/>
      <c r="E172" s="3"/>
      <c r="F172" s="25">
        <v>892.43017960088696</v>
      </c>
      <c r="G172" s="25">
        <v>49083.659878048784</v>
      </c>
      <c r="H172" s="4" t="s">
        <v>2817</v>
      </c>
      <c r="I172" s="3" t="s">
        <v>2809</v>
      </c>
      <c r="J172" s="3" t="s">
        <v>2806</v>
      </c>
      <c r="K172" s="3" t="s">
        <v>2784</v>
      </c>
      <c r="L172" s="25">
        <f>[2]Paths!E172</f>
        <v>49279994.517560981</v>
      </c>
      <c r="M172" s="25">
        <f>[2]Paths!C172</f>
        <v>1004</v>
      </c>
    </row>
    <row r="173" spans="1:13">
      <c r="A173" s="3">
        <v>172</v>
      </c>
      <c r="B173" s="3" t="s">
        <v>1311</v>
      </c>
      <c r="C173" s="3" t="s">
        <v>63</v>
      </c>
      <c r="D173" s="3"/>
      <c r="E173" s="3"/>
      <c r="F173" s="25">
        <v>268.31273015521066</v>
      </c>
      <c r="G173" s="25">
        <v>14757.200158536585</v>
      </c>
      <c r="H173" s="4" t="s">
        <v>2814</v>
      </c>
      <c r="I173" s="3" t="s">
        <v>2809</v>
      </c>
      <c r="J173" s="3" t="s">
        <v>2806</v>
      </c>
      <c r="K173" s="3" t="s">
        <v>2784</v>
      </c>
      <c r="L173" s="25">
        <f>[2]Paths!E173</f>
        <v>16277191.774865853</v>
      </c>
      <c r="M173" s="25">
        <f>[2]Paths!C173</f>
        <v>1103</v>
      </c>
    </row>
    <row r="174" spans="1:13">
      <c r="A174" s="3">
        <v>173</v>
      </c>
      <c r="B174" s="3" t="s">
        <v>1311</v>
      </c>
      <c r="C174" s="3" t="s">
        <v>194</v>
      </c>
      <c r="D174" s="3"/>
      <c r="E174" s="3"/>
      <c r="F174" s="25">
        <v>573.31076862527709</v>
      </c>
      <c r="G174" s="25">
        <v>31532.092274390241</v>
      </c>
      <c r="H174" s="4" t="s">
        <v>2817</v>
      </c>
      <c r="I174" s="3" t="s">
        <v>2809</v>
      </c>
      <c r="J174" s="3" t="s">
        <v>2806</v>
      </c>
      <c r="K174" s="3" t="s">
        <v>2784</v>
      </c>
      <c r="L174" s="25">
        <f>[2]Paths!E174</f>
        <v>34401512.671359755</v>
      </c>
      <c r="M174" s="25">
        <f>[2]Paths!C174</f>
        <v>1091</v>
      </c>
    </row>
    <row r="175" spans="1:13">
      <c r="A175" s="3">
        <v>174</v>
      </c>
      <c r="B175" s="3" t="s">
        <v>1311</v>
      </c>
      <c r="C175" s="3" t="s">
        <v>2067</v>
      </c>
      <c r="D175" s="3"/>
      <c r="E175" s="3"/>
      <c r="F175" s="25">
        <v>588.57533300073908</v>
      </c>
      <c r="G175" s="25">
        <v>32371.643315040648</v>
      </c>
      <c r="H175" s="4" t="s">
        <v>2814</v>
      </c>
      <c r="I175" s="3" t="s">
        <v>2809</v>
      </c>
      <c r="J175" s="3" t="s">
        <v>2806</v>
      </c>
      <c r="K175" s="3" t="s">
        <v>2784</v>
      </c>
      <c r="L175" s="25">
        <f>[2]Paths!E175</f>
        <v>23760786.193239834</v>
      </c>
      <c r="M175" s="25">
        <f>[2]Paths!C175</f>
        <v>734</v>
      </c>
    </row>
    <row r="176" spans="1:13">
      <c r="A176" s="3">
        <v>175</v>
      </c>
      <c r="B176" s="3" t="s">
        <v>1311</v>
      </c>
      <c r="C176" s="3" t="s">
        <v>2289</v>
      </c>
      <c r="D176" s="3"/>
      <c r="E176" s="3"/>
      <c r="F176" s="25">
        <v>64.838106319290461</v>
      </c>
      <c r="G176" s="25">
        <v>3566.0958475609755</v>
      </c>
      <c r="H176" s="4" t="s">
        <v>2817</v>
      </c>
      <c r="I176" s="3" t="s">
        <v>2809</v>
      </c>
      <c r="J176" s="3" t="s">
        <v>2806</v>
      </c>
      <c r="K176" s="3" t="s">
        <v>2784</v>
      </c>
      <c r="L176" s="25">
        <f>[2]Paths!E176</f>
        <v>1590478.7480121951</v>
      </c>
      <c r="M176" s="25">
        <f>[2]Paths!C176</f>
        <v>446</v>
      </c>
    </row>
    <row r="177" spans="1:13">
      <c r="A177" s="3">
        <v>176</v>
      </c>
      <c r="B177" s="3" t="s">
        <v>1311</v>
      </c>
      <c r="C177" s="3" t="s">
        <v>2507</v>
      </c>
      <c r="D177" s="3"/>
      <c r="E177" s="3"/>
      <c r="F177" s="25">
        <v>206.18718891352552</v>
      </c>
      <c r="G177" s="25">
        <v>11340.295390243904</v>
      </c>
      <c r="H177" s="4" t="s">
        <v>2817</v>
      </c>
      <c r="I177" s="3" t="s">
        <v>2809</v>
      </c>
      <c r="J177" s="3" t="s">
        <v>2806</v>
      </c>
      <c r="K177" s="3" t="s">
        <v>2784</v>
      </c>
      <c r="L177" s="25">
        <f>[2]Paths!E177</f>
        <v>14118667.760853661</v>
      </c>
      <c r="M177" s="25">
        <f>[2]Paths!C177</f>
        <v>1245</v>
      </c>
    </row>
    <row r="178" spans="1:13">
      <c r="A178" s="3">
        <v>177</v>
      </c>
      <c r="B178" s="3" t="s">
        <v>1311</v>
      </c>
      <c r="C178" s="3" t="s">
        <v>209</v>
      </c>
      <c r="D178" s="3"/>
      <c r="E178" s="3"/>
      <c r="F178" s="25">
        <v>515.46797228381376</v>
      </c>
      <c r="G178" s="25">
        <v>28350.738475609756</v>
      </c>
      <c r="H178" s="4" t="s">
        <v>2817</v>
      </c>
      <c r="I178" s="3" t="s">
        <v>2809</v>
      </c>
      <c r="J178" s="3" t="s">
        <v>2806</v>
      </c>
      <c r="K178" s="3" t="s">
        <v>2784</v>
      </c>
      <c r="L178" s="25">
        <f>[2]Paths!E178</f>
        <v>34446147.247865856</v>
      </c>
      <c r="M178" s="25">
        <f>[2]Paths!C178</f>
        <v>1215</v>
      </c>
    </row>
    <row r="179" spans="1:13">
      <c r="A179" s="3">
        <v>178</v>
      </c>
      <c r="B179" s="3" t="s">
        <v>1311</v>
      </c>
      <c r="C179" s="3" t="s">
        <v>240</v>
      </c>
      <c r="D179" s="3"/>
      <c r="E179" s="3"/>
      <c r="F179" s="25">
        <v>361.33743137472283</v>
      </c>
      <c r="G179" s="25">
        <v>19873.558725609757</v>
      </c>
      <c r="H179" s="4" t="s">
        <v>2817</v>
      </c>
      <c r="I179" s="3" t="s">
        <v>2809</v>
      </c>
      <c r="J179" s="3" t="s">
        <v>2806</v>
      </c>
      <c r="K179" s="3" t="s">
        <v>2784</v>
      </c>
      <c r="L179" s="25">
        <f>[2]Paths!E179</f>
        <v>20608880.398457319</v>
      </c>
      <c r="M179" s="25">
        <f>[2]Paths!C179</f>
        <v>1037</v>
      </c>
    </row>
    <row r="180" spans="1:13">
      <c r="A180" s="3">
        <v>179</v>
      </c>
      <c r="B180" s="3" t="s">
        <v>1311</v>
      </c>
      <c r="C180" s="3" t="s">
        <v>43</v>
      </c>
      <c r="D180" s="3"/>
      <c r="E180" s="3"/>
      <c r="F180" s="25">
        <v>226.99552328159649</v>
      </c>
      <c r="G180" s="25">
        <v>12484.753780487807</v>
      </c>
      <c r="H180" s="4" t="s">
        <v>2817</v>
      </c>
      <c r="I180" s="3" t="s">
        <v>2809</v>
      </c>
      <c r="J180" s="3" t="s">
        <v>2806</v>
      </c>
      <c r="K180" s="3" t="s">
        <v>2784</v>
      </c>
      <c r="L180" s="25">
        <f>[2]Paths!E180</f>
        <v>14644616.184512198</v>
      </c>
      <c r="M180" s="25">
        <f>[2]Paths!C180</f>
        <v>1173</v>
      </c>
    </row>
    <row r="181" spans="1:13">
      <c r="A181" s="3">
        <v>180</v>
      </c>
      <c r="B181" s="3" t="s">
        <v>1311</v>
      </c>
      <c r="C181" s="3" t="s">
        <v>2723</v>
      </c>
      <c r="D181" s="3"/>
      <c r="E181" s="3"/>
      <c r="F181" s="25">
        <v>258.99144756097559</v>
      </c>
      <c r="G181" s="25">
        <v>14244.529615853657</v>
      </c>
      <c r="H181" s="4" t="s">
        <v>2817</v>
      </c>
      <c r="I181" s="3" t="s">
        <v>2809</v>
      </c>
      <c r="J181" s="3" t="s">
        <v>2806</v>
      </c>
      <c r="K181" s="3" t="s">
        <v>2784</v>
      </c>
      <c r="L181" s="25">
        <f>[2]Paths!E181</f>
        <v>22691535.678054877</v>
      </c>
      <c r="M181" s="25">
        <f>[2]Paths!C181</f>
        <v>1593</v>
      </c>
    </row>
    <row r="182" spans="1:13">
      <c r="A182" s="3">
        <v>181</v>
      </c>
      <c r="B182" s="3" t="s">
        <v>1311</v>
      </c>
      <c r="C182" s="3" t="s">
        <v>26</v>
      </c>
      <c r="D182" s="3"/>
      <c r="E182" s="3"/>
      <c r="F182" s="25">
        <v>144.22384201773835</v>
      </c>
      <c r="G182" s="25">
        <v>7932.3113109756096</v>
      </c>
      <c r="H182" s="4" t="s">
        <v>2817</v>
      </c>
      <c r="I182" s="3" t="s">
        <v>2809</v>
      </c>
      <c r="J182" s="3" t="s">
        <v>2806</v>
      </c>
      <c r="K182" s="3" t="s">
        <v>2784</v>
      </c>
      <c r="L182" s="25">
        <f>[2]Paths!E182</f>
        <v>3934426.4102439024</v>
      </c>
      <c r="M182" s="25">
        <f>[2]Paths!C182</f>
        <v>496</v>
      </c>
    </row>
    <row r="183" spans="1:13">
      <c r="A183" s="3">
        <v>182</v>
      </c>
      <c r="B183" s="3" t="s">
        <v>1311</v>
      </c>
      <c r="C183" s="3" t="s">
        <v>370</v>
      </c>
      <c r="D183" s="3"/>
      <c r="E183" s="3"/>
      <c r="F183" s="25">
        <v>853.44370410199565</v>
      </c>
      <c r="G183" s="25">
        <v>46939.403725609758</v>
      </c>
      <c r="H183" s="4" t="s">
        <v>2814</v>
      </c>
      <c r="I183" s="3" t="s">
        <v>2809</v>
      </c>
      <c r="J183" s="3" t="s">
        <v>2806</v>
      </c>
      <c r="K183" s="3" t="s">
        <v>2784</v>
      </c>
      <c r="L183" s="25">
        <f>[2]Paths!E183</f>
        <v>79092895.277652442</v>
      </c>
      <c r="M183" s="25">
        <f>[2]Paths!C183</f>
        <v>1685</v>
      </c>
    </row>
    <row r="184" spans="1:13">
      <c r="A184" s="3">
        <v>183</v>
      </c>
      <c r="B184" s="3" t="s">
        <v>1311</v>
      </c>
      <c r="C184" s="3" t="s">
        <v>1733</v>
      </c>
      <c r="D184" s="3"/>
      <c r="E184" s="3"/>
      <c r="F184" s="25">
        <v>278.60932350332592</v>
      </c>
      <c r="G184" s="25">
        <v>15323.512792682926</v>
      </c>
      <c r="H184" s="4" t="s">
        <v>2817</v>
      </c>
      <c r="I184" s="3" t="s">
        <v>2809</v>
      </c>
      <c r="J184" s="3" t="s">
        <v>2806</v>
      </c>
      <c r="K184" s="3" t="s">
        <v>2784</v>
      </c>
      <c r="L184" s="25">
        <f>[2]Paths!E184</f>
        <v>16641334.892853659</v>
      </c>
      <c r="M184" s="25">
        <f>[2]Paths!C184</f>
        <v>1086</v>
      </c>
    </row>
    <row r="185" spans="1:13">
      <c r="A185" s="3">
        <v>184</v>
      </c>
      <c r="B185" s="3" t="s">
        <v>1311</v>
      </c>
      <c r="C185" s="3" t="s">
        <v>237</v>
      </c>
      <c r="D185" s="3"/>
      <c r="E185" s="3"/>
      <c r="F185" s="25">
        <v>206.81281995565408</v>
      </c>
      <c r="G185" s="25">
        <v>11374.705097560975</v>
      </c>
      <c r="H185" s="4" t="s">
        <v>2813</v>
      </c>
      <c r="I185" s="3" t="s">
        <v>2809</v>
      </c>
      <c r="J185" s="3" t="s">
        <v>2806</v>
      </c>
      <c r="K185" s="3" t="s">
        <v>2760</v>
      </c>
      <c r="L185" s="25">
        <f>[2]Paths!E185</f>
        <v>10134862.241926828</v>
      </c>
      <c r="M185" s="25">
        <f>[2]Paths!C185</f>
        <v>891</v>
      </c>
    </row>
    <row r="186" spans="1:13">
      <c r="A186" s="3">
        <v>185</v>
      </c>
      <c r="B186" s="3" t="s">
        <v>1311</v>
      </c>
      <c r="C186" s="3" t="s">
        <v>256</v>
      </c>
      <c r="D186" s="3"/>
      <c r="E186" s="3"/>
      <c r="F186" s="25">
        <v>1627.5806317442718</v>
      </c>
      <c r="G186" s="25">
        <v>89516.934745934952</v>
      </c>
      <c r="H186" s="4" t="s">
        <v>2813</v>
      </c>
      <c r="I186" s="3" t="s">
        <v>2809</v>
      </c>
      <c r="J186" s="3" t="s">
        <v>2806</v>
      </c>
      <c r="K186" s="3" t="s">
        <v>2760</v>
      </c>
      <c r="L186" s="25">
        <f>[2]Paths!E186</f>
        <v>80117656.597611785</v>
      </c>
      <c r="M186" s="25">
        <f>[2]Paths!C186</f>
        <v>895</v>
      </c>
    </row>
    <row r="187" spans="1:13">
      <c r="A187" s="3">
        <v>186</v>
      </c>
      <c r="B187" s="3" t="s">
        <v>1311</v>
      </c>
      <c r="C187" s="3" t="s">
        <v>288</v>
      </c>
      <c r="D187" s="3"/>
      <c r="E187" s="3"/>
      <c r="F187" s="25">
        <v>62.112260421286017</v>
      </c>
      <c r="G187" s="25">
        <v>3416.1743231707314</v>
      </c>
      <c r="H187" s="4" t="s">
        <v>2813</v>
      </c>
      <c r="I187" s="3" t="s">
        <v>2809</v>
      </c>
      <c r="J187" s="3" t="s">
        <v>2806</v>
      </c>
      <c r="K187" s="3" t="s">
        <v>2760</v>
      </c>
      <c r="L187" s="25">
        <f>[2]Paths!E187</f>
        <v>3149712.7259634142</v>
      </c>
      <c r="M187" s="25">
        <f>[2]Paths!C187</f>
        <v>922</v>
      </c>
    </row>
    <row r="188" spans="1:13">
      <c r="A188" s="3">
        <v>187</v>
      </c>
      <c r="B188" s="3" t="s">
        <v>1311</v>
      </c>
      <c r="C188" s="3" t="s">
        <v>1628</v>
      </c>
      <c r="D188" s="3"/>
      <c r="E188" s="3"/>
      <c r="F188" s="25">
        <v>161.0640059127864</v>
      </c>
      <c r="G188" s="25">
        <v>8858.5203252032516</v>
      </c>
      <c r="H188" s="4" t="s">
        <v>2813</v>
      </c>
      <c r="I188" s="3" t="s">
        <v>2809</v>
      </c>
      <c r="J188" s="3" t="s">
        <v>2806</v>
      </c>
      <c r="K188" s="3" t="s">
        <v>2760</v>
      </c>
      <c r="L188" s="25">
        <f>[2]Paths!E188</f>
        <v>11046574.845528455</v>
      </c>
      <c r="M188" s="25">
        <f>[2]Paths!C188</f>
        <v>1247</v>
      </c>
    </row>
    <row r="189" spans="1:13">
      <c r="A189" s="3">
        <v>188</v>
      </c>
      <c r="B189" s="3" t="s">
        <v>35</v>
      </c>
      <c r="C189" s="3" t="s">
        <v>288</v>
      </c>
      <c r="D189" s="3"/>
      <c r="E189" s="3"/>
      <c r="F189" s="25">
        <v>376.05966186252772</v>
      </c>
      <c r="G189" s="25">
        <v>20683.281402439025</v>
      </c>
      <c r="H189" s="4" t="s">
        <v>2815</v>
      </c>
      <c r="I189" s="3" t="s">
        <v>2809</v>
      </c>
      <c r="J189" s="3" t="s">
        <v>2806</v>
      </c>
      <c r="K189" s="3" t="s">
        <v>2760</v>
      </c>
      <c r="L189" s="25">
        <f>[2]Paths!E189</f>
        <v>19607750.769512195</v>
      </c>
      <c r="M189" s="25">
        <f>[2]Paths!C189</f>
        <v>948</v>
      </c>
    </row>
    <row r="190" spans="1:13">
      <c r="A190" s="3">
        <v>189</v>
      </c>
      <c r="B190" s="3" t="s">
        <v>34</v>
      </c>
      <c r="C190" s="3" t="s">
        <v>1628</v>
      </c>
      <c r="D190" s="3"/>
      <c r="E190" s="3"/>
      <c r="F190" s="25">
        <v>154.47134515890616</v>
      </c>
      <c r="G190" s="25">
        <v>8495.9239837398381</v>
      </c>
      <c r="H190" s="4" t="s">
        <v>2813</v>
      </c>
      <c r="I190" s="3" t="s">
        <v>2809</v>
      </c>
      <c r="J190" s="3" t="s">
        <v>2806</v>
      </c>
      <c r="K190" s="3" t="s">
        <v>2760</v>
      </c>
      <c r="L190" s="25">
        <f>[2]Paths!E190</f>
        <v>10492466.1199187</v>
      </c>
      <c r="M190" s="25">
        <f>[2]Paths!C190</f>
        <v>1235</v>
      </c>
    </row>
    <row r="191" spans="1:13">
      <c r="A191" s="3">
        <v>190</v>
      </c>
      <c r="B191" s="3" t="s">
        <v>1311</v>
      </c>
      <c r="C191" s="3" t="s">
        <v>222</v>
      </c>
      <c r="D191" s="3"/>
      <c r="E191" s="3"/>
      <c r="F191" s="25">
        <v>256.95923924611975</v>
      </c>
      <c r="G191" s="25">
        <v>14132.758158536586</v>
      </c>
      <c r="H191" s="4" t="s">
        <v>2817</v>
      </c>
      <c r="I191" s="3" t="s">
        <v>2809</v>
      </c>
      <c r="J191" s="3" t="s">
        <v>2806</v>
      </c>
      <c r="K191" s="3" t="s">
        <v>2785</v>
      </c>
      <c r="L191" s="25">
        <f>[2]Paths!E191</f>
        <v>12874942.682426831</v>
      </c>
      <c r="M191" s="25">
        <f>[2]Paths!C191</f>
        <v>911</v>
      </c>
    </row>
    <row r="192" spans="1:13">
      <c r="A192" s="3">
        <v>191</v>
      </c>
      <c r="B192" s="3" t="s">
        <v>1311</v>
      </c>
      <c r="C192" s="3" t="s">
        <v>94</v>
      </c>
      <c r="D192" s="3"/>
      <c r="E192" s="3"/>
      <c r="F192" s="25">
        <v>632.15804874353296</v>
      </c>
      <c r="G192" s="25">
        <v>34768.69268089431</v>
      </c>
      <c r="H192" s="4" t="s">
        <v>2817</v>
      </c>
      <c r="I192" s="3" t="s">
        <v>2809</v>
      </c>
      <c r="J192" s="3" t="s">
        <v>2806</v>
      </c>
      <c r="K192" s="3" t="s">
        <v>2786</v>
      </c>
      <c r="L192" s="25">
        <f>[2]Paths!E192</f>
        <v>38593248.875792682</v>
      </c>
      <c r="M192" s="25">
        <f>[2]Paths!C192</f>
        <v>1110</v>
      </c>
    </row>
    <row r="193" spans="1:13">
      <c r="A193" s="3">
        <v>192</v>
      </c>
      <c r="B193" s="3" t="s">
        <v>1311</v>
      </c>
      <c r="C193" s="3" t="s">
        <v>222</v>
      </c>
      <c r="D193" s="3"/>
      <c r="E193" s="3"/>
      <c r="F193" s="25">
        <v>148.15889002217295</v>
      </c>
      <c r="G193" s="25">
        <v>8148.7389512195123</v>
      </c>
      <c r="H193" s="4" t="s">
        <v>2817</v>
      </c>
      <c r="I193" s="3" t="s">
        <v>2809</v>
      </c>
      <c r="J193" s="3" t="s">
        <v>2806</v>
      </c>
      <c r="K193" s="3" t="s">
        <v>2786</v>
      </c>
      <c r="L193" s="25">
        <f>[2]Paths!E193</f>
        <v>7423501.184560976</v>
      </c>
      <c r="M193" s="25">
        <f>[2]Paths!C193</f>
        <v>911</v>
      </c>
    </row>
    <row r="194" spans="1:13">
      <c r="A194" s="3">
        <v>193</v>
      </c>
      <c r="B194" s="3" t="s">
        <v>1311</v>
      </c>
      <c r="C194" s="3" t="s">
        <v>224</v>
      </c>
      <c r="D194" s="3"/>
      <c r="E194" s="3"/>
      <c r="F194" s="25">
        <v>51.946670509977814</v>
      </c>
      <c r="G194" s="25">
        <v>2857.0668780487799</v>
      </c>
      <c r="H194" s="4" t="s">
        <v>2817</v>
      </c>
      <c r="I194" s="3" t="s">
        <v>2809</v>
      </c>
      <c r="J194" s="3" t="s">
        <v>2806</v>
      </c>
      <c r="K194" s="3" t="s">
        <v>2786</v>
      </c>
      <c r="L194" s="25">
        <f>[2]Paths!E194</f>
        <v>6022696.9789268281</v>
      </c>
      <c r="M194" s="25">
        <f>[2]Paths!C194</f>
        <v>2108</v>
      </c>
    </row>
    <row r="195" spans="1:13">
      <c r="A195" s="3">
        <v>194</v>
      </c>
      <c r="B195" s="3" t="s">
        <v>1311</v>
      </c>
      <c r="C195" s="3" t="s">
        <v>79</v>
      </c>
      <c r="D195" s="3"/>
      <c r="E195" s="3"/>
      <c r="F195" s="25">
        <v>206.6617590539542</v>
      </c>
      <c r="G195" s="25">
        <v>11366.396747967479</v>
      </c>
      <c r="H195" s="4" t="s">
        <v>2817</v>
      </c>
      <c r="I195" s="3" t="s">
        <v>2809</v>
      </c>
      <c r="J195" s="3" t="s">
        <v>2806</v>
      </c>
      <c r="K195" s="3" t="s">
        <v>2786</v>
      </c>
      <c r="L195" s="25">
        <f>[2]Paths!E195</f>
        <v>19822995.928455286</v>
      </c>
      <c r="M195" s="25">
        <f>[2]Paths!C195</f>
        <v>1744</v>
      </c>
    </row>
    <row r="196" spans="1:13">
      <c r="A196" s="3">
        <v>195</v>
      </c>
      <c r="B196" s="3" t="s">
        <v>1311</v>
      </c>
      <c r="C196" s="3" t="s">
        <v>1743</v>
      </c>
      <c r="D196" s="3"/>
      <c r="E196" s="3"/>
      <c r="F196" s="25">
        <v>183.58656966001479</v>
      </c>
      <c r="G196" s="25">
        <v>10097.261331300813</v>
      </c>
      <c r="H196" s="4" t="s">
        <v>2817</v>
      </c>
      <c r="I196" s="3" t="s">
        <v>2809</v>
      </c>
      <c r="J196" s="3" t="s">
        <v>2806</v>
      </c>
      <c r="K196" s="3" t="s">
        <v>2786</v>
      </c>
      <c r="L196" s="25">
        <f>[2]Paths!E196</f>
        <v>11904671.109603658</v>
      </c>
      <c r="M196" s="25">
        <f>[2]Paths!C196</f>
        <v>1179</v>
      </c>
    </row>
    <row r="197" spans="1:13">
      <c r="A197" s="3">
        <v>196</v>
      </c>
      <c r="B197" s="3" t="s">
        <v>1311</v>
      </c>
      <c r="C197" s="3" t="s">
        <v>184</v>
      </c>
      <c r="D197" s="3"/>
      <c r="E197" s="3"/>
      <c r="F197" s="25">
        <v>116.94730299334812</v>
      </c>
      <c r="G197" s="25">
        <v>6432.1016646341459</v>
      </c>
      <c r="H197" s="4" t="s">
        <v>2817</v>
      </c>
      <c r="I197" s="3" t="s">
        <v>2809</v>
      </c>
      <c r="J197" s="3" t="s">
        <v>2806</v>
      </c>
      <c r="K197" s="3" t="s">
        <v>2786</v>
      </c>
      <c r="L197" s="25">
        <f>[2]Paths!E197</f>
        <v>8947053.4155060966</v>
      </c>
      <c r="M197" s="25">
        <f>[2]Paths!C197</f>
        <v>1391</v>
      </c>
    </row>
    <row r="198" spans="1:13">
      <c r="A198" s="3">
        <v>197</v>
      </c>
      <c r="B198" s="3" t="s">
        <v>1311</v>
      </c>
      <c r="C198" s="3" t="s">
        <v>1847</v>
      </c>
      <c r="D198" s="3"/>
      <c r="E198" s="3"/>
      <c r="F198" s="25">
        <v>281.01036796008867</v>
      </c>
      <c r="G198" s="25">
        <v>15455.570237804877</v>
      </c>
      <c r="H198" s="4" t="s">
        <v>2817</v>
      </c>
      <c r="I198" s="3" t="s">
        <v>2809</v>
      </c>
      <c r="J198" s="3" t="s">
        <v>2806</v>
      </c>
      <c r="K198" s="3" t="s">
        <v>2786</v>
      </c>
      <c r="L198" s="25">
        <f>[2]Paths!E198</f>
        <v>15254647.824713415</v>
      </c>
      <c r="M198" s="25">
        <f>[2]Paths!C198</f>
        <v>987</v>
      </c>
    </row>
    <row r="199" spans="1:13">
      <c r="A199" s="3">
        <v>198</v>
      </c>
      <c r="B199" s="3" t="s">
        <v>1311</v>
      </c>
      <c r="C199" s="3" t="s">
        <v>2507</v>
      </c>
      <c r="D199" s="3"/>
      <c r="E199" s="3"/>
      <c r="F199" s="25">
        <v>263.46142694013309</v>
      </c>
      <c r="G199" s="25">
        <v>14490.378481707319</v>
      </c>
      <c r="H199" s="4" t="s">
        <v>2817</v>
      </c>
      <c r="I199" s="3" t="s">
        <v>2809</v>
      </c>
      <c r="J199" s="3" t="s">
        <v>2806</v>
      </c>
      <c r="K199" s="3" t="s">
        <v>2786</v>
      </c>
      <c r="L199" s="25">
        <f>[2]Paths!E199</f>
        <v>18040521.209725611</v>
      </c>
      <c r="M199" s="25">
        <f>[2]Paths!C199</f>
        <v>1245</v>
      </c>
    </row>
    <row r="200" spans="1:13">
      <c r="A200" s="3">
        <v>199</v>
      </c>
      <c r="B200" s="3" t="s">
        <v>1311</v>
      </c>
      <c r="C200" s="3" t="s">
        <v>39</v>
      </c>
      <c r="D200" s="3"/>
      <c r="E200" s="3"/>
      <c r="F200" s="25">
        <v>26.944372838137468</v>
      </c>
      <c r="G200" s="25">
        <v>1481.9405060975607</v>
      </c>
      <c r="H200" s="4" t="s">
        <v>2817</v>
      </c>
      <c r="I200" s="3" t="s">
        <v>2809</v>
      </c>
      <c r="J200" s="3" t="s">
        <v>2806</v>
      </c>
      <c r="K200" s="3" t="s">
        <v>2786</v>
      </c>
      <c r="L200" s="25">
        <f>[2]Paths!E200</f>
        <v>1398951.8377560973</v>
      </c>
      <c r="M200" s="25">
        <f>[2]Paths!C200</f>
        <v>944</v>
      </c>
    </row>
    <row r="201" spans="1:13">
      <c r="A201" s="3">
        <v>200</v>
      </c>
      <c r="B201" s="3" t="s">
        <v>1311</v>
      </c>
      <c r="C201" s="3" t="s">
        <v>1733</v>
      </c>
      <c r="D201" s="3"/>
      <c r="E201" s="3"/>
      <c r="F201" s="25">
        <v>270.37902671840357</v>
      </c>
      <c r="G201" s="25">
        <v>14870.846469512195</v>
      </c>
      <c r="H201" s="4" t="s">
        <v>2817</v>
      </c>
      <c r="I201" s="3" t="s">
        <v>2809</v>
      </c>
      <c r="J201" s="3" t="s">
        <v>2806</v>
      </c>
      <c r="K201" s="3" t="s">
        <v>2786</v>
      </c>
      <c r="L201" s="25">
        <f>[2]Paths!E201</f>
        <v>16149739.265890244</v>
      </c>
      <c r="M201" s="25">
        <f>[2]Paths!C201</f>
        <v>1086</v>
      </c>
    </row>
    <row r="202" spans="1:13">
      <c r="A202" s="3">
        <v>201</v>
      </c>
      <c r="B202" s="3" t="s">
        <v>33</v>
      </c>
      <c r="C202" s="3" t="s">
        <v>204</v>
      </c>
      <c r="D202" s="3"/>
      <c r="E202" s="3"/>
      <c r="F202" s="25">
        <v>73.54817442719883</v>
      </c>
      <c r="G202" s="25">
        <v>4045.1495934959357</v>
      </c>
      <c r="H202" s="4" t="s">
        <v>2814</v>
      </c>
      <c r="I202" s="3" t="s">
        <v>2809</v>
      </c>
      <c r="J202" s="3" t="s">
        <v>2806</v>
      </c>
      <c r="K202" s="3" t="s">
        <v>2761</v>
      </c>
      <c r="L202" s="25">
        <f>[2]Paths!E202</f>
        <v>2014484.4975609761</v>
      </c>
      <c r="M202" s="25">
        <f>[2]Paths!C202</f>
        <v>498</v>
      </c>
    </row>
    <row r="203" spans="1:13">
      <c r="A203" s="3">
        <v>202</v>
      </c>
      <c r="B203" s="3" t="s">
        <v>33</v>
      </c>
      <c r="C203" s="3" t="s">
        <v>94</v>
      </c>
      <c r="D203" s="3"/>
      <c r="E203" s="3"/>
      <c r="F203" s="25">
        <v>44.182103473762012</v>
      </c>
      <c r="G203" s="25">
        <v>2430.0156910569108</v>
      </c>
      <c r="H203" s="4" t="s">
        <v>2814</v>
      </c>
      <c r="I203" s="3" t="s">
        <v>2809</v>
      </c>
      <c r="J203" s="3" t="s">
        <v>2806</v>
      </c>
      <c r="K203" s="3" t="s">
        <v>2761</v>
      </c>
      <c r="L203" s="25">
        <f>[2]Paths!E203</f>
        <v>2459175.8793495935</v>
      </c>
      <c r="M203" s="25">
        <f>[2]Paths!C203</f>
        <v>1012</v>
      </c>
    </row>
    <row r="204" spans="1:13">
      <c r="A204" s="3">
        <v>203</v>
      </c>
      <c r="B204" s="3" t="s">
        <v>33</v>
      </c>
      <c r="C204" s="3" t="s">
        <v>223</v>
      </c>
      <c r="D204" s="3"/>
      <c r="E204" s="3"/>
      <c r="F204" s="25">
        <v>173.68723281596451</v>
      </c>
      <c r="G204" s="25">
        <v>9552.7978048780478</v>
      </c>
      <c r="H204" s="4" t="s">
        <v>2814</v>
      </c>
      <c r="I204" s="3" t="s">
        <v>2809</v>
      </c>
      <c r="J204" s="3" t="s">
        <v>2806</v>
      </c>
      <c r="K204" s="3" t="s">
        <v>2761</v>
      </c>
      <c r="L204" s="25">
        <f>[2]Paths!E204</f>
        <v>7155045.5558536574</v>
      </c>
      <c r="M204" s="25">
        <f>[2]Paths!C204</f>
        <v>749</v>
      </c>
    </row>
    <row r="205" spans="1:13">
      <c r="A205" s="3">
        <v>204</v>
      </c>
      <c r="B205" s="3" t="s">
        <v>33</v>
      </c>
      <c r="C205" s="3" t="s">
        <v>222</v>
      </c>
      <c r="D205" s="3"/>
      <c r="E205" s="3"/>
      <c r="F205" s="25">
        <v>77.768146341463421</v>
      </c>
      <c r="G205" s="25">
        <v>4277.2480487804878</v>
      </c>
      <c r="H205" s="4" t="s">
        <v>2814</v>
      </c>
      <c r="I205" s="3" t="s">
        <v>2809</v>
      </c>
      <c r="J205" s="3" t="s">
        <v>2806</v>
      </c>
      <c r="K205" s="3" t="s">
        <v>2761</v>
      </c>
      <c r="L205" s="25">
        <f>[2]Paths!E205</f>
        <v>3477402.6636585365</v>
      </c>
      <c r="M205" s="25">
        <f>[2]Paths!C205</f>
        <v>813</v>
      </c>
    </row>
    <row r="206" spans="1:13">
      <c r="A206" s="3">
        <v>205</v>
      </c>
      <c r="B206" s="3" t="s">
        <v>33</v>
      </c>
      <c r="C206" s="3" t="s">
        <v>209</v>
      </c>
      <c r="D206" s="3"/>
      <c r="E206" s="3"/>
      <c r="F206" s="25">
        <v>108.0310436067997</v>
      </c>
      <c r="G206" s="25">
        <v>5941.7073983739838</v>
      </c>
      <c r="H206" s="4" t="s">
        <v>2814</v>
      </c>
      <c r="I206" s="3" t="s">
        <v>2809</v>
      </c>
      <c r="J206" s="3" t="s">
        <v>2806</v>
      </c>
      <c r="K206" s="3" t="s">
        <v>2761</v>
      </c>
      <c r="L206" s="25">
        <f>[2]Paths!E206</f>
        <v>6636887.1639837399</v>
      </c>
      <c r="M206" s="25">
        <f>[2]Paths!C206</f>
        <v>1117</v>
      </c>
    </row>
    <row r="207" spans="1:13">
      <c r="A207" s="3">
        <v>206</v>
      </c>
      <c r="B207" s="3" t="s">
        <v>1311</v>
      </c>
      <c r="C207" s="3" t="s">
        <v>234</v>
      </c>
      <c r="D207" s="3"/>
      <c r="E207" s="3"/>
      <c r="F207" s="25">
        <v>1640.8533832963783</v>
      </c>
      <c r="G207" s="25">
        <v>90246.93608130081</v>
      </c>
      <c r="H207" s="4" t="s">
        <v>2814</v>
      </c>
      <c r="I207" s="3" t="s">
        <v>2809</v>
      </c>
      <c r="J207" s="3" t="s">
        <v>2806</v>
      </c>
      <c r="K207" s="3" t="s">
        <v>2761</v>
      </c>
      <c r="L207" s="25">
        <f>[2]Paths!E207</f>
        <v>147643987.42900813</v>
      </c>
      <c r="M207" s="25">
        <f>[2]Paths!C207</f>
        <v>1636</v>
      </c>
    </row>
    <row r="208" spans="1:13">
      <c r="A208" s="3">
        <v>207</v>
      </c>
      <c r="B208" s="3" t="s">
        <v>1311</v>
      </c>
      <c r="C208" s="3" t="s">
        <v>204</v>
      </c>
      <c r="D208" s="3"/>
      <c r="E208" s="3"/>
      <c r="F208" s="25">
        <v>396.98904242424248</v>
      </c>
      <c r="G208" s="25">
        <v>21834.397333333334</v>
      </c>
      <c r="H208" s="4" t="s">
        <v>2814</v>
      </c>
      <c r="I208" s="3" t="s">
        <v>2809</v>
      </c>
      <c r="J208" s="3" t="s">
        <v>2806</v>
      </c>
      <c r="K208" s="3" t="s">
        <v>2761</v>
      </c>
      <c r="L208" s="25">
        <f>[2]Paths!E208</f>
        <v>13013300.810666667</v>
      </c>
      <c r="M208" s="25">
        <f>[2]Paths!C208</f>
        <v>596</v>
      </c>
    </row>
    <row r="209" spans="1:13">
      <c r="A209" s="3">
        <v>208</v>
      </c>
      <c r="B209" s="3" t="s">
        <v>1311</v>
      </c>
      <c r="C209" s="3" t="s">
        <v>94</v>
      </c>
      <c r="D209" s="3"/>
      <c r="E209" s="3"/>
      <c r="F209" s="25">
        <v>1119.017949593496</v>
      </c>
      <c r="G209" s="25">
        <v>61545.987227642283</v>
      </c>
      <c r="H209" s="4" t="s">
        <v>2814</v>
      </c>
      <c r="I209" s="3" t="s">
        <v>2809</v>
      </c>
      <c r="J209" s="3" t="s">
        <v>2806</v>
      </c>
      <c r="K209" s="3" t="s">
        <v>2761</v>
      </c>
      <c r="L209" s="25">
        <f>[2]Paths!E209</f>
        <v>68316045.822682932</v>
      </c>
      <c r="M209" s="25">
        <f>[2]Paths!C209</f>
        <v>1110</v>
      </c>
    </row>
    <row r="210" spans="1:13">
      <c r="A210" s="3">
        <v>209</v>
      </c>
      <c r="B210" s="3" t="s">
        <v>1311</v>
      </c>
      <c r="C210" s="3" t="s">
        <v>223</v>
      </c>
      <c r="D210" s="3"/>
      <c r="E210" s="3"/>
      <c r="F210" s="25">
        <v>1831.5029997043607</v>
      </c>
      <c r="G210" s="25">
        <v>100732.66498373984</v>
      </c>
      <c r="H210" s="4" t="s">
        <v>2814</v>
      </c>
      <c r="I210" s="3" t="s">
        <v>2809</v>
      </c>
      <c r="J210" s="3" t="s">
        <v>2806</v>
      </c>
      <c r="K210" s="3" t="s">
        <v>2761</v>
      </c>
      <c r="L210" s="25">
        <f>[2]Paths!E210</f>
        <v>85320567.241227642</v>
      </c>
      <c r="M210" s="25">
        <f>[2]Paths!C210</f>
        <v>847</v>
      </c>
    </row>
    <row r="211" spans="1:13">
      <c r="A211" s="3">
        <v>210</v>
      </c>
      <c r="B211" s="3" t="s">
        <v>1311</v>
      </c>
      <c r="C211" s="3" t="s">
        <v>222</v>
      </c>
      <c r="D211" s="3"/>
      <c r="E211" s="3"/>
      <c r="F211" s="25">
        <v>1797.4247976348856</v>
      </c>
      <c r="G211" s="25">
        <v>98858.363869918714</v>
      </c>
      <c r="H211" s="4" t="s">
        <v>2814</v>
      </c>
      <c r="I211" s="3" t="s">
        <v>2809</v>
      </c>
      <c r="J211" s="3" t="s">
        <v>2806</v>
      </c>
      <c r="K211" s="3" t="s">
        <v>2761</v>
      </c>
      <c r="L211" s="25">
        <f>[2]Paths!E211</f>
        <v>90059969.485495955</v>
      </c>
      <c r="M211" s="25">
        <f>[2]Paths!C211</f>
        <v>911</v>
      </c>
    </row>
    <row r="212" spans="1:13">
      <c r="A212" s="3">
        <v>211</v>
      </c>
      <c r="B212" s="3" t="s">
        <v>1311</v>
      </c>
      <c r="C212" s="3" t="s">
        <v>312</v>
      </c>
      <c r="D212" s="3"/>
      <c r="E212" s="3"/>
      <c r="F212" s="25">
        <v>597.41651515151511</v>
      </c>
      <c r="G212" s="25">
        <v>32857.908333333333</v>
      </c>
      <c r="H212" s="4" t="s">
        <v>2814</v>
      </c>
      <c r="I212" s="3" t="s">
        <v>2809</v>
      </c>
      <c r="J212" s="3" t="s">
        <v>2806</v>
      </c>
      <c r="K212" s="3" t="s">
        <v>2761</v>
      </c>
      <c r="L212" s="25">
        <f>[2]Paths!E212</f>
        <v>30459281.024999999</v>
      </c>
      <c r="M212" s="25">
        <f>[2]Paths!C212</f>
        <v>927</v>
      </c>
    </row>
    <row r="213" spans="1:13">
      <c r="A213" s="3">
        <v>212</v>
      </c>
      <c r="B213" s="3" t="s">
        <v>1311</v>
      </c>
      <c r="C213" s="3" t="s">
        <v>1107</v>
      </c>
      <c r="D213" s="3"/>
      <c r="E213" s="3"/>
      <c r="F213" s="25">
        <v>809.77238211382132</v>
      </c>
      <c r="G213" s="25">
        <v>44537.481016260164</v>
      </c>
      <c r="H213" s="4" t="s">
        <v>2814</v>
      </c>
      <c r="I213" s="3" t="s">
        <v>2809</v>
      </c>
      <c r="J213" s="3" t="s">
        <v>2806</v>
      </c>
      <c r="K213" s="3" t="s">
        <v>2761</v>
      </c>
      <c r="L213" s="25">
        <f>[2]Paths!E213</f>
        <v>38836683.446178861</v>
      </c>
      <c r="M213" s="25">
        <f>[2]Paths!C213</f>
        <v>872</v>
      </c>
    </row>
    <row r="214" spans="1:13">
      <c r="A214" s="3">
        <v>213</v>
      </c>
      <c r="B214" s="3" t="s">
        <v>1311</v>
      </c>
      <c r="C214" s="3" t="s">
        <v>39</v>
      </c>
      <c r="D214" s="3"/>
      <c r="E214" s="3"/>
      <c r="F214" s="25">
        <v>164.24703252032521</v>
      </c>
      <c r="G214" s="25">
        <v>9033.5867886178858</v>
      </c>
      <c r="H214" s="4" t="s">
        <v>2814</v>
      </c>
      <c r="I214" s="3" t="s">
        <v>2809</v>
      </c>
      <c r="J214" s="3" t="s">
        <v>2806</v>
      </c>
      <c r="K214" s="3" t="s">
        <v>2761</v>
      </c>
      <c r="L214" s="25">
        <f>[2]Paths!E214</f>
        <v>8527705.9284552839</v>
      </c>
      <c r="M214" s="25">
        <f>[2]Paths!C214</f>
        <v>944</v>
      </c>
    </row>
    <row r="215" spans="1:13">
      <c r="A215" s="3">
        <v>214</v>
      </c>
      <c r="B215" s="3" t="s">
        <v>1311</v>
      </c>
      <c r="C215" s="3" t="s">
        <v>225</v>
      </c>
      <c r="D215" s="3"/>
      <c r="E215" s="3"/>
      <c r="F215" s="25">
        <v>1056.1235775314115</v>
      </c>
      <c r="G215" s="25">
        <v>58086.796764227634</v>
      </c>
      <c r="H215" s="4" t="s">
        <v>2814</v>
      </c>
      <c r="I215" s="3" t="s">
        <v>2809</v>
      </c>
      <c r="J215" s="3" t="s">
        <v>2806</v>
      </c>
      <c r="K215" s="3" t="s">
        <v>2761</v>
      </c>
      <c r="L215" s="25">
        <f>[2]Paths!E215</f>
        <v>72957016.735869914</v>
      </c>
      <c r="M215" s="25">
        <f>[2]Paths!C215</f>
        <v>1256</v>
      </c>
    </row>
    <row r="216" spans="1:13">
      <c r="A216" s="3">
        <v>215</v>
      </c>
      <c r="B216" s="3" t="s">
        <v>1311</v>
      </c>
      <c r="C216" s="3" t="s">
        <v>184</v>
      </c>
      <c r="D216" s="3"/>
      <c r="E216" s="3"/>
      <c r="F216" s="25">
        <v>582.33065779748699</v>
      </c>
      <c r="G216" s="25">
        <v>32028.186178861786</v>
      </c>
      <c r="H216" s="4" t="s">
        <v>2814</v>
      </c>
      <c r="I216" s="3" t="s">
        <v>2809</v>
      </c>
      <c r="J216" s="3" t="s">
        <v>2806</v>
      </c>
      <c r="K216" s="3" t="s">
        <v>2761</v>
      </c>
      <c r="L216" s="25">
        <f>[2]Paths!E216</f>
        <v>44551206.974796742</v>
      </c>
      <c r="M216" s="25">
        <f>[2]Paths!C216</f>
        <v>1391</v>
      </c>
    </row>
    <row r="217" spans="1:13">
      <c r="A217" s="3">
        <v>216</v>
      </c>
      <c r="B217" s="3" t="s">
        <v>1311</v>
      </c>
      <c r="C217" s="3" t="s">
        <v>240</v>
      </c>
      <c r="D217" s="3"/>
      <c r="E217" s="3"/>
      <c r="F217" s="25">
        <v>442.39079083518112</v>
      </c>
      <c r="G217" s="25">
        <v>24331.493495934963</v>
      </c>
      <c r="H217" s="4" t="s">
        <v>2814</v>
      </c>
      <c r="I217" s="3" t="s">
        <v>2809</v>
      </c>
      <c r="J217" s="3" t="s">
        <v>2806</v>
      </c>
      <c r="K217" s="3" t="s">
        <v>2761</v>
      </c>
      <c r="L217" s="25">
        <f>[2]Paths!E217</f>
        <v>25231758.755284555</v>
      </c>
      <c r="M217" s="25">
        <f>[2]Paths!C217</f>
        <v>1037</v>
      </c>
    </row>
    <row r="218" spans="1:13">
      <c r="A218" s="3">
        <v>217</v>
      </c>
      <c r="B218" s="3" t="s">
        <v>1311</v>
      </c>
      <c r="C218" s="3" t="s">
        <v>43</v>
      </c>
      <c r="D218" s="3"/>
      <c r="E218" s="3"/>
      <c r="F218" s="25">
        <v>220.68092076866225</v>
      </c>
      <c r="G218" s="25">
        <v>12137.450642276423</v>
      </c>
      <c r="H218" s="4" t="s">
        <v>2814</v>
      </c>
      <c r="I218" s="3" t="s">
        <v>2809</v>
      </c>
      <c r="J218" s="3" t="s">
        <v>2806</v>
      </c>
      <c r="K218" s="3" t="s">
        <v>2761</v>
      </c>
      <c r="L218" s="25">
        <f>[2]Paths!E218</f>
        <v>14237229.603390243</v>
      </c>
      <c r="M218" s="25">
        <f>[2]Paths!C218</f>
        <v>1173</v>
      </c>
    </row>
    <row r="219" spans="1:13">
      <c r="A219" s="3">
        <v>218</v>
      </c>
      <c r="B219" s="3" t="s">
        <v>1311</v>
      </c>
      <c r="C219" s="3" t="s">
        <v>241</v>
      </c>
      <c r="D219" s="3"/>
      <c r="E219" s="3"/>
      <c r="F219" s="25">
        <v>451.49178122690324</v>
      </c>
      <c r="G219" s="25">
        <v>24832.047967479677</v>
      </c>
      <c r="H219" s="4" t="s">
        <v>2814</v>
      </c>
      <c r="I219" s="3" t="s">
        <v>2809</v>
      </c>
      <c r="J219" s="3" t="s">
        <v>2806</v>
      </c>
      <c r="K219" s="3" t="s">
        <v>2761</v>
      </c>
      <c r="L219" s="25">
        <f>[2]Paths!E219</f>
        <v>32207166.213821143</v>
      </c>
      <c r="M219" s="25">
        <f>[2]Paths!C219</f>
        <v>1297</v>
      </c>
    </row>
    <row r="220" spans="1:13">
      <c r="A220" s="3">
        <v>219</v>
      </c>
      <c r="B220" s="3" t="s">
        <v>1311</v>
      </c>
      <c r="C220" s="3" t="s">
        <v>63</v>
      </c>
      <c r="D220" s="3"/>
      <c r="E220" s="3"/>
      <c r="F220" s="25">
        <v>213.74710776053217</v>
      </c>
      <c r="G220" s="25">
        <v>11756.090926829269</v>
      </c>
      <c r="H220" s="4" t="s">
        <v>2814</v>
      </c>
      <c r="I220" s="3" t="s">
        <v>2809</v>
      </c>
      <c r="J220" s="3" t="s">
        <v>2806</v>
      </c>
      <c r="K220" s="3" t="s">
        <v>2761</v>
      </c>
      <c r="L220" s="25">
        <f>[2]Paths!E220</f>
        <v>12966968.292292684</v>
      </c>
      <c r="M220" s="25">
        <f>[2]Paths!C220</f>
        <v>1103</v>
      </c>
    </row>
    <row r="221" spans="1:13">
      <c r="A221" s="3">
        <v>220</v>
      </c>
      <c r="B221" s="3" t="s">
        <v>1311</v>
      </c>
      <c r="C221" s="3" t="s">
        <v>18</v>
      </c>
      <c r="D221" s="3"/>
      <c r="E221" s="3"/>
      <c r="F221" s="25">
        <v>463.39541049519579</v>
      </c>
      <c r="G221" s="25">
        <v>25486.747577235772</v>
      </c>
      <c r="H221" s="4" t="s">
        <v>2814</v>
      </c>
      <c r="I221" s="3" t="s">
        <v>2809</v>
      </c>
      <c r="J221" s="3" t="s">
        <v>2806</v>
      </c>
      <c r="K221" s="3" t="s">
        <v>2761</v>
      </c>
      <c r="L221" s="25">
        <f>[2]Paths!E221</f>
        <v>18223024.517723575</v>
      </c>
      <c r="M221" s="25">
        <f>[2]Paths!C221</f>
        <v>715</v>
      </c>
    </row>
    <row r="222" spans="1:13">
      <c r="A222" s="3">
        <v>221</v>
      </c>
      <c r="B222" s="3" t="s">
        <v>1311</v>
      </c>
      <c r="C222" s="3" t="s">
        <v>26</v>
      </c>
      <c r="D222" s="3"/>
      <c r="E222" s="3"/>
      <c r="F222" s="25">
        <v>265.12541419068737</v>
      </c>
      <c r="G222" s="25">
        <v>14581.897780487805</v>
      </c>
      <c r="H222" s="4" t="s">
        <v>2814</v>
      </c>
      <c r="I222" s="3" t="s">
        <v>2809</v>
      </c>
      <c r="J222" s="3" t="s">
        <v>2806</v>
      </c>
      <c r="K222" s="3" t="s">
        <v>2761</v>
      </c>
      <c r="L222" s="25">
        <f>[2]Paths!E222</f>
        <v>7232621.2991219517</v>
      </c>
      <c r="M222" s="25">
        <f>[2]Paths!C222</f>
        <v>496</v>
      </c>
    </row>
    <row r="223" spans="1:13">
      <c r="A223" s="3">
        <v>222</v>
      </c>
      <c r="B223" s="3" t="s">
        <v>1311</v>
      </c>
      <c r="C223" s="3" t="s">
        <v>209</v>
      </c>
      <c r="D223" s="3"/>
      <c r="E223" s="3"/>
      <c r="F223" s="25">
        <v>118.43085129342205</v>
      </c>
      <c r="G223" s="25">
        <v>6513.6968211382118</v>
      </c>
      <c r="H223" s="4" t="s">
        <v>2814</v>
      </c>
      <c r="I223" s="3" t="s">
        <v>2809</v>
      </c>
      <c r="J223" s="3" t="s">
        <v>2806</v>
      </c>
      <c r="K223" s="3" t="s">
        <v>2761</v>
      </c>
      <c r="L223" s="25">
        <f>[2]Paths!E223</f>
        <v>7914141.6376829278</v>
      </c>
      <c r="M223" s="25">
        <f>[2]Paths!C223</f>
        <v>1215</v>
      </c>
    </row>
    <row r="224" spans="1:13">
      <c r="A224" s="3">
        <v>223</v>
      </c>
      <c r="B224" s="3" t="s">
        <v>1311</v>
      </c>
      <c r="C224" s="3" t="s">
        <v>231</v>
      </c>
      <c r="D224" s="3"/>
      <c r="E224" s="3"/>
      <c r="F224" s="25">
        <v>2134.9818720251292</v>
      </c>
      <c r="G224" s="25">
        <v>117424.00296138211</v>
      </c>
      <c r="H224" s="4" t="s">
        <v>2815</v>
      </c>
      <c r="I224" s="3" t="s">
        <v>2809</v>
      </c>
      <c r="J224" s="3" t="s">
        <v>2807</v>
      </c>
      <c r="K224" s="3" t="s">
        <v>2787</v>
      </c>
      <c r="L224" s="25">
        <f>[2]Paths!E224</f>
        <v>88772546.238804877</v>
      </c>
      <c r="M224" s="25">
        <f>[2]Paths!C224</f>
        <v>756</v>
      </c>
    </row>
    <row r="225" spans="1:13">
      <c r="A225" s="3">
        <v>224</v>
      </c>
      <c r="B225" s="3" t="s">
        <v>1311</v>
      </c>
      <c r="C225" s="3" t="s">
        <v>263</v>
      </c>
      <c r="D225" s="3"/>
      <c r="E225" s="3"/>
      <c r="F225" s="25">
        <v>2184.6990022172949</v>
      </c>
      <c r="G225" s="25">
        <v>120158.44512195123</v>
      </c>
      <c r="H225" s="4" t="s">
        <v>2815</v>
      </c>
      <c r="I225" s="3" t="s">
        <v>2809</v>
      </c>
      <c r="J225" s="3" t="s">
        <v>2807</v>
      </c>
      <c r="K225" s="3" t="s">
        <v>2771</v>
      </c>
      <c r="L225" s="25">
        <f>[2]Paths!E225</f>
        <v>18023766.768292684</v>
      </c>
      <c r="M225" s="25">
        <f>[2]Paths!C225</f>
        <v>150</v>
      </c>
    </row>
    <row r="226" spans="1:13">
      <c r="A226" s="3">
        <v>225</v>
      </c>
      <c r="B226" s="3" t="s">
        <v>1311</v>
      </c>
      <c r="C226" s="3" t="s">
        <v>1107</v>
      </c>
      <c r="D226" s="3"/>
      <c r="E226" s="3"/>
      <c r="F226" s="25">
        <v>32.067110070214341</v>
      </c>
      <c r="G226" s="25">
        <v>1763.6910538617888</v>
      </c>
      <c r="H226" s="4" t="s">
        <v>2815</v>
      </c>
      <c r="I226" s="3" t="s">
        <v>2809</v>
      </c>
      <c r="J226" s="3" t="s">
        <v>2807</v>
      </c>
      <c r="K226" s="3" t="s">
        <v>2771</v>
      </c>
      <c r="L226" s="25">
        <f>[2]Paths!E226</f>
        <v>1537938.5989674798</v>
      </c>
      <c r="M226" s="25">
        <f>[2]Paths!C226</f>
        <v>872</v>
      </c>
    </row>
    <row r="227" spans="1:13">
      <c r="A227" s="3">
        <v>226</v>
      </c>
      <c r="B227" s="3" t="s">
        <v>263</v>
      </c>
      <c r="C227" s="3" t="s">
        <v>1121</v>
      </c>
      <c r="D227" s="3"/>
      <c r="E227" s="3"/>
      <c r="F227" s="25">
        <v>229.85558019216558</v>
      </c>
      <c r="G227" s="25">
        <v>12642.056910569107</v>
      </c>
      <c r="H227" s="4" t="s">
        <v>2815</v>
      </c>
      <c r="I227" s="3" t="s">
        <v>2809</v>
      </c>
      <c r="J227" s="3" t="s">
        <v>2807</v>
      </c>
      <c r="K227" s="3" t="s">
        <v>2788</v>
      </c>
      <c r="L227" s="25">
        <f>[2]Paths!E227</f>
        <v>10948021.284552846</v>
      </c>
      <c r="M227" s="25">
        <f>[2]Paths!C227</f>
        <v>866</v>
      </c>
    </row>
    <row r="228" spans="1:13">
      <c r="A228" s="3">
        <v>227</v>
      </c>
      <c r="B228" s="3" t="s">
        <v>263</v>
      </c>
      <c r="C228" s="3" t="s">
        <v>231</v>
      </c>
      <c r="D228" s="3"/>
      <c r="E228" s="3"/>
      <c r="F228" s="25">
        <v>2048.1949371766445</v>
      </c>
      <c r="G228" s="25">
        <v>112650.72154471544</v>
      </c>
      <c r="H228" s="4" t="s">
        <v>2815</v>
      </c>
      <c r="I228" s="3" t="s">
        <v>2809</v>
      </c>
      <c r="J228" s="3" t="s">
        <v>2807</v>
      </c>
      <c r="K228" s="3" t="s">
        <v>2771</v>
      </c>
      <c r="L228" s="25">
        <f>[2]Paths!E228</f>
        <v>74574777.66260162</v>
      </c>
      <c r="M228" s="25">
        <f>[2]Paths!C228</f>
        <v>662</v>
      </c>
    </row>
    <row r="229" spans="1:13">
      <c r="A229" s="3">
        <v>228</v>
      </c>
      <c r="B229" s="3" t="s">
        <v>263</v>
      </c>
      <c r="C229" s="3" t="s">
        <v>224</v>
      </c>
      <c r="D229" s="3"/>
      <c r="E229" s="3"/>
      <c r="F229" s="25">
        <v>51.493865484109385</v>
      </c>
      <c r="G229" s="25">
        <v>2832.1626016260161</v>
      </c>
      <c r="H229" s="4" t="s">
        <v>2815</v>
      </c>
      <c r="I229" s="3" t="s">
        <v>2809</v>
      </c>
      <c r="J229" s="3" t="s">
        <v>2807</v>
      </c>
      <c r="K229" s="3" t="s">
        <v>2788</v>
      </c>
      <c r="L229" s="25">
        <f>[2]Paths!E229</f>
        <v>5703975.4796747966</v>
      </c>
      <c r="M229" s="25">
        <f>[2]Paths!C229</f>
        <v>2014</v>
      </c>
    </row>
    <row r="230" spans="1:13">
      <c r="A230" s="3">
        <v>229</v>
      </c>
      <c r="B230" s="3" t="s">
        <v>238</v>
      </c>
      <c r="C230" s="3" t="s">
        <v>231</v>
      </c>
      <c r="D230" s="3"/>
      <c r="E230" s="3"/>
      <c r="F230" s="25">
        <v>1352.381856910569</v>
      </c>
      <c r="G230" s="25">
        <v>74381.002130081295</v>
      </c>
      <c r="H230" s="4" t="s">
        <v>2815</v>
      </c>
      <c r="I230" s="3" t="s">
        <v>2809</v>
      </c>
      <c r="J230" s="3" t="s">
        <v>2807</v>
      </c>
      <c r="K230" s="3" t="s">
        <v>2772</v>
      </c>
      <c r="L230" s="25">
        <f>[2]Paths!E230</f>
        <v>49165842.407983735</v>
      </c>
      <c r="M230" s="25">
        <f>[2]Paths!C230</f>
        <v>661</v>
      </c>
    </row>
    <row r="231" spans="1:13">
      <c r="A231" s="3">
        <v>230</v>
      </c>
      <c r="B231" s="3" t="s">
        <v>238</v>
      </c>
      <c r="C231" s="3" t="s">
        <v>1311</v>
      </c>
      <c r="D231" s="3"/>
      <c r="E231" s="3"/>
      <c r="F231" s="25">
        <v>28240.735218033999</v>
      </c>
      <c r="G231" s="25">
        <v>1553240.4369918699</v>
      </c>
      <c r="H231" s="4" t="s">
        <v>2815</v>
      </c>
      <c r="I231" s="3" t="s">
        <v>2809</v>
      </c>
      <c r="J231" s="3" t="s">
        <v>2807</v>
      </c>
      <c r="K231" s="3" t="s">
        <v>2772</v>
      </c>
      <c r="L231" s="25">
        <f>[2]Paths!E231</f>
        <v>232986065.5487805</v>
      </c>
      <c r="M231" s="25">
        <f>[2]Paths!C231</f>
        <v>150</v>
      </c>
    </row>
    <row r="232" spans="1:13">
      <c r="A232" s="3">
        <v>231</v>
      </c>
      <c r="B232" s="3" t="s">
        <v>238</v>
      </c>
      <c r="C232" s="3" t="s">
        <v>1743</v>
      </c>
      <c r="D232" s="3"/>
      <c r="E232" s="3"/>
      <c r="F232" s="25">
        <v>1103.3423946784924</v>
      </c>
      <c r="G232" s="25">
        <v>60683.831707317077</v>
      </c>
      <c r="H232" s="4" t="s">
        <v>2815</v>
      </c>
      <c r="I232" s="3" t="s">
        <v>2809</v>
      </c>
      <c r="J232" s="3" t="s">
        <v>2807</v>
      </c>
      <c r="K232" s="3" t="s">
        <v>2772</v>
      </c>
      <c r="L232" s="25">
        <f>[2]Paths!E232</f>
        <v>65781273.570731714</v>
      </c>
      <c r="M232" s="25">
        <f>[2]Paths!C232</f>
        <v>1084</v>
      </c>
    </row>
    <row r="233" spans="1:13">
      <c r="A233" s="3">
        <v>232</v>
      </c>
      <c r="B233" s="3" t="s">
        <v>238</v>
      </c>
      <c r="C233" s="3" t="s">
        <v>232</v>
      </c>
      <c r="D233" s="3"/>
      <c r="E233" s="3"/>
      <c r="F233" s="25">
        <v>85.582113821138208</v>
      </c>
      <c r="G233" s="25">
        <v>4707.0162601626016</v>
      </c>
      <c r="H233" s="4" t="s">
        <v>2815</v>
      </c>
      <c r="I233" s="3" t="s">
        <v>2809</v>
      </c>
      <c r="J233" s="3" t="s">
        <v>2807</v>
      </c>
      <c r="K233" s="3" t="s">
        <v>2772</v>
      </c>
      <c r="L233" s="25">
        <f>[2]Paths!E233</f>
        <v>7851303.1219512196</v>
      </c>
      <c r="M233" s="25">
        <f>[2]Paths!C233</f>
        <v>1668</v>
      </c>
    </row>
    <row r="234" spans="1:13">
      <c r="A234" s="3">
        <v>233</v>
      </c>
      <c r="B234" s="3" t="s">
        <v>238</v>
      </c>
      <c r="C234" s="3" t="s">
        <v>2754</v>
      </c>
      <c r="D234" s="3"/>
      <c r="E234" s="3"/>
      <c r="F234" s="25">
        <v>1826.7130450849963</v>
      </c>
      <c r="G234" s="25">
        <v>100469.2174796748</v>
      </c>
      <c r="H234" s="4" t="s">
        <v>2815</v>
      </c>
      <c r="I234" s="3" t="s">
        <v>2809</v>
      </c>
      <c r="J234" s="3" t="s">
        <v>2807</v>
      </c>
      <c r="K234" s="3" t="s">
        <v>2772</v>
      </c>
      <c r="L234" s="25">
        <f>[2]Paths!E234</f>
        <v>15070382.621951221</v>
      </c>
      <c r="M234" s="25">
        <f>[2]Paths!C234</f>
        <v>150</v>
      </c>
    </row>
    <row r="235" spans="1:13">
      <c r="A235" s="3">
        <v>234</v>
      </c>
      <c r="B235" s="3" t="s">
        <v>238</v>
      </c>
      <c r="C235" s="3" t="s">
        <v>377</v>
      </c>
      <c r="D235" s="3"/>
      <c r="E235" s="3"/>
      <c r="F235" s="25">
        <v>738.03917220990388</v>
      </c>
      <c r="G235" s="25">
        <v>40592.154471544716</v>
      </c>
      <c r="H235" s="4" t="s">
        <v>2815</v>
      </c>
      <c r="I235" s="3" t="s">
        <v>2809</v>
      </c>
      <c r="J235" s="3" t="s">
        <v>2807</v>
      </c>
      <c r="K235" s="3" t="s">
        <v>2772</v>
      </c>
      <c r="L235" s="25">
        <f>[2]Paths!E235</f>
        <v>29672864.918699186</v>
      </c>
      <c r="M235" s="25">
        <f>[2]Paths!C235</f>
        <v>731</v>
      </c>
    </row>
    <row r="236" spans="1:13">
      <c r="A236" s="3">
        <v>235</v>
      </c>
      <c r="B236" s="3" t="s">
        <v>238</v>
      </c>
      <c r="C236" s="3" t="s">
        <v>1107</v>
      </c>
      <c r="D236" s="3"/>
      <c r="E236" s="3"/>
      <c r="F236" s="25">
        <v>6790.1472815964535</v>
      </c>
      <c r="G236" s="25">
        <v>373458.10048780491</v>
      </c>
      <c r="H236" s="4" t="s">
        <v>2815</v>
      </c>
      <c r="I236" s="3" t="s">
        <v>2809</v>
      </c>
      <c r="J236" s="3" t="s">
        <v>2807</v>
      </c>
      <c r="K236" s="3" t="s">
        <v>2772</v>
      </c>
      <c r="L236" s="25">
        <f>[2]Paths!E236</f>
        <v>290176944.07902443</v>
      </c>
      <c r="M236" s="25">
        <f>[2]Paths!C236</f>
        <v>777</v>
      </c>
    </row>
    <row r="237" spans="1:13">
      <c r="A237" s="3">
        <v>236</v>
      </c>
      <c r="B237" s="3" t="s">
        <v>238</v>
      </c>
      <c r="C237" s="3" t="s">
        <v>241</v>
      </c>
      <c r="D237" s="3"/>
      <c r="E237" s="3"/>
      <c r="F237" s="25">
        <v>732.29833998521804</v>
      </c>
      <c r="G237" s="25">
        <v>40276.408699186992</v>
      </c>
      <c r="H237" s="4" t="s">
        <v>2815</v>
      </c>
      <c r="I237" s="3" t="s">
        <v>2809</v>
      </c>
      <c r="J237" s="3" t="s">
        <v>2807</v>
      </c>
      <c r="K237" s="3" t="s">
        <v>2772</v>
      </c>
      <c r="L237" s="25">
        <f>[2]Paths!E237</f>
        <v>48412243.256422766</v>
      </c>
      <c r="M237" s="25">
        <f>[2]Paths!C237</f>
        <v>1202</v>
      </c>
    </row>
    <row r="238" spans="1:13">
      <c r="A238" s="3">
        <v>237</v>
      </c>
      <c r="B238" s="3" t="s">
        <v>1311</v>
      </c>
      <c r="C238" s="3" t="s">
        <v>1311</v>
      </c>
      <c r="D238" s="3"/>
      <c r="E238" s="3"/>
      <c r="F238" s="25">
        <v>199.79770879526976</v>
      </c>
      <c r="G238" s="25">
        <v>10988.873983739837</v>
      </c>
      <c r="H238" s="4" t="s">
        <v>2815</v>
      </c>
      <c r="I238" s="3" t="s">
        <v>2809</v>
      </c>
      <c r="J238" s="3" t="s">
        <v>2807</v>
      </c>
      <c r="K238" s="3" t="s">
        <v>2762</v>
      </c>
      <c r="L238" s="25">
        <f>[2]Paths!E238</f>
        <v>0</v>
      </c>
      <c r="M238" s="25">
        <f>[2]Paths!C238</f>
        <v>0</v>
      </c>
    </row>
    <row r="239" spans="1:13">
      <c r="A239" s="3">
        <v>238</v>
      </c>
      <c r="B239" s="3" t="s">
        <v>1311</v>
      </c>
      <c r="C239" s="3" t="s">
        <v>1107</v>
      </c>
      <c r="D239" s="3"/>
      <c r="E239" s="3"/>
      <c r="F239" s="25">
        <v>973.28054052106415</v>
      </c>
      <c r="G239" s="25">
        <v>53530.429728658528</v>
      </c>
      <c r="H239" s="4" t="s">
        <v>2815</v>
      </c>
      <c r="I239" s="3" t="s">
        <v>2809</v>
      </c>
      <c r="J239" s="3" t="s">
        <v>2807</v>
      </c>
      <c r="K239" s="3" t="s">
        <v>2762</v>
      </c>
      <c r="L239" s="25">
        <f>[2]Paths!E239</f>
        <v>46678534.723390236</v>
      </c>
      <c r="M239" s="25">
        <f>[2]Paths!C239</f>
        <v>872</v>
      </c>
    </row>
    <row r="240" spans="1:13">
      <c r="A240" s="3">
        <v>239</v>
      </c>
      <c r="B240" s="3" t="s">
        <v>1311</v>
      </c>
      <c r="C240" s="3" t="s">
        <v>2067</v>
      </c>
      <c r="D240" s="3"/>
      <c r="E240" s="3"/>
      <c r="F240" s="25">
        <v>421.75726529933479</v>
      </c>
      <c r="G240" s="25">
        <v>23196.649591463414</v>
      </c>
      <c r="H240" s="4" t="s">
        <v>2815</v>
      </c>
      <c r="I240" s="3" t="s">
        <v>2809</v>
      </c>
      <c r="J240" s="3" t="s">
        <v>2807</v>
      </c>
      <c r="K240" s="3" t="s">
        <v>2762</v>
      </c>
      <c r="L240" s="25">
        <f>[2]Paths!E240</f>
        <v>17026340.800134145</v>
      </c>
      <c r="M240" s="25">
        <f>[2]Paths!C240</f>
        <v>734</v>
      </c>
    </row>
    <row r="241" spans="1:13">
      <c r="A241" s="3">
        <v>240</v>
      </c>
      <c r="B241" s="3" t="s">
        <v>1311</v>
      </c>
      <c r="C241" s="3" t="s">
        <v>204</v>
      </c>
      <c r="D241" s="3"/>
      <c r="E241" s="3"/>
      <c r="F241" s="25">
        <v>52.455084756097555</v>
      </c>
      <c r="G241" s="25">
        <v>2885.0296615853658</v>
      </c>
      <c r="H241" s="4" t="s">
        <v>2814</v>
      </c>
      <c r="I241" s="3" t="s">
        <v>2809</v>
      </c>
      <c r="J241" s="3" t="s">
        <v>2807</v>
      </c>
      <c r="K241" s="3" t="s">
        <v>2789</v>
      </c>
      <c r="L241" s="25">
        <f>[2]Paths!E241</f>
        <v>1719477.6783048781</v>
      </c>
      <c r="M241" s="25">
        <f>[2]Paths!C241</f>
        <v>596</v>
      </c>
    </row>
    <row r="242" spans="1:13">
      <c r="A242" s="3">
        <v>241</v>
      </c>
      <c r="B242" s="3" t="s">
        <v>1311</v>
      </c>
      <c r="C242" s="3" t="s">
        <v>234</v>
      </c>
      <c r="D242" s="3"/>
      <c r="E242" s="3"/>
      <c r="F242" s="25">
        <v>60.513805912786395</v>
      </c>
      <c r="G242" s="25">
        <v>3328.2593252032516</v>
      </c>
      <c r="H242" s="4" t="s">
        <v>2814</v>
      </c>
      <c r="I242" s="3" t="s">
        <v>2809</v>
      </c>
      <c r="J242" s="3" t="s">
        <v>2807</v>
      </c>
      <c r="K242" s="3" t="s">
        <v>2789</v>
      </c>
      <c r="L242" s="25">
        <f>[2]Paths!E242</f>
        <v>5445032.25603252</v>
      </c>
      <c r="M242" s="25">
        <f>[2]Paths!C242</f>
        <v>1636</v>
      </c>
    </row>
    <row r="243" spans="1:13">
      <c r="A243" s="3">
        <v>242</v>
      </c>
      <c r="B243" s="3" t="s">
        <v>1311</v>
      </c>
      <c r="C243" s="3" t="s">
        <v>184</v>
      </c>
      <c r="D243" s="3"/>
      <c r="E243" s="3"/>
      <c r="F243" s="25">
        <v>98.082493810051744</v>
      </c>
      <c r="G243" s="25">
        <v>5394.537159552845</v>
      </c>
      <c r="H243" s="4" t="s">
        <v>2814</v>
      </c>
      <c r="I243" s="3" t="s">
        <v>2809</v>
      </c>
      <c r="J243" s="3" t="s">
        <v>2807</v>
      </c>
      <c r="K243" s="3" t="s">
        <v>2789</v>
      </c>
      <c r="L243" s="25">
        <f>[2]Paths!E243</f>
        <v>7503801.1889380077</v>
      </c>
      <c r="M243" s="25">
        <f>[2]Paths!C243</f>
        <v>1391</v>
      </c>
    </row>
    <row r="244" spans="1:13">
      <c r="A244" s="3">
        <v>243</v>
      </c>
      <c r="B244" s="3" t="s">
        <v>1311</v>
      </c>
      <c r="C244" s="3" t="s">
        <v>236</v>
      </c>
      <c r="D244" s="3"/>
      <c r="E244" s="3"/>
      <c r="F244" s="25">
        <v>169.15983000739101</v>
      </c>
      <c r="G244" s="25">
        <v>9303.7906504065049</v>
      </c>
      <c r="H244" s="4" t="s">
        <v>2815</v>
      </c>
      <c r="I244" s="3" t="s">
        <v>2809</v>
      </c>
      <c r="J244" s="3" t="s">
        <v>2807</v>
      </c>
      <c r="K244" s="3" t="s">
        <v>2790</v>
      </c>
      <c r="L244" s="25">
        <f>[2]Paths!E244</f>
        <v>16458405.660569107</v>
      </c>
      <c r="M244" s="25">
        <f>[2]Paths!C244</f>
        <v>1769</v>
      </c>
    </row>
    <row r="245" spans="1:13">
      <c r="A245" s="3">
        <v>244</v>
      </c>
      <c r="B245" s="3" t="s">
        <v>1311</v>
      </c>
      <c r="C245" s="3" t="s">
        <v>204</v>
      </c>
      <c r="D245" s="3"/>
      <c r="E245" s="3"/>
      <c r="F245" s="25">
        <v>2503.2148966186251</v>
      </c>
      <c r="G245" s="25">
        <v>137676.81931402438</v>
      </c>
      <c r="H245" s="4" t="s">
        <v>2820</v>
      </c>
      <c r="I245" s="3" t="s">
        <v>2809</v>
      </c>
      <c r="J245" s="3" t="s">
        <v>2807</v>
      </c>
      <c r="K245" s="3" t="s">
        <v>2791</v>
      </c>
      <c r="L245" s="25">
        <f>[2]Paths!E245</f>
        <v>82055384.311158538</v>
      </c>
      <c r="M245" s="25">
        <f>[2]Paths!C245</f>
        <v>596</v>
      </c>
    </row>
    <row r="246" spans="1:13">
      <c r="A246" s="3">
        <v>245</v>
      </c>
      <c r="B246" s="3" t="s">
        <v>1311</v>
      </c>
      <c r="C246" s="3" t="s">
        <v>1002</v>
      </c>
      <c r="D246" s="3"/>
      <c r="E246" s="3"/>
      <c r="F246" s="25">
        <v>189.78381374722835</v>
      </c>
      <c r="G246" s="25">
        <v>10438.109756097561</v>
      </c>
      <c r="H246" s="4" t="s">
        <v>2813</v>
      </c>
      <c r="I246" s="3" t="s">
        <v>2809</v>
      </c>
      <c r="J246" s="3" t="s">
        <v>2807</v>
      </c>
      <c r="K246" s="3" t="s">
        <v>2777</v>
      </c>
      <c r="L246" s="25">
        <f>[2]Paths!E246</f>
        <v>9300355.7926829271</v>
      </c>
      <c r="M246" s="25">
        <f>[2]Paths!C246</f>
        <v>891</v>
      </c>
    </row>
    <row r="247" spans="1:13">
      <c r="A247" s="3">
        <v>246</v>
      </c>
      <c r="B247" s="3" t="s">
        <v>1311</v>
      </c>
      <c r="C247" s="3" t="s">
        <v>2067</v>
      </c>
      <c r="D247" s="3"/>
      <c r="E247" s="3"/>
      <c r="F247" s="25">
        <v>126.58998521803399</v>
      </c>
      <c r="G247" s="25">
        <v>6962.4491869918702</v>
      </c>
      <c r="H247" s="4" t="s">
        <v>2813</v>
      </c>
      <c r="I247" s="3" t="s">
        <v>2809</v>
      </c>
      <c r="J247" s="3" t="s">
        <v>2807</v>
      </c>
      <c r="K247" s="3" t="s">
        <v>2777</v>
      </c>
      <c r="L247" s="25">
        <f>[2]Paths!E247</f>
        <v>5110437.7032520324</v>
      </c>
      <c r="M247" s="25">
        <f>[2]Paths!C247</f>
        <v>734</v>
      </c>
    </row>
    <row r="248" spans="1:13">
      <c r="A248" s="3">
        <v>247</v>
      </c>
      <c r="B248" s="3" t="s">
        <v>1311</v>
      </c>
      <c r="C248" s="3" t="s">
        <v>73</v>
      </c>
      <c r="D248" s="3"/>
      <c r="E248" s="3"/>
      <c r="F248" s="25">
        <v>1156.5828593495935</v>
      </c>
      <c r="G248" s="25">
        <v>63612.057264227638</v>
      </c>
      <c r="H248" s="4" t="s">
        <v>2813</v>
      </c>
      <c r="I248" s="3" t="s">
        <v>2809</v>
      </c>
      <c r="J248" s="3" t="s">
        <v>2807</v>
      </c>
      <c r="K248" s="3" t="s">
        <v>2792</v>
      </c>
      <c r="L248" s="25">
        <f>[2]Paths!E248</f>
        <v>92110258.918601617</v>
      </c>
      <c r="M248" s="25">
        <f>[2]Paths!C248</f>
        <v>1448</v>
      </c>
    </row>
    <row r="249" spans="1:13">
      <c r="A249" s="3">
        <v>248</v>
      </c>
      <c r="B249" s="3" t="s">
        <v>1330</v>
      </c>
      <c r="C249" s="3" t="s">
        <v>1330</v>
      </c>
      <c r="D249" s="3"/>
      <c r="E249" s="3"/>
      <c r="F249" s="25">
        <v>0</v>
      </c>
      <c r="G249" s="25">
        <v>23398.847652439112</v>
      </c>
      <c r="H249" s="4" t="s">
        <v>2819</v>
      </c>
      <c r="I249" s="3" t="s">
        <v>2809</v>
      </c>
      <c r="J249" s="3" t="s">
        <v>2812</v>
      </c>
      <c r="K249" s="3" t="s">
        <v>2812</v>
      </c>
      <c r="L249" s="25">
        <f>[2]Paths!E249</f>
        <v>3509827.1478658668</v>
      </c>
      <c r="M249" s="25">
        <f>[2]Paths!C249</f>
        <v>150</v>
      </c>
    </row>
    <row r="250" spans="1:13">
      <c r="A250" s="3">
        <v>249</v>
      </c>
      <c r="B250" s="3" t="s">
        <v>1240</v>
      </c>
      <c r="C250" s="3" t="s">
        <v>1240</v>
      </c>
      <c r="D250" s="3"/>
      <c r="E250" s="3"/>
      <c r="F250" s="25">
        <v>0</v>
      </c>
      <c r="G250" s="25">
        <v>23398.847652439112</v>
      </c>
      <c r="H250" s="4" t="s">
        <v>2819</v>
      </c>
      <c r="I250" s="3" t="s">
        <v>2809</v>
      </c>
      <c r="J250" s="3" t="s">
        <v>2812</v>
      </c>
      <c r="K250" s="3" t="s">
        <v>2812</v>
      </c>
      <c r="L250" s="25">
        <f>[2]Paths!E250</f>
        <v>3509827.1478658668</v>
      </c>
      <c r="M250" s="25">
        <f>[2]Paths!C250</f>
        <v>150</v>
      </c>
    </row>
    <row r="251" spans="1:13">
      <c r="A251" s="3">
        <v>250</v>
      </c>
      <c r="B251" s="3" t="s">
        <v>1378</v>
      </c>
      <c r="C251" s="3" t="s">
        <v>149</v>
      </c>
      <c r="D251" s="3"/>
      <c r="E251" s="3"/>
      <c r="F251" s="25">
        <v>757.37784608277889</v>
      </c>
      <c r="G251" s="25">
        <v>41655.781534552843</v>
      </c>
      <c r="H251" s="4" t="s">
        <v>2818</v>
      </c>
      <c r="I251" s="3" t="s">
        <v>2809</v>
      </c>
      <c r="J251" s="3" t="s">
        <v>2808</v>
      </c>
      <c r="K251" s="3" t="s">
        <v>2793</v>
      </c>
      <c r="L251" s="25">
        <f>[2]Paths!E251</f>
        <v>12621701.804969512</v>
      </c>
      <c r="M251" s="25">
        <f>[2]Paths!C251</f>
        <v>303</v>
      </c>
    </row>
    <row r="252" spans="1:13">
      <c r="A252" s="3">
        <v>251</v>
      </c>
      <c r="B252" s="3" t="s">
        <v>1378</v>
      </c>
      <c r="C252" s="3" t="s">
        <v>377</v>
      </c>
      <c r="D252" s="3"/>
      <c r="E252" s="3"/>
      <c r="F252" s="25">
        <v>260.46993495934953</v>
      </c>
      <c r="G252" s="25">
        <v>14325.846422764225</v>
      </c>
      <c r="H252" s="4" t="s">
        <v>2815</v>
      </c>
      <c r="I252" s="3" t="s">
        <v>2809</v>
      </c>
      <c r="J252" s="3" t="s">
        <v>2807</v>
      </c>
      <c r="K252" s="3" t="s">
        <v>2772</v>
      </c>
      <c r="L252" s="25">
        <f>[2]Paths!E252</f>
        <v>14139610.41926829</v>
      </c>
      <c r="M252" s="25">
        <f>[2]Paths!C252</f>
        <v>987</v>
      </c>
    </row>
    <row r="253" spans="1:13">
      <c r="A253" s="3">
        <v>252</v>
      </c>
      <c r="B253" s="3" t="s">
        <v>1378</v>
      </c>
      <c r="C253" s="3" t="s">
        <v>226</v>
      </c>
      <c r="D253" s="3"/>
      <c r="E253" s="3"/>
      <c r="F253" s="25">
        <v>1862.8770468033997</v>
      </c>
      <c r="G253" s="25">
        <v>102458.23757418699</v>
      </c>
      <c r="H253" s="4" t="s">
        <v>2815</v>
      </c>
      <c r="I253" s="3" t="s">
        <v>2809</v>
      </c>
      <c r="J253" s="3" t="s">
        <v>2807</v>
      </c>
      <c r="K253" s="3" t="s">
        <v>2772</v>
      </c>
      <c r="L253" s="25">
        <f>[2]Paths!E253</f>
        <v>149998859.80860975</v>
      </c>
      <c r="M253" s="25">
        <f>[2]Paths!C253</f>
        <v>1464</v>
      </c>
    </row>
    <row r="254" spans="1:13">
      <c r="A254" s="3">
        <v>253</v>
      </c>
      <c r="B254" s="3" t="s">
        <v>1378</v>
      </c>
      <c r="C254" s="3" t="s">
        <v>241</v>
      </c>
      <c r="D254" s="3"/>
      <c r="E254" s="3"/>
      <c r="F254" s="25">
        <v>93.801830192165554</v>
      </c>
      <c r="G254" s="25">
        <v>5159.1006605691055</v>
      </c>
      <c r="H254" s="4" t="s">
        <v>2815</v>
      </c>
      <c r="I254" s="3" t="s">
        <v>2809</v>
      </c>
      <c r="J254" s="3" t="s">
        <v>2807</v>
      </c>
      <c r="K254" s="3" t="s">
        <v>2772</v>
      </c>
      <c r="L254" s="25">
        <f>[2]Paths!E254</f>
        <v>6159966.188719512</v>
      </c>
      <c r="M254" s="25">
        <f>[2]Paths!C254</f>
        <v>1194</v>
      </c>
    </row>
    <row r="255" spans="1:13">
      <c r="A255" s="3">
        <v>254</v>
      </c>
      <c r="B255" s="3" t="s">
        <v>1378</v>
      </c>
      <c r="C255" s="3" t="s">
        <v>1107</v>
      </c>
      <c r="D255" s="3"/>
      <c r="E255" s="3"/>
      <c r="F255" s="25">
        <v>12.119386622320768</v>
      </c>
      <c r="G255" s="25">
        <v>666.56626422764225</v>
      </c>
      <c r="H255" s="4" t="s">
        <v>2815</v>
      </c>
      <c r="I255" s="3" t="s">
        <v>2809</v>
      </c>
      <c r="J255" s="3" t="s">
        <v>2807</v>
      </c>
      <c r="K255" s="3" t="s">
        <v>2771</v>
      </c>
      <c r="L255" s="25">
        <f>[2]Paths!E255</f>
        <v>517921.98730487801</v>
      </c>
      <c r="M255" s="25">
        <f>[2]Paths!C255</f>
        <v>777</v>
      </c>
    </row>
    <row r="256" spans="1:13">
      <c r="A256" s="3">
        <v>255</v>
      </c>
      <c r="B256" s="3" t="s">
        <v>236</v>
      </c>
      <c r="C256" s="3" t="s">
        <v>224</v>
      </c>
      <c r="D256" s="3"/>
      <c r="E256" s="3"/>
      <c r="F256" s="25">
        <v>47.479674796747972</v>
      </c>
      <c r="G256" s="25">
        <v>2611.3821138211383</v>
      </c>
      <c r="H256" s="4" t="s">
        <v>2817</v>
      </c>
      <c r="I256" s="3" t="s">
        <v>2809</v>
      </c>
      <c r="J256" s="3" t="s">
        <v>2807</v>
      </c>
      <c r="K256" s="3" t="s">
        <v>2765</v>
      </c>
      <c r="L256" s="25">
        <f>[2]Paths!E256</f>
        <v>4201713.8211382115</v>
      </c>
      <c r="M256" s="25">
        <f>[2]Paths!C256</f>
        <v>1609</v>
      </c>
    </row>
    <row r="257" spans="1:13">
      <c r="A257" s="3">
        <v>256</v>
      </c>
      <c r="B257" s="3" t="s">
        <v>244</v>
      </c>
      <c r="C257" s="3" t="s">
        <v>2336</v>
      </c>
      <c r="D257" s="3"/>
      <c r="E257" s="3"/>
      <c r="F257" s="25">
        <v>8311.8322977827065</v>
      </c>
      <c r="G257" s="25">
        <v>457150.77637804882</v>
      </c>
      <c r="H257" s="4" t="s">
        <v>2817</v>
      </c>
      <c r="I257" s="3" t="s">
        <v>2809</v>
      </c>
      <c r="J257" s="3" t="s">
        <v>2807</v>
      </c>
      <c r="K257" s="3" t="s">
        <v>2765</v>
      </c>
      <c r="L257" s="25">
        <f>[2]Paths!E257</f>
        <v>723212528.23007321</v>
      </c>
      <c r="M257" s="25">
        <f>[2]Paths!C257</f>
        <v>1582</v>
      </c>
    </row>
    <row r="258" spans="1:13">
      <c r="A258" s="3">
        <v>257</v>
      </c>
      <c r="B258" s="3" t="s">
        <v>244</v>
      </c>
      <c r="C258" s="3" t="s">
        <v>42</v>
      </c>
      <c r="D258" s="3"/>
      <c r="E258" s="3"/>
      <c r="F258" s="25">
        <v>283.77198817442718</v>
      </c>
      <c r="G258" s="25">
        <v>15607.459349593495</v>
      </c>
      <c r="H258" s="4" t="s">
        <v>2817</v>
      </c>
      <c r="I258" s="3" t="s">
        <v>2809</v>
      </c>
      <c r="J258" s="3" t="s">
        <v>2807</v>
      </c>
      <c r="K258" s="3" t="s">
        <v>2765</v>
      </c>
      <c r="L258" s="25">
        <f>[2]Paths!E258</f>
        <v>20305304.613821138</v>
      </c>
      <c r="M258" s="25">
        <f>[2]Paths!C258</f>
        <v>1301</v>
      </c>
    </row>
    <row r="259" spans="1:13">
      <c r="A259" s="3">
        <v>258</v>
      </c>
      <c r="B259" s="3" t="s">
        <v>244</v>
      </c>
      <c r="C259" s="3" t="s">
        <v>118</v>
      </c>
      <c r="D259" s="3"/>
      <c r="E259" s="3"/>
      <c r="F259" s="25">
        <v>563.92904656319286</v>
      </c>
      <c r="G259" s="25">
        <v>31016.09756097561</v>
      </c>
      <c r="H259" s="4" t="s">
        <v>2817</v>
      </c>
      <c r="I259" s="3" t="s">
        <v>2809</v>
      </c>
      <c r="J259" s="3" t="s">
        <v>2807</v>
      </c>
      <c r="K259" s="3" t="s">
        <v>2765</v>
      </c>
      <c r="L259" s="25">
        <f>[2]Paths!E259</f>
        <v>27077053.170731708</v>
      </c>
      <c r="M259" s="25">
        <f>[2]Paths!C259</f>
        <v>873</v>
      </c>
    </row>
    <row r="260" spans="1:13">
      <c r="A260" s="3">
        <v>259</v>
      </c>
      <c r="B260" s="3" t="s">
        <v>78</v>
      </c>
      <c r="C260" s="3" t="s">
        <v>1981</v>
      </c>
      <c r="D260" s="3"/>
      <c r="E260" s="3"/>
      <c r="F260" s="25">
        <v>12.690022172949005</v>
      </c>
      <c r="G260" s="25">
        <v>697.95121951219517</v>
      </c>
      <c r="H260" s="4" t="s">
        <v>2819</v>
      </c>
      <c r="I260" s="3" t="s">
        <v>2809</v>
      </c>
      <c r="J260" s="3" t="s">
        <v>2807</v>
      </c>
      <c r="K260" s="3" t="s">
        <v>2766</v>
      </c>
      <c r="L260" s="25">
        <f>[2]Paths!E260</f>
        <v>1140452.2926829269</v>
      </c>
      <c r="M260" s="25">
        <f>[2]Paths!C260</f>
        <v>1634</v>
      </c>
    </row>
    <row r="261" spans="1:13">
      <c r="A261" s="3">
        <v>260</v>
      </c>
      <c r="B261" s="3" t="s">
        <v>78</v>
      </c>
      <c r="C261" s="3" t="s">
        <v>1066</v>
      </c>
      <c r="D261" s="3"/>
      <c r="E261" s="3"/>
      <c r="F261" s="25">
        <v>458.20017368810051</v>
      </c>
      <c r="G261" s="25">
        <v>25201.009552845528</v>
      </c>
      <c r="H261" s="4" t="s">
        <v>2819</v>
      </c>
      <c r="I261" s="3" t="s">
        <v>2809</v>
      </c>
      <c r="J261" s="3" t="s">
        <v>2807</v>
      </c>
      <c r="K261" s="3" t="s">
        <v>2766</v>
      </c>
      <c r="L261" s="25">
        <f>[2]Paths!E261</f>
        <v>21723270.234552845</v>
      </c>
      <c r="M261" s="25">
        <f>[2]Paths!C261</f>
        <v>862</v>
      </c>
    </row>
    <row r="262" spans="1:13">
      <c r="A262" s="3">
        <v>261</v>
      </c>
      <c r="B262" s="3" t="s">
        <v>2747</v>
      </c>
      <c r="C262" s="3" t="s">
        <v>2755</v>
      </c>
      <c r="D262" s="3"/>
      <c r="E262" s="3"/>
      <c r="F262" s="25">
        <v>1714.4875285772357</v>
      </c>
      <c r="G262" s="25">
        <v>114870.66441467477</v>
      </c>
      <c r="H262" s="4" t="s">
        <v>2818</v>
      </c>
      <c r="I262" s="3" t="s">
        <v>2809</v>
      </c>
      <c r="J262" s="3" t="s">
        <v>2808</v>
      </c>
      <c r="K262" s="3" t="s">
        <v>2794</v>
      </c>
      <c r="L262" s="25">
        <f>[2]Paths!E262</f>
        <v>102349761.99347523</v>
      </c>
      <c r="M262" s="25">
        <f>[2]Paths!C262</f>
        <v>891</v>
      </c>
    </row>
    <row r="263" spans="1:13">
      <c r="A263" s="3">
        <v>262</v>
      </c>
      <c r="B263" s="3" t="s">
        <v>2747</v>
      </c>
      <c r="C263" s="3" t="s">
        <v>1743</v>
      </c>
      <c r="D263" s="3"/>
      <c r="E263" s="3"/>
      <c r="F263" s="25">
        <v>879.06608416228903</v>
      </c>
      <c r="G263" s="25">
        <v>57139.295470548779</v>
      </c>
      <c r="H263" s="4" t="s">
        <v>2818</v>
      </c>
      <c r="I263" s="3" t="s">
        <v>2809</v>
      </c>
      <c r="J263" s="3" t="s">
        <v>2808</v>
      </c>
      <c r="K263" s="3" t="s">
        <v>2794</v>
      </c>
      <c r="L263" s="25">
        <f>[2]Paths!E263</f>
        <v>56167927.447549447</v>
      </c>
      <c r="M263" s="25">
        <f>[2]Paths!C263</f>
        <v>983</v>
      </c>
    </row>
    <row r="264" spans="1:13">
      <c r="A264" s="3">
        <v>263</v>
      </c>
      <c r="B264" s="3" t="s">
        <v>2747</v>
      </c>
      <c r="C264" s="3" t="s">
        <v>227</v>
      </c>
      <c r="D264" s="3"/>
      <c r="E264" s="3"/>
      <c r="F264" s="25">
        <v>164.35724212443876</v>
      </c>
      <c r="G264" s="25">
        <v>11011.935222337397</v>
      </c>
      <c r="H264" s="4" t="s">
        <v>2818</v>
      </c>
      <c r="I264" s="3" t="s">
        <v>2809</v>
      </c>
      <c r="J264" s="3" t="s">
        <v>2808</v>
      </c>
      <c r="K264" s="3" t="s">
        <v>2794</v>
      </c>
      <c r="L264" s="25">
        <f>[2]Paths!E264</f>
        <v>13687835.481365385</v>
      </c>
      <c r="M264" s="25">
        <f>[2]Paths!C264</f>
        <v>1243</v>
      </c>
    </row>
    <row r="265" spans="1:13">
      <c r="A265" s="3">
        <v>264</v>
      </c>
      <c r="B265" s="3" t="s">
        <v>1413</v>
      </c>
      <c r="C265" s="3" t="s">
        <v>1413</v>
      </c>
      <c r="D265" s="3"/>
      <c r="E265" s="3"/>
      <c r="F265" s="25">
        <v>0</v>
      </c>
      <c r="G265" s="25">
        <v>14624.279782774443</v>
      </c>
      <c r="H265" s="4" t="s">
        <v>2819</v>
      </c>
      <c r="I265" s="3" t="s">
        <v>2809</v>
      </c>
      <c r="J265" s="3" t="s">
        <v>2812</v>
      </c>
      <c r="K265" s="3" t="s">
        <v>2812</v>
      </c>
      <c r="L265" s="25">
        <f>[2]Paths!E265</f>
        <v>2193641.9674161663</v>
      </c>
      <c r="M265" s="25">
        <f>[2]Paths!C265</f>
        <v>150</v>
      </c>
    </row>
    <row r="266" spans="1:13">
      <c r="A266" s="3">
        <v>265</v>
      </c>
      <c r="B266" s="3" t="s">
        <v>1456</v>
      </c>
      <c r="C266" s="3" t="s">
        <v>80</v>
      </c>
      <c r="D266" s="3"/>
      <c r="E266" s="3"/>
      <c r="F266" s="25">
        <v>58.019343986543312</v>
      </c>
      <c r="G266" s="25">
        <v>3365.1219512195121</v>
      </c>
      <c r="H266" s="4" t="s">
        <v>2813</v>
      </c>
      <c r="I266" s="3" t="s">
        <v>2809</v>
      </c>
      <c r="J266" s="3" t="s">
        <v>2805</v>
      </c>
      <c r="K266" s="3" t="s">
        <v>2758</v>
      </c>
      <c r="L266" s="25">
        <f>[2]Paths!E266</f>
        <v>5242860</v>
      </c>
      <c r="M266" s="25">
        <f>[2]Paths!C266</f>
        <v>1558</v>
      </c>
    </row>
    <row r="267" spans="1:13">
      <c r="A267" s="3">
        <v>266</v>
      </c>
      <c r="B267" s="3" t="s">
        <v>271</v>
      </c>
      <c r="C267" s="3" t="s">
        <v>234</v>
      </c>
      <c r="D267" s="3"/>
      <c r="E267" s="3"/>
      <c r="F267" s="25">
        <v>193.1880524759793</v>
      </c>
      <c r="G267" s="25">
        <v>10625.342886178862</v>
      </c>
      <c r="H267" s="4" t="s">
        <v>2814</v>
      </c>
      <c r="I267" s="3" t="s">
        <v>2809</v>
      </c>
      <c r="J267" s="3" t="s">
        <v>2806</v>
      </c>
      <c r="K267" s="3" t="s">
        <v>2761</v>
      </c>
      <c r="L267" s="25">
        <f>[2]Paths!E267</f>
        <v>14843604.01199187</v>
      </c>
      <c r="M267" s="25">
        <f>[2]Paths!C267</f>
        <v>1397</v>
      </c>
    </row>
    <row r="268" spans="1:13">
      <c r="A268" s="3">
        <v>267</v>
      </c>
      <c r="B268" s="3" t="s">
        <v>271</v>
      </c>
      <c r="C268" s="3" t="s">
        <v>223</v>
      </c>
      <c r="D268" s="3"/>
      <c r="E268" s="3"/>
      <c r="F268" s="25">
        <v>450.9524013303768</v>
      </c>
      <c r="G268" s="25">
        <v>24802.382073170727</v>
      </c>
      <c r="H268" s="4" t="s">
        <v>2814</v>
      </c>
      <c r="I268" s="3" t="s">
        <v>2809</v>
      </c>
      <c r="J268" s="3" t="s">
        <v>2806</v>
      </c>
      <c r="K268" s="3" t="s">
        <v>2761</v>
      </c>
      <c r="L268" s="25">
        <f>[2]Paths!E268</f>
        <v>15079848.300487801</v>
      </c>
      <c r="M268" s="25">
        <f>[2]Paths!C268</f>
        <v>608</v>
      </c>
    </row>
    <row r="269" spans="1:13">
      <c r="A269" s="3">
        <v>268</v>
      </c>
      <c r="B269" s="3" t="s">
        <v>271</v>
      </c>
      <c r="C269" s="3" t="s">
        <v>222</v>
      </c>
      <c r="D269" s="3"/>
      <c r="E269" s="3"/>
      <c r="F269" s="25">
        <v>313.22136437546197</v>
      </c>
      <c r="G269" s="25">
        <v>17227.175040650407</v>
      </c>
      <c r="H269" s="4" t="s">
        <v>2814</v>
      </c>
      <c r="I269" s="3" t="s">
        <v>2809</v>
      </c>
      <c r="J269" s="3" t="s">
        <v>2806</v>
      </c>
      <c r="K269" s="3" t="s">
        <v>2761</v>
      </c>
      <c r="L269" s="25">
        <f>[2]Paths!E269</f>
        <v>11576661.627317073</v>
      </c>
      <c r="M269" s="25">
        <f>[2]Paths!C269</f>
        <v>672</v>
      </c>
    </row>
    <row r="270" spans="1:13">
      <c r="A270" s="3">
        <v>269</v>
      </c>
      <c r="B270" s="3" t="s">
        <v>271</v>
      </c>
      <c r="C270" s="3" t="s">
        <v>241</v>
      </c>
      <c r="D270" s="3"/>
      <c r="E270" s="3"/>
      <c r="F270" s="25">
        <v>188.58603104212858</v>
      </c>
      <c r="G270" s="25">
        <v>10372.231707317073</v>
      </c>
      <c r="H270" s="4" t="s">
        <v>2814</v>
      </c>
      <c r="I270" s="3" t="s">
        <v>2809</v>
      </c>
      <c r="J270" s="3" t="s">
        <v>2806</v>
      </c>
      <c r="K270" s="3" t="s">
        <v>2761</v>
      </c>
      <c r="L270" s="25">
        <f>[2]Paths!E270</f>
        <v>10973821.146341464</v>
      </c>
      <c r="M270" s="25">
        <f>[2]Paths!C270</f>
        <v>1058</v>
      </c>
    </row>
    <row r="271" spans="1:13">
      <c r="A271" s="3">
        <v>270</v>
      </c>
      <c r="B271" s="3" t="s">
        <v>175</v>
      </c>
      <c r="C271" s="3" t="s">
        <v>222</v>
      </c>
      <c r="D271" s="3"/>
      <c r="E271" s="3"/>
      <c r="F271" s="25">
        <v>28.53911529933481</v>
      </c>
      <c r="G271" s="25">
        <v>1569.6513414634146</v>
      </c>
      <c r="H271" s="4" t="s">
        <v>2814</v>
      </c>
      <c r="I271" s="3" t="s">
        <v>2809</v>
      </c>
      <c r="J271" s="3" t="s">
        <v>2806</v>
      </c>
      <c r="K271" s="3" t="s">
        <v>2761</v>
      </c>
      <c r="L271" s="25">
        <f>[2]Paths!E271</f>
        <v>1103464.8930487805</v>
      </c>
      <c r="M271" s="25">
        <f>[2]Paths!C271</f>
        <v>703</v>
      </c>
    </row>
    <row r="272" spans="1:13">
      <c r="A272" s="3">
        <v>271</v>
      </c>
      <c r="B272" s="3" t="s">
        <v>1448</v>
      </c>
      <c r="C272" s="3" t="s">
        <v>937</v>
      </c>
      <c r="D272" s="3"/>
      <c r="E272" s="3"/>
      <c r="F272" s="25">
        <v>34.449741315594977</v>
      </c>
      <c r="G272" s="25">
        <v>1894.7357723577236</v>
      </c>
      <c r="H272" s="4" t="s">
        <v>2815</v>
      </c>
      <c r="I272" s="3" t="s">
        <v>2809</v>
      </c>
      <c r="J272" s="3" t="s">
        <v>2807</v>
      </c>
      <c r="K272" s="3" t="s">
        <v>2771</v>
      </c>
      <c r="L272" s="25">
        <f>[2]Paths!E272</f>
        <v>2540840.6707317075</v>
      </c>
      <c r="M272" s="25">
        <f>[2]Paths!C272</f>
        <v>1341</v>
      </c>
    </row>
    <row r="273" spans="1:13">
      <c r="A273" s="3">
        <v>272</v>
      </c>
      <c r="B273" s="3" t="s">
        <v>1448</v>
      </c>
      <c r="C273" s="3" t="s">
        <v>213</v>
      </c>
      <c r="D273" s="3"/>
      <c r="E273" s="3"/>
      <c r="F273" s="25">
        <v>9.7117516629711744</v>
      </c>
      <c r="G273" s="25">
        <v>534.14634146341461</v>
      </c>
      <c r="H273" s="4" t="s">
        <v>2815</v>
      </c>
      <c r="I273" s="3" t="s">
        <v>2809</v>
      </c>
      <c r="J273" s="3" t="s">
        <v>2807</v>
      </c>
      <c r="K273" s="3" t="s">
        <v>2771</v>
      </c>
      <c r="L273" s="25">
        <f>[2]Paths!E273</f>
        <v>731780.48780487804</v>
      </c>
      <c r="M273" s="25">
        <f>[2]Paths!C273</f>
        <v>1370</v>
      </c>
    </row>
    <row r="274" spans="1:13">
      <c r="A274" s="3">
        <v>273</v>
      </c>
      <c r="B274" s="3" t="s">
        <v>1459</v>
      </c>
      <c r="C274" s="3" t="s">
        <v>1459</v>
      </c>
      <c r="D274" s="3"/>
      <c r="E274" s="3"/>
      <c r="F274" s="25">
        <v>0</v>
      </c>
      <c r="G274" s="25">
        <v>29248.559565548887</v>
      </c>
      <c r="H274" s="4" t="s">
        <v>2819</v>
      </c>
      <c r="I274" s="3" t="s">
        <v>2809</v>
      </c>
      <c r="J274" s="3" t="s">
        <v>2812</v>
      </c>
      <c r="K274" s="3" t="s">
        <v>2812</v>
      </c>
      <c r="L274" s="25">
        <f>[2]Paths!E274</f>
        <v>4387283.9348323327</v>
      </c>
      <c r="M274" s="25">
        <f>[2]Paths!C274</f>
        <v>150</v>
      </c>
    </row>
    <row r="275" spans="1:13">
      <c r="A275" s="3">
        <v>274</v>
      </c>
      <c r="B275" s="3" t="s">
        <v>146</v>
      </c>
      <c r="C275" s="3" t="s">
        <v>227</v>
      </c>
      <c r="D275" s="3"/>
      <c r="E275" s="3"/>
      <c r="F275" s="25">
        <v>10999.189414117951</v>
      </c>
      <c r="G275" s="25">
        <v>692948.93308943091</v>
      </c>
      <c r="H275" s="4" t="s">
        <v>2818</v>
      </c>
      <c r="I275" s="3" t="s">
        <v>2809</v>
      </c>
      <c r="J275" s="3" t="s">
        <v>2808</v>
      </c>
      <c r="K275" s="3" t="s">
        <v>2795</v>
      </c>
      <c r="L275" s="25">
        <f>[2]Paths!E275</f>
        <v>817679741.04552853</v>
      </c>
      <c r="M275" s="25">
        <f>[2]Paths!C275</f>
        <v>1180</v>
      </c>
    </row>
    <row r="276" spans="1:13">
      <c r="A276" s="3">
        <v>275</v>
      </c>
      <c r="B276" s="3" t="s">
        <v>149</v>
      </c>
      <c r="C276" s="3" t="s">
        <v>227</v>
      </c>
      <c r="D276" s="3"/>
      <c r="E276" s="3"/>
      <c r="F276" s="25">
        <v>15973.467350625886</v>
      </c>
      <c r="G276" s="25">
        <v>1006328.4430894308</v>
      </c>
      <c r="H276" s="4" t="s">
        <v>2818</v>
      </c>
      <c r="I276" s="3" t="s">
        <v>2809</v>
      </c>
      <c r="J276" s="3" t="s">
        <v>2808</v>
      </c>
      <c r="K276" s="3" t="s">
        <v>2795</v>
      </c>
      <c r="L276" s="25">
        <f>[2]Paths!E276</f>
        <v>1203568817.9349592</v>
      </c>
      <c r="M276" s="25">
        <f>[2]Paths!C276</f>
        <v>1196</v>
      </c>
    </row>
    <row r="277" spans="1:13">
      <c r="A277" s="3">
        <v>276</v>
      </c>
      <c r="B277" s="3" t="s">
        <v>146</v>
      </c>
      <c r="C277" s="3" t="s">
        <v>2336</v>
      </c>
      <c r="D277" s="3"/>
      <c r="E277" s="3"/>
      <c r="F277" s="25">
        <v>2098.7309548081807</v>
      </c>
      <c r="G277" s="25">
        <v>134318.78110772357</v>
      </c>
      <c r="H277" s="4" t="s">
        <v>2818</v>
      </c>
      <c r="I277" s="3" t="s">
        <v>2809</v>
      </c>
      <c r="J277" s="3" t="s">
        <v>2808</v>
      </c>
      <c r="K277" s="3" t="s">
        <v>2795</v>
      </c>
      <c r="L277" s="25">
        <f>[2]Paths!E277</f>
        <v>189255162.5807825</v>
      </c>
      <c r="M277" s="25">
        <f>[2]Paths!C277</f>
        <v>1409</v>
      </c>
    </row>
    <row r="278" spans="1:13">
      <c r="A278" s="3">
        <v>277</v>
      </c>
      <c r="B278" s="3" t="s">
        <v>149</v>
      </c>
      <c r="C278" s="3" t="s">
        <v>226</v>
      </c>
      <c r="D278" s="3"/>
      <c r="E278" s="3"/>
      <c r="F278" s="25">
        <v>2138.7516260162602</v>
      </c>
      <c r="G278" s="25">
        <v>139018.8556910569</v>
      </c>
      <c r="H278" s="4" t="s">
        <v>2818</v>
      </c>
      <c r="I278" s="3" t="s">
        <v>2809</v>
      </c>
      <c r="J278" s="3" t="s">
        <v>2808</v>
      </c>
      <c r="K278" s="3" t="s">
        <v>2795</v>
      </c>
      <c r="L278" s="25">
        <f>[2]Paths!E278</f>
        <v>199770095.62804878</v>
      </c>
      <c r="M278" s="25">
        <f>[2]Paths!C278</f>
        <v>1437</v>
      </c>
    </row>
    <row r="279" spans="1:13">
      <c r="A279" s="3">
        <v>278</v>
      </c>
      <c r="B279" s="3" t="s">
        <v>149</v>
      </c>
      <c r="C279" s="3" t="s">
        <v>151</v>
      </c>
      <c r="D279" s="3"/>
      <c r="E279" s="3"/>
      <c r="F279" s="25">
        <v>4143.7270303184278</v>
      </c>
      <c r="G279" s="25">
        <v>248623.62181910567</v>
      </c>
      <c r="H279" s="4" t="s">
        <v>2818</v>
      </c>
      <c r="I279" s="3" t="s">
        <v>2809</v>
      </c>
      <c r="J279" s="3" t="s">
        <v>2808</v>
      </c>
      <c r="K279" s="3" t="s">
        <v>2795</v>
      </c>
      <c r="L279" s="25">
        <f>[2]Paths!E279</f>
        <v>234452075.37541664</v>
      </c>
      <c r="M279" s="25">
        <f>[2]Paths!C279</f>
        <v>943</v>
      </c>
    </row>
    <row r="280" spans="1:13">
      <c r="A280" s="3">
        <v>279</v>
      </c>
      <c r="B280" s="3" t="s">
        <v>149</v>
      </c>
      <c r="C280" s="3" t="s">
        <v>251</v>
      </c>
      <c r="D280" s="3"/>
      <c r="E280" s="3"/>
      <c r="F280" s="25">
        <v>2096.6802374760878</v>
      </c>
      <c r="G280" s="25">
        <v>142574.25614837397</v>
      </c>
      <c r="H280" s="4" t="s">
        <v>2818</v>
      </c>
      <c r="I280" s="3" t="s">
        <v>2809</v>
      </c>
      <c r="J280" s="3" t="s">
        <v>2808</v>
      </c>
      <c r="K280" s="3" t="s">
        <v>2795</v>
      </c>
      <c r="L280" s="25">
        <f>[2]Paths!E280</f>
        <v>160966335.19151422</v>
      </c>
      <c r="M280" s="25">
        <f>[2]Paths!C280</f>
        <v>1129</v>
      </c>
    </row>
    <row r="281" spans="1:13">
      <c r="A281" s="3">
        <v>280</v>
      </c>
      <c r="B281" s="3" t="s">
        <v>146</v>
      </c>
      <c r="C281" s="3" t="s">
        <v>696</v>
      </c>
      <c r="D281" s="3"/>
      <c r="E281" s="3"/>
      <c r="F281" s="25">
        <v>32.571904761904761</v>
      </c>
      <c r="G281" s="25">
        <v>3420.05</v>
      </c>
      <c r="H281" s="4" t="s">
        <v>2818</v>
      </c>
      <c r="I281" s="3" t="s">
        <v>2809</v>
      </c>
      <c r="J281" s="3" t="s">
        <v>2808</v>
      </c>
      <c r="K281" s="3" t="s">
        <v>2796</v>
      </c>
      <c r="L281" s="25">
        <f>[2]Paths!E281</f>
        <v>4025398.85</v>
      </c>
      <c r="M281" s="25">
        <f>[2]Paths!C281</f>
        <v>1177</v>
      </c>
    </row>
    <row r="282" spans="1:13">
      <c r="A282" s="3">
        <v>281</v>
      </c>
      <c r="B282" s="3" t="s">
        <v>146</v>
      </c>
      <c r="C282" s="3" t="s">
        <v>238</v>
      </c>
      <c r="D282" s="3"/>
      <c r="E282" s="3"/>
      <c r="F282" s="25">
        <v>4387.4498577235772</v>
      </c>
      <c r="G282" s="25">
        <v>245697.19203252034</v>
      </c>
      <c r="H282" s="4" t="s">
        <v>2818</v>
      </c>
      <c r="I282" s="3" t="s">
        <v>2809</v>
      </c>
      <c r="J282" s="3" t="s">
        <v>2808</v>
      </c>
      <c r="K282" s="3" t="s">
        <v>2796</v>
      </c>
      <c r="L282" s="25">
        <f>[2]Paths!E282</f>
        <v>452328530.53186995</v>
      </c>
      <c r="M282" s="25">
        <f>[2]Paths!C282</f>
        <v>1841</v>
      </c>
    </row>
    <row r="283" spans="1:13">
      <c r="A283" s="3">
        <v>282</v>
      </c>
      <c r="B283" s="3" t="s">
        <v>149</v>
      </c>
      <c r="C283" s="3" t="s">
        <v>238</v>
      </c>
      <c r="D283" s="3"/>
      <c r="E283" s="3"/>
      <c r="F283" s="25">
        <v>8551.7677119628333</v>
      </c>
      <c r="G283" s="25">
        <v>478898.99186991871</v>
      </c>
      <c r="H283" s="4" t="s">
        <v>2818</v>
      </c>
      <c r="I283" s="3" t="s">
        <v>2809</v>
      </c>
      <c r="J283" s="3" t="s">
        <v>2808</v>
      </c>
      <c r="K283" s="3" t="s">
        <v>2796</v>
      </c>
      <c r="L283" s="25">
        <f>[2]Paths!E283</f>
        <v>889315427.902439</v>
      </c>
      <c r="M283" s="25">
        <f>[2]Paths!C283</f>
        <v>1857</v>
      </c>
    </row>
    <row r="284" spans="1:13">
      <c r="A284" s="3">
        <v>283</v>
      </c>
      <c r="B284" s="3" t="s">
        <v>149</v>
      </c>
      <c r="C284" s="3" t="s">
        <v>1378</v>
      </c>
      <c r="D284" s="3"/>
      <c r="E284" s="3"/>
      <c r="F284" s="25">
        <v>3852.3169820062171</v>
      </c>
      <c r="G284" s="25">
        <v>261957.55477642277</v>
      </c>
      <c r="H284" s="4" t="s">
        <v>2818</v>
      </c>
      <c r="I284" s="3" t="s">
        <v>2809</v>
      </c>
      <c r="J284" s="3" t="s">
        <v>2808</v>
      </c>
      <c r="K284" s="3" t="s">
        <v>2796</v>
      </c>
      <c r="L284" s="25">
        <f>[2]Paths!E284</f>
        <v>79373139.097256094</v>
      </c>
      <c r="M284" s="25">
        <f>[2]Paths!C284</f>
        <v>303</v>
      </c>
    </row>
    <row r="285" spans="1:13">
      <c r="A285" s="3">
        <v>284</v>
      </c>
      <c r="B285" s="3" t="s">
        <v>146</v>
      </c>
      <c r="C285" s="3" t="s">
        <v>696</v>
      </c>
      <c r="D285" s="3"/>
      <c r="E285" s="3"/>
      <c r="F285" s="25">
        <v>11150.532151664731</v>
      </c>
      <c r="G285" s="25">
        <v>1170805.8759247968</v>
      </c>
      <c r="H285" s="4" t="s">
        <v>2818</v>
      </c>
      <c r="I285" s="3" t="s">
        <v>2809</v>
      </c>
      <c r="J285" s="3" t="s">
        <v>2808</v>
      </c>
      <c r="K285" s="3" t="s">
        <v>2778</v>
      </c>
      <c r="L285" s="25">
        <f>[2]Paths!E285</f>
        <v>1378038515.9634857</v>
      </c>
      <c r="M285" s="25">
        <f>[2]Paths!C285</f>
        <v>1177</v>
      </c>
    </row>
    <row r="286" spans="1:13">
      <c r="A286" s="3">
        <v>285</v>
      </c>
      <c r="B286" s="3" t="s">
        <v>146</v>
      </c>
      <c r="C286" s="3" t="s">
        <v>737</v>
      </c>
      <c r="D286" s="3"/>
      <c r="E286" s="3"/>
      <c r="F286" s="25">
        <v>1526.2099782080297</v>
      </c>
      <c r="G286" s="25">
        <v>148042.36788617886</v>
      </c>
      <c r="H286" s="4" t="s">
        <v>2818</v>
      </c>
      <c r="I286" s="3" t="s">
        <v>2809</v>
      </c>
      <c r="J286" s="3" t="s">
        <v>2808</v>
      </c>
      <c r="K286" s="3" t="s">
        <v>2778</v>
      </c>
      <c r="L286" s="25">
        <f>[2]Paths!E286</f>
        <v>173653697.53048781</v>
      </c>
      <c r="M286" s="25">
        <f>[2]Paths!C286</f>
        <v>1173</v>
      </c>
    </row>
    <row r="287" spans="1:13">
      <c r="A287" s="3">
        <v>286</v>
      </c>
      <c r="B287" s="3" t="s">
        <v>146</v>
      </c>
      <c r="C287" s="3" t="s">
        <v>227</v>
      </c>
      <c r="D287" s="3"/>
      <c r="E287" s="3"/>
      <c r="F287" s="25">
        <v>2011.7074622531941</v>
      </c>
      <c r="G287" s="25">
        <v>126737.57012195124</v>
      </c>
      <c r="H287" s="4" t="s">
        <v>2818</v>
      </c>
      <c r="I287" s="3" t="s">
        <v>2809</v>
      </c>
      <c r="J287" s="3" t="s">
        <v>2808</v>
      </c>
      <c r="K287" s="3" t="s">
        <v>2778</v>
      </c>
      <c r="L287" s="25">
        <f>[2]Paths!E287</f>
        <v>149550332.74390247</v>
      </c>
      <c r="M287" s="25">
        <f>[2]Paths!C287</f>
        <v>1180</v>
      </c>
    </row>
    <row r="288" spans="1:13">
      <c r="A288" s="3">
        <v>287</v>
      </c>
      <c r="B288" s="3" t="s">
        <v>149</v>
      </c>
      <c r="C288" s="3" t="s">
        <v>696</v>
      </c>
      <c r="D288" s="3"/>
      <c r="E288" s="3"/>
      <c r="F288" s="25">
        <v>9133.9179829655441</v>
      </c>
      <c r="G288" s="25">
        <v>959061.38821138209</v>
      </c>
      <c r="H288" s="4" t="s">
        <v>2818</v>
      </c>
      <c r="I288" s="3" t="s">
        <v>2809</v>
      </c>
      <c r="J288" s="3" t="s">
        <v>2808</v>
      </c>
      <c r="K288" s="3" t="s">
        <v>2778</v>
      </c>
      <c r="L288" s="25">
        <f>[2]Paths!E288</f>
        <v>1144160236.1361787</v>
      </c>
      <c r="M288" s="25">
        <f>[2]Paths!C288</f>
        <v>1193</v>
      </c>
    </row>
    <row r="289" spans="1:13">
      <c r="A289" s="3">
        <v>288</v>
      </c>
      <c r="B289" s="3" t="s">
        <v>149</v>
      </c>
      <c r="C289" s="3" t="s">
        <v>737</v>
      </c>
      <c r="D289" s="3"/>
      <c r="E289" s="3"/>
      <c r="F289" s="25">
        <v>10415.162266364932</v>
      </c>
      <c r="G289" s="25">
        <v>1010270.7398373985</v>
      </c>
      <c r="H289" s="4" t="s">
        <v>2818</v>
      </c>
      <c r="I289" s="3" t="s">
        <v>2809</v>
      </c>
      <c r="J289" s="3" t="s">
        <v>2808</v>
      </c>
      <c r="K289" s="3" t="s">
        <v>2778</v>
      </c>
      <c r="L289" s="25">
        <f>[2]Paths!E289</f>
        <v>1201211909.6666667</v>
      </c>
      <c r="M289" s="25">
        <f>[2]Paths!C289</f>
        <v>1189</v>
      </c>
    </row>
    <row r="290" spans="1:13">
      <c r="A290" s="3">
        <v>289</v>
      </c>
      <c r="B290" s="3" t="s">
        <v>146</v>
      </c>
      <c r="C290" s="3" t="s">
        <v>238</v>
      </c>
      <c r="D290" s="3"/>
      <c r="E290" s="3"/>
      <c r="F290" s="25">
        <v>463.54072662601629</v>
      </c>
      <c r="G290" s="25">
        <v>25958.280691056909</v>
      </c>
      <c r="H290" s="4" t="s">
        <v>2818</v>
      </c>
      <c r="I290" s="3" t="s">
        <v>2809</v>
      </c>
      <c r="J290" s="3" t="s">
        <v>2808</v>
      </c>
      <c r="K290" s="3" t="s">
        <v>2778</v>
      </c>
      <c r="L290" s="25">
        <f>[2]Paths!E290</f>
        <v>47789194.75223577</v>
      </c>
      <c r="M290" s="25">
        <f>[2]Paths!C290</f>
        <v>1841</v>
      </c>
    </row>
    <row r="291" spans="1:13">
      <c r="A291" s="3">
        <v>290</v>
      </c>
      <c r="B291" s="3" t="s">
        <v>146</v>
      </c>
      <c r="C291" s="3" t="s">
        <v>265</v>
      </c>
      <c r="D291" s="3"/>
      <c r="E291" s="3"/>
      <c r="F291" s="25">
        <v>11207.663810814298</v>
      </c>
      <c r="G291" s="25">
        <v>706082.8200813008</v>
      </c>
      <c r="H291" s="4" t="s">
        <v>2818</v>
      </c>
      <c r="I291" s="3" t="s">
        <v>2809</v>
      </c>
      <c r="J291" s="3" t="s">
        <v>2808</v>
      </c>
      <c r="K291" s="3" t="s">
        <v>2778</v>
      </c>
      <c r="L291" s="25">
        <f>[2]Paths!E291</f>
        <v>271841885.73130083</v>
      </c>
      <c r="M291" s="25">
        <f>[2]Paths!C291</f>
        <v>385</v>
      </c>
    </row>
    <row r="292" spans="1:13">
      <c r="A292" s="3">
        <v>291</v>
      </c>
      <c r="B292" s="3" t="s">
        <v>146</v>
      </c>
      <c r="C292" s="3" t="s">
        <v>1378</v>
      </c>
      <c r="D292" s="3"/>
      <c r="E292" s="3"/>
      <c r="F292" s="25">
        <v>2326.0190814221573</v>
      </c>
      <c r="G292" s="25">
        <v>155843.27845528454</v>
      </c>
      <c r="H292" s="4" t="s">
        <v>2818</v>
      </c>
      <c r="I292" s="3" t="s">
        <v>2809</v>
      </c>
      <c r="J292" s="3" t="s">
        <v>2808</v>
      </c>
      <c r="K292" s="3" t="s">
        <v>2778</v>
      </c>
      <c r="L292" s="25">
        <f>[2]Paths!E292</f>
        <v>44727020.916666664</v>
      </c>
      <c r="M292" s="25">
        <f>[2]Paths!C292</f>
        <v>287</v>
      </c>
    </row>
    <row r="293" spans="1:13">
      <c r="A293" s="3">
        <v>292</v>
      </c>
      <c r="B293" s="3" t="s">
        <v>146</v>
      </c>
      <c r="C293" s="3" t="s">
        <v>241</v>
      </c>
      <c r="D293" s="3"/>
      <c r="E293" s="3"/>
      <c r="F293" s="25">
        <v>3238.4606453252036</v>
      </c>
      <c r="G293" s="25">
        <v>181353.79613821139</v>
      </c>
      <c r="H293" s="4" t="s">
        <v>2818</v>
      </c>
      <c r="I293" s="3" t="s">
        <v>2809</v>
      </c>
      <c r="J293" s="3" t="s">
        <v>2808</v>
      </c>
      <c r="K293" s="3" t="s">
        <v>2778</v>
      </c>
      <c r="L293" s="25">
        <f>[2]Paths!E293</f>
        <v>268584972.08069104</v>
      </c>
      <c r="M293" s="25">
        <f>[2]Paths!C293</f>
        <v>1481</v>
      </c>
    </row>
    <row r="294" spans="1:13">
      <c r="A294" s="3">
        <v>293</v>
      </c>
      <c r="B294" s="3" t="s">
        <v>146</v>
      </c>
      <c r="C294" s="3" t="s">
        <v>2336</v>
      </c>
      <c r="D294" s="3"/>
      <c r="E294" s="3"/>
      <c r="F294" s="25">
        <v>2212.8339446773371</v>
      </c>
      <c r="G294" s="25">
        <v>141621.37245934957</v>
      </c>
      <c r="H294" s="4" t="s">
        <v>2818</v>
      </c>
      <c r="I294" s="3" t="s">
        <v>2809</v>
      </c>
      <c r="J294" s="3" t="s">
        <v>2808</v>
      </c>
      <c r="K294" s="3" t="s">
        <v>2778</v>
      </c>
      <c r="L294" s="25">
        <f>[2]Paths!E294</f>
        <v>199544513.79522353</v>
      </c>
      <c r="M294" s="25">
        <f>[2]Paths!C294</f>
        <v>1409</v>
      </c>
    </row>
    <row r="295" spans="1:13">
      <c r="A295" s="3">
        <v>294</v>
      </c>
      <c r="B295" s="3" t="s">
        <v>149</v>
      </c>
      <c r="C295" s="3" t="s">
        <v>34</v>
      </c>
      <c r="D295" s="3"/>
      <c r="E295" s="3"/>
      <c r="F295" s="25">
        <v>6880.5802645905924</v>
      </c>
      <c r="G295" s="25">
        <v>385312.49481707317</v>
      </c>
      <c r="H295" s="4" t="s">
        <v>2818</v>
      </c>
      <c r="I295" s="3" t="s">
        <v>2809</v>
      </c>
      <c r="J295" s="3" t="s">
        <v>2808</v>
      </c>
      <c r="K295" s="3" t="s">
        <v>2778</v>
      </c>
      <c r="L295" s="25">
        <f>[2]Paths!E295</f>
        <v>747506239.94512188</v>
      </c>
      <c r="M295" s="25">
        <f>[2]Paths!C295</f>
        <v>1940</v>
      </c>
    </row>
    <row r="296" spans="1:13">
      <c r="A296" s="3">
        <v>295</v>
      </c>
      <c r="B296" s="3" t="s">
        <v>146</v>
      </c>
      <c r="C296" s="3" t="s">
        <v>101</v>
      </c>
      <c r="D296" s="3"/>
      <c r="E296" s="3"/>
      <c r="F296" s="25">
        <v>2013.7764844657377</v>
      </c>
      <c r="G296" s="25">
        <v>112771.48313008131</v>
      </c>
      <c r="H296" s="4" t="s">
        <v>2818</v>
      </c>
      <c r="I296" s="3" t="s">
        <v>2809</v>
      </c>
      <c r="J296" s="3" t="s">
        <v>2808</v>
      </c>
      <c r="K296" s="3" t="s">
        <v>2778</v>
      </c>
      <c r="L296" s="25">
        <f>[2]Paths!E296</f>
        <v>101719877.78333335</v>
      </c>
      <c r="M296" s="25">
        <f>[2]Paths!C296</f>
        <v>902</v>
      </c>
    </row>
    <row r="297" spans="1:13">
      <c r="A297" s="3">
        <v>296</v>
      </c>
      <c r="B297" s="3" t="s">
        <v>149</v>
      </c>
      <c r="C297" s="3" t="s">
        <v>251</v>
      </c>
      <c r="D297" s="3"/>
      <c r="E297" s="3"/>
      <c r="F297" s="25">
        <v>524.69546419177425</v>
      </c>
      <c r="G297" s="25">
        <v>35679.29156504065</v>
      </c>
      <c r="H297" s="4" t="s">
        <v>2818</v>
      </c>
      <c r="I297" s="3" t="s">
        <v>2809</v>
      </c>
      <c r="J297" s="3" t="s">
        <v>2808</v>
      </c>
      <c r="K297" s="3" t="s">
        <v>2778</v>
      </c>
      <c r="L297" s="25">
        <f>[2]Paths!E297</f>
        <v>40281920.176930897</v>
      </c>
      <c r="M297" s="25">
        <f>[2]Paths!C297</f>
        <v>1129</v>
      </c>
    </row>
    <row r="298" spans="1:13">
      <c r="A298" s="3">
        <v>297</v>
      </c>
      <c r="B298" s="3" t="s">
        <v>137</v>
      </c>
      <c r="C298" s="3" t="s">
        <v>227</v>
      </c>
      <c r="D298" s="3"/>
      <c r="E298" s="3"/>
      <c r="F298" s="25">
        <v>9639.2885196867101</v>
      </c>
      <c r="G298" s="25">
        <v>559078.73414182919</v>
      </c>
      <c r="H298" s="4" t="s">
        <v>2818</v>
      </c>
      <c r="I298" s="3" t="s">
        <v>2809</v>
      </c>
      <c r="J298" s="3" t="s">
        <v>2808</v>
      </c>
      <c r="K298" s="3" t="s">
        <v>2779</v>
      </c>
      <c r="L298" s="25">
        <f>[2]Paths!E298</f>
        <v>379614460.48230201</v>
      </c>
      <c r="M298" s="25">
        <f>[2]Paths!C298</f>
        <v>679</v>
      </c>
    </row>
    <row r="299" spans="1:13">
      <c r="A299" s="3">
        <v>298</v>
      </c>
      <c r="B299" s="3" t="s">
        <v>137</v>
      </c>
      <c r="C299" s="3" t="s">
        <v>151</v>
      </c>
      <c r="D299" s="3"/>
      <c r="E299" s="3"/>
      <c r="F299" s="25">
        <v>939.38076114381818</v>
      </c>
      <c r="G299" s="25">
        <v>54484.084146341454</v>
      </c>
      <c r="H299" s="4" t="s">
        <v>2818</v>
      </c>
      <c r="I299" s="3" t="s">
        <v>2809</v>
      </c>
      <c r="J299" s="3" t="s">
        <v>2808</v>
      </c>
      <c r="K299" s="3" t="s">
        <v>2779</v>
      </c>
      <c r="L299" s="25">
        <f>[2]Paths!E299</f>
        <v>23210219.846341461</v>
      </c>
      <c r="M299" s="25">
        <f>[2]Paths!C299</f>
        <v>426</v>
      </c>
    </row>
    <row r="300" spans="1:13">
      <c r="A300" s="3">
        <v>299</v>
      </c>
      <c r="B300" s="3" t="s">
        <v>137</v>
      </c>
      <c r="C300" s="3" t="s">
        <v>226</v>
      </c>
      <c r="D300" s="3"/>
      <c r="E300" s="3"/>
      <c r="F300" s="25">
        <v>292.79814970563496</v>
      </c>
      <c r="G300" s="25">
        <v>16982.292682926829</v>
      </c>
      <c r="H300" s="4" t="s">
        <v>2818</v>
      </c>
      <c r="I300" s="3" t="s">
        <v>2809</v>
      </c>
      <c r="J300" s="3" t="s">
        <v>2808</v>
      </c>
      <c r="K300" s="3" t="s">
        <v>2779</v>
      </c>
      <c r="L300" s="25">
        <f>[2]Paths!E300</f>
        <v>15623709.268292682</v>
      </c>
      <c r="M300" s="25">
        <f>[2]Paths!C300</f>
        <v>920</v>
      </c>
    </row>
    <row r="301" spans="1:13">
      <c r="A301" s="3">
        <v>300</v>
      </c>
      <c r="B301" s="3" t="s">
        <v>137</v>
      </c>
      <c r="C301" s="3" t="s">
        <v>227</v>
      </c>
      <c r="D301" s="3"/>
      <c r="E301" s="3"/>
      <c r="F301" s="25">
        <v>133.48662682225958</v>
      </c>
      <c r="G301" s="25">
        <v>7742.2243556910562</v>
      </c>
      <c r="H301" s="4" t="s">
        <v>2818</v>
      </c>
      <c r="I301" s="3" t="s">
        <v>2809</v>
      </c>
      <c r="J301" s="3" t="s">
        <v>2808</v>
      </c>
      <c r="K301" s="3" t="s">
        <v>2780</v>
      </c>
      <c r="L301" s="25">
        <f>[2]Paths!E301</f>
        <v>5256970.3375142273</v>
      </c>
      <c r="M301" s="25">
        <f>[2]Paths!C301</f>
        <v>679</v>
      </c>
    </row>
    <row r="302" spans="1:13">
      <c r="A302" s="3">
        <v>301</v>
      </c>
      <c r="B302" s="3" t="s">
        <v>245</v>
      </c>
      <c r="C302" s="3" t="s">
        <v>127</v>
      </c>
      <c r="D302" s="3"/>
      <c r="E302" s="3"/>
      <c r="F302" s="25">
        <v>181.83635014781967</v>
      </c>
      <c r="G302" s="25">
        <v>10000.999258130081</v>
      </c>
      <c r="H302" s="4" t="s">
        <v>2818</v>
      </c>
      <c r="I302" s="3" t="s">
        <v>2809</v>
      </c>
      <c r="J302" s="3" t="s">
        <v>2807</v>
      </c>
      <c r="K302" s="3" t="s">
        <v>2763</v>
      </c>
      <c r="L302" s="25">
        <f>[2]Paths!E302</f>
        <v>3320331.7536991872</v>
      </c>
      <c r="M302" s="25">
        <f>[2]Paths!C302</f>
        <v>332</v>
      </c>
    </row>
    <row r="303" spans="1:13">
      <c r="A303" s="3">
        <v>302</v>
      </c>
      <c r="B303" s="3" t="s">
        <v>1611</v>
      </c>
      <c r="C303" s="3" t="s">
        <v>1611</v>
      </c>
      <c r="D303" s="3"/>
      <c r="E303" s="3"/>
      <c r="F303" s="25">
        <v>0</v>
      </c>
      <c r="G303" s="25">
        <v>108219.67039253088</v>
      </c>
      <c r="H303" s="4" t="s">
        <v>2819</v>
      </c>
      <c r="I303" s="3" t="s">
        <v>2809</v>
      </c>
      <c r="J303" s="3" t="s">
        <v>2812</v>
      </c>
      <c r="K303" s="3" t="s">
        <v>2812</v>
      </c>
      <c r="L303" s="25">
        <f>[2]Paths!E303</f>
        <v>16232950.558879633</v>
      </c>
      <c r="M303" s="25">
        <f>[2]Paths!C303</f>
        <v>150</v>
      </c>
    </row>
    <row r="304" spans="1:13">
      <c r="A304" s="3">
        <v>303</v>
      </c>
      <c r="B304" s="3" t="s">
        <v>246</v>
      </c>
      <c r="C304" s="3" t="s">
        <v>227</v>
      </c>
      <c r="D304" s="3"/>
      <c r="E304" s="3"/>
      <c r="F304" s="25">
        <v>1212.6496891996073</v>
      </c>
      <c r="G304" s="25">
        <v>70333.68197357723</v>
      </c>
      <c r="H304" s="4" t="s">
        <v>2818</v>
      </c>
      <c r="I304" s="3" t="s">
        <v>2809</v>
      </c>
      <c r="J304" s="3" t="s">
        <v>2808</v>
      </c>
      <c r="K304" s="3" t="s">
        <v>2779</v>
      </c>
      <c r="L304" s="25">
        <f>[2]Paths!E304</f>
        <v>60064964.405434951</v>
      </c>
      <c r="M304" s="25">
        <f>[2]Paths!C304</f>
        <v>854</v>
      </c>
    </row>
    <row r="305" spans="1:13">
      <c r="A305" s="3">
        <v>304</v>
      </c>
      <c r="B305" s="3" t="s">
        <v>246</v>
      </c>
      <c r="C305" s="3" t="s">
        <v>151</v>
      </c>
      <c r="D305" s="3"/>
      <c r="E305" s="3"/>
      <c r="F305" s="25">
        <v>98.960228483319327</v>
      </c>
      <c r="G305" s="25">
        <v>5739.6932520325199</v>
      </c>
      <c r="H305" s="4" t="s">
        <v>2818</v>
      </c>
      <c r="I305" s="3" t="s">
        <v>2809</v>
      </c>
      <c r="J305" s="3" t="s">
        <v>2808</v>
      </c>
      <c r="K305" s="3" t="s">
        <v>2779</v>
      </c>
      <c r="L305" s="25">
        <f>[2]Paths!E305</f>
        <v>6571948.7735772356</v>
      </c>
      <c r="M305" s="25">
        <f>[2]Paths!C305</f>
        <v>1145</v>
      </c>
    </row>
    <row r="306" spans="1:13">
      <c r="A306" s="3">
        <v>305</v>
      </c>
      <c r="B306" s="3" t="s">
        <v>2748</v>
      </c>
      <c r="C306" s="3" t="s">
        <v>370</v>
      </c>
      <c r="D306" s="3"/>
      <c r="E306" s="3"/>
      <c r="F306" s="25">
        <v>297.90480166297118</v>
      </c>
      <c r="G306" s="25">
        <v>16384.764091463414</v>
      </c>
      <c r="H306" s="4" t="s">
        <v>2817</v>
      </c>
      <c r="I306" s="3" t="s">
        <v>2809</v>
      </c>
      <c r="J306" s="3" t="s">
        <v>2806</v>
      </c>
      <c r="K306" s="3" t="s">
        <v>2782</v>
      </c>
      <c r="L306" s="25">
        <f>[2]Paths!E306</f>
        <v>16286455.506914634</v>
      </c>
      <c r="M306" s="25">
        <f>[2]Paths!C306</f>
        <v>994</v>
      </c>
    </row>
    <row r="307" spans="1:13">
      <c r="A307" s="3">
        <v>306</v>
      </c>
      <c r="B307" s="3" t="s">
        <v>2748</v>
      </c>
      <c r="C307" s="3" t="s">
        <v>237</v>
      </c>
      <c r="D307" s="3"/>
      <c r="E307" s="3"/>
      <c r="F307" s="25">
        <v>82.364855986696242</v>
      </c>
      <c r="G307" s="25">
        <v>4530.0670792682931</v>
      </c>
      <c r="H307" s="4" t="s">
        <v>2817</v>
      </c>
      <c r="I307" s="3" t="s">
        <v>2809</v>
      </c>
      <c r="J307" s="3" t="s">
        <v>2806</v>
      </c>
      <c r="K307" s="3" t="s">
        <v>2782</v>
      </c>
      <c r="L307" s="25">
        <f>[2]Paths!E307</f>
        <v>1812026.8317073171</v>
      </c>
      <c r="M307" s="25">
        <f>[2]Paths!C307</f>
        <v>400</v>
      </c>
    </row>
    <row r="308" spans="1:13">
      <c r="A308" s="3">
        <v>307</v>
      </c>
      <c r="B308" s="3" t="s">
        <v>2748</v>
      </c>
      <c r="C308" s="3" t="s">
        <v>94</v>
      </c>
      <c r="D308" s="3"/>
      <c r="E308" s="3"/>
      <c r="F308" s="25">
        <v>82.359571175166295</v>
      </c>
      <c r="G308" s="25">
        <v>4529.776414634146</v>
      </c>
      <c r="H308" s="4" t="s">
        <v>2817</v>
      </c>
      <c r="I308" s="3" t="s">
        <v>2809</v>
      </c>
      <c r="J308" s="3" t="s">
        <v>2806</v>
      </c>
      <c r="K308" s="3" t="s">
        <v>2782</v>
      </c>
      <c r="L308" s="25">
        <f>[2]Paths!E308</f>
        <v>4126626.3137317072</v>
      </c>
      <c r="M308" s="25">
        <f>[2]Paths!C308</f>
        <v>911</v>
      </c>
    </row>
    <row r="309" spans="1:13">
      <c r="A309" s="3">
        <v>308</v>
      </c>
      <c r="B309" s="3" t="s">
        <v>2748</v>
      </c>
      <c r="C309" s="3" t="s">
        <v>2067</v>
      </c>
      <c r="D309" s="3"/>
      <c r="E309" s="3"/>
      <c r="F309" s="25">
        <v>139.74526773835922</v>
      </c>
      <c r="G309" s="25">
        <v>7685.9897256097565</v>
      </c>
      <c r="H309" s="4" t="s">
        <v>2817</v>
      </c>
      <c r="I309" s="3" t="s">
        <v>2809</v>
      </c>
      <c r="J309" s="3" t="s">
        <v>2806</v>
      </c>
      <c r="K309" s="3" t="s">
        <v>2782</v>
      </c>
      <c r="L309" s="25">
        <f>[2]Paths!E309</f>
        <v>4227294.3490853664</v>
      </c>
      <c r="M309" s="25">
        <f>[2]Paths!C309</f>
        <v>550</v>
      </c>
    </row>
    <row r="310" spans="1:13">
      <c r="A310" s="3">
        <v>309</v>
      </c>
      <c r="B310" s="3" t="s">
        <v>2748</v>
      </c>
      <c r="C310" s="3" t="s">
        <v>79</v>
      </c>
      <c r="D310" s="3"/>
      <c r="E310" s="3"/>
      <c r="F310" s="25">
        <v>155.71175166297118</v>
      </c>
      <c r="G310" s="25">
        <v>8564.1463414634145</v>
      </c>
      <c r="H310" s="4" t="s">
        <v>2817</v>
      </c>
      <c r="I310" s="3" t="s">
        <v>2809</v>
      </c>
      <c r="J310" s="3" t="s">
        <v>2806</v>
      </c>
      <c r="K310" s="3" t="s">
        <v>2784</v>
      </c>
      <c r="L310" s="25">
        <f>[2]Paths!E310</f>
        <v>9018046.0975609757</v>
      </c>
      <c r="M310" s="25">
        <f>[2]Paths!C310</f>
        <v>1053</v>
      </c>
    </row>
    <row r="311" spans="1:13">
      <c r="A311" s="3">
        <v>310</v>
      </c>
      <c r="B311" s="3" t="s">
        <v>2748</v>
      </c>
      <c r="C311" s="3" t="s">
        <v>370</v>
      </c>
      <c r="D311" s="3"/>
      <c r="E311" s="3"/>
      <c r="F311" s="25">
        <v>151.10915831485588</v>
      </c>
      <c r="G311" s="25">
        <v>8311.0037073170733</v>
      </c>
      <c r="H311" s="4" t="s">
        <v>2817</v>
      </c>
      <c r="I311" s="3" t="s">
        <v>2809</v>
      </c>
      <c r="J311" s="3" t="s">
        <v>2806</v>
      </c>
      <c r="K311" s="3" t="s">
        <v>2784</v>
      </c>
      <c r="L311" s="25">
        <f>[2]Paths!E311</f>
        <v>8261137.6850731708</v>
      </c>
      <c r="M311" s="25">
        <f>[2]Paths!C311</f>
        <v>994</v>
      </c>
    </row>
    <row r="312" spans="1:13">
      <c r="A312" s="3">
        <v>311</v>
      </c>
      <c r="B312" s="3" t="s">
        <v>2748</v>
      </c>
      <c r="C312" s="3" t="s">
        <v>1847</v>
      </c>
      <c r="D312" s="3"/>
      <c r="E312" s="3"/>
      <c r="F312" s="25">
        <v>14.178590909090909</v>
      </c>
      <c r="G312" s="25">
        <v>779.82249999999999</v>
      </c>
      <c r="H312" s="4" t="s">
        <v>2817</v>
      </c>
      <c r="I312" s="3" t="s">
        <v>2809</v>
      </c>
      <c r="J312" s="3" t="s">
        <v>2806</v>
      </c>
      <c r="K312" s="3" t="s">
        <v>2784</v>
      </c>
      <c r="L312" s="25">
        <f>[2]Paths!E312</f>
        <v>408626.99</v>
      </c>
      <c r="M312" s="25">
        <f>[2]Paths!C312</f>
        <v>524</v>
      </c>
    </row>
    <row r="313" spans="1:13">
      <c r="A313" s="3">
        <v>312</v>
      </c>
      <c r="B313" s="3" t="s">
        <v>2748</v>
      </c>
      <c r="C313" s="3" t="s">
        <v>237</v>
      </c>
      <c r="D313" s="3"/>
      <c r="E313" s="3"/>
      <c r="F313" s="25">
        <v>124.96615336289726</v>
      </c>
      <c r="G313" s="25">
        <v>6873.13843495935</v>
      </c>
      <c r="H313" s="4" t="s">
        <v>2813</v>
      </c>
      <c r="I313" s="3" t="s">
        <v>2809</v>
      </c>
      <c r="J313" s="3" t="s">
        <v>2806</v>
      </c>
      <c r="K313" s="3" t="s">
        <v>2760</v>
      </c>
      <c r="L313" s="25">
        <f>[2]Paths!E313</f>
        <v>2749255.3739837399</v>
      </c>
      <c r="M313" s="25">
        <f>[2]Paths!C313</f>
        <v>400</v>
      </c>
    </row>
    <row r="314" spans="1:13">
      <c r="A314" s="3">
        <v>313</v>
      </c>
      <c r="B314" s="3" t="s">
        <v>2748</v>
      </c>
      <c r="C314" s="3" t="s">
        <v>256</v>
      </c>
      <c r="D314" s="3"/>
      <c r="E314" s="3"/>
      <c r="F314" s="25">
        <v>58.719058019216547</v>
      </c>
      <c r="G314" s="25">
        <v>3229.5481910569106</v>
      </c>
      <c r="H314" s="4" t="s">
        <v>2813</v>
      </c>
      <c r="I314" s="3" t="s">
        <v>2809</v>
      </c>
      <c r="J314" s="3" t="s">
        <v>2806</v>
      </c>
      <c r="K314" s="3" t="s">
        <v>2760</v>
      </c>
      <c r="L314" s="25">
        <f>[2]Paths!E314</f>
        <v>1362869.3366260163</v>
      </c>
      <c r="M314" s="25">
        <f>[2]Paths!C314</f>
        <v>422</v>
      </c>
    </row>
    <row r="315" spans="1:13">
      <c r="A315" s="3">
        <v>314</v>
      </c>
      <c r="B315" s="3" t="s">
        <v>1628</v>
      </c>
      <c r="C315" s="3" t="s">
        <v>40</v>
      </c>
      <c r="D315" s="3"/>
      <c r="E315" s="3"/>
      <c r="F315" s="25">
        <v>47.182926829268297</v>
      </c>
      <c r="G315" s="25">
        <v>2595.060975609756</v>
      </c>
      <c r="H315" s="4" t="s">
        <v>2813</v>
      </c>
      <c r="I315" s="3" t="s">
        <v>2809</v>
      </c>
      <c r="J315" s="3" t="s">
        <v>2806</v>
      </c>
      <c r="K315" s="3" t="s">
        <v>2760</v>
      </c>
      <c r="L315" s="25">
        <f>[2]Paths!E315</f>
        <v>1463614.3902439023</v>
      </c>
      <c r="M315" s="25">
        <f>[2]Paths!C315</f>
        <v>564</v>
      </c>
    </row>
    <row r="316" spans="1:13">
      <c r="A316" s="3">
        <v>315</v>
      </c>
      <c r="B316" s="3" t="s">
        <v>1723</v>
      </c>
      <c r="C316" s="3" t="s">
        <v>1723</v>
      </c>
      <c r="D316" s="3"/>
      <c r="E316" s="3"/>
      <c r="F316" s="25">
        <v>0</v>
      </c>
      <c r="G316" s="25">
        <v>66628.153955625108</v>
      </c>
      <c r="H316" s="4" t="s">
        <v>2819</v>
      </c>
      <c r="I316" s="3" t="s">
        <v>2809</v>
      </c>
      <c r="J316" s="3" t="s">
        <v>2812</v>
      </c>
      <c r="K316" s="3" t="s">
        <v>2812</v>
      </c>
      <c r="L316" s="25">
        <f>[2]Paths!E316</f>
        <v>9994223.0933437664</v>
      </c>
      <c r="M316" s="25">
        <f>[2]Paths!C316</f>
        <v>150</v>
      </c>
    </row>
    <row r="317" spans="1:13">
      <c r="A317" s="3">
        <v>316</v>
      </c>
      <c r="B317" s="3" t="s">
        <v>1736</v>
      </c>
      <c r="C317" s="3" t="s">
        <v>1743</v>
      </c>
      <c r="D317" s="3"/>
      <c r="E317" s="3"/>
      <c r="F317" s="25">
        <v>336.86010653209985</v>
      </c>
      <c r="G317" s="25">
        <v>19537.886178861791</v>
      </c>
      <c r="H317" s="4" t="s">
        <v>2815</v>
      </c>
      <c r="I317" s="3" t="s">
        <v>2809</v>
      </c>
      <c r="J317" s="3" t="s">
        <v>2808</v>
      </c>
      <c r="K317" s="3" t="s">
        <v>2797</v>
      </c>
      <c r="L317" s="25">
        <f>[2]Paths!E317</f>
        <v>2930682.9268292687</v>
      </c>
      <c r="M317" s="25">
        <f>[2]Paths!C317</f>
        <v>150</v>
      </c>
    </row>
    <row r="318" spans="1:13">
      <c r="A318" s="3">
        <v>317</v>
      </c>
      <c r="B318" s="3" t="s">
        <v>1729</v>
      </c>
      <c r="C318" s="3" t="s">
        <v>1743</v>
      </c>
      <c r="D318" s="3"/>
      <c r="E318" s="3"/>
      <c r="F318" s="25">
        <v>92.564900476590978</v>
      </c>
      <c r="G318" s="25">
        <v>5368.7642276422766</v>
      </c>
      <c r="H318" s="4" t="s">
        <v>2815</v>
      </c>
      <c r="I318" s="3" t="s">
        <v>2809</v>
      </c>
      <c r="J318" s="3" t="s">
        <v>2808</v>
      </c>
      <c r="K318" s="3" t="s">
        <v>2797</v>
      </c>
      <c r="L318" s="25">
        <f>[2]Paths!E318</f>
        <v>805314.63414634147</v>
      </c>
      <c r="M318" s="25">
        <f>[2]Paths!C318</f>
        <v>150</v>
      </c>
    </row>
    <row r="319" spans="1:13">
      <c r="A319" s="3">
        <v>318</v>
      </c>
      <c r="B319" s="3" t="s">
        <v>1733</v>
      </c>
      <c r="C319" s="3" t="s">
        <v>1743</v>
      </c>
      <c r="D319" s="3"/>
      <c r="E319" s="3"/>
      <c r="F319" s="25">
        <v>12309.310344827587</v>
      </c>
      <c r="G319" s="25">
        <v>713940</v>
      </c>
      <c r="H319" s="4" t="s">
        <v>2819</v>
      </c>
      <c r="I319" s="3" t="s">
        <v>2809</v>
      </c>
      <c r="J319" s="3" t="s">
        <v>2808</v>
      </c>
      <c r="K319" s="3" t="s">
        <v>2797</v>
      </c>
      <c r="L319" s="25">
        <f>[2]Paths!E319</f>
        <v>107091000</v>
      </c>
      <c r="M319" s="25">
        <f>[2]Paths!C319</f>
        <v>150</v>
      </c>
    </row>
    <row r="320" spans="1:13">
      <c r="A320" s="3">
        <v>319</v>
      </c>
      <c r="B320" s="3" t="s">
        <v>1743</v>
      </c>
      <c r="C320" s="3" t="s">
        <v>226</v>
      </c>
      <c r="D320" s="3"/>
      <c r="E320" s="3"/>
      <c r="F320" s="25">
        <v>221.39219327420548</v>
      </c>
      <c r="G320" s="25">
        <v>12176.5706300813</v>
      </c>
      <c r="H320" s="4" t="s">
        <v>2815</v>
      </c>
      <c r="I320" s="3" t="s">
        <v>2809</v>
      </c>
      <c r="J320" s="3" t="s">
        <v>2807</v>
      </c>
      <c r="K320" s="3" t="s">
        <v>2772</v>
      </c>
      <c r="L320" s="25">
        <f>[2]Paths!E320</f>
        <v>20225283.81656504</v>
      </c>
      <c r="M320" s="25">
        <f>[2]Paths!C320</f>
        <v>1661</v>
      </c>
    </row>
    <row r="321" spans="1:13">
      <c r="A321" s="3">
        <v>320</v>
      </c>
      <c r="B321" s="3" t="s">
        <v>1751</v>
      </c>
      <c r="C321" s="3" t="s">
        <v>1751</v>
      </c>
      <c r="D321" s="3"/>
      <c r="E321" s="3"/>
      <c r="F321" s="25">
        <v>0</v>
      </c>
      <c r="G321" s="25">
        <v>426947.94540373341</v>
      </c>
      <c r="H321" s="4" t="s">
        <v>2819</v>
      </c>
      <c r="I321" s="3" t="s">
        <v>2809</v>
      </c>
      <c r="J321" s="3" t="s">
        <v>2812</v>
      </c>
      <c r="K321" s="3" t="s">
        <v>2812</v>
      </c>
      <c r="L321" s="25">
        <f>[2]Paths!E321</f>
        <v>64042191.81056001</v>
      </c>
      <c r="M321" s="25">
        <f>[2]Paths!C321</f>
        <v>150</v>
      </c>
    </row>
    <row r="322" spans="1:13">
      <c r="A322" s="3">
        <v>321</v>
      </c>
      <c r="B322" s="3" t="s">
        <v>184</v>
      </c>
      <c r="C322" s="3" t="s">
        <v>234</v>
      </c>
      <c r="D322" s="3"/>
      <c r="E322" s="3"/>
      <c r="F322" s="25">
        <v>180.27978566149298</v>
      </c>
      <c r="G322" s="25">
        <v>9915.3882113821146</v>
      </c>
      <c r="H322" s="4" t="s">
        <v>2814</v>
      </c>
      <c r="I322" s="3" t="s">
        <v>2809</v>
      </c>
      <c r="J322" s="3" t="s">
        <v>2806</v>
      </c>
      <c r="K322" s="3" t="s">
        <v>2761</v>
      </c>
      <c r="L322" s="25">
        <f>[2]Paths!E322</f>
        <v>12642119.969512196</v>
      </c>
      <c r="M322" s="25">
        <f>[2]Paths!C322</f>
        <v>1275</v>
      </c>
    </row>
    <row r="323" spans="1:13">
      <c r="A323" s="3">
        <v>322</v>
      </c>
      <c r="B323" s="3" t="s">
        <v>184</v>
      </c>
      <c r="C323" s="3" t="s">
        <v>204</v>
      </c>
      <c r="D323" s="3"/>
      <c r="E323" s="3"/>
      <c r="F323" s="25">
        <v>58.408093126385801</v>
      </c>
      <c r="G323" s="25">
        <v>3212.4451219512193</v>
      </c>
      <c r="H323" s="4" t="s">
        <v>2814</v>
      </c>
      <c r="I323" s="3" t="s">
        <v>2809</v>
      </c>
      <c r="J323" s="3" t="s">
        <v>2806</v>
      </c>
      <c r="K323" s="3" t="s">
        <v>2761</v>
      </c>
      <c r="L323" s="25">
        <f>[2]Paths!E323</f>
        <v>2553893.8719512192</v>
      </c>
      <c r="M323" s="25">
        <f>[2]Paths!C323</f>
        <v>795</v>
      </c>
    </row>
    <row r="324" spans="1:13">
      <c r="A324" s="3">
        <v>323</v>
      </c>
      <c r="B324" s="3" t="s">
        <v>184</v>
      </c>
      <c r="C324" s="3" t="s">
        <v>94</v>
      </c>
      <c r="D324" s="3"/>
      <c r="E324" s="3"/>
      <c r="F324" s="25">
        <v>185.30507760532149</v>
      </c>
      <c r="G324" s="25">
        <v>10191.779268292681</v>
      </c>
      <c r="H324" s="4" t="s">
        <v>2814</v>
      </c>
      <c r="I324" s="3" t="s">
        <v>2809</v>
      </c>
      <c r="J324" s="3" t="s">
        <v>2806</v>
      </c>
      <c r="K324" s="3" t="s">
        <v>2761</v>
      </c>
      <c r="L324" s="25">
        <f>[2]Paths!E324</f>
        <v>10324272.398780486</v>
      </c>
      <c r="M324" s="25">
        <f>[2]Paths!C324</f>
        <v>1013</v>
      </c>
    </row>
    <row r="325" spans="1:13">
      <c r="A325" s="3">
        <v>324</v>
      </c>
      <c r="B325" s="3" t="s">
        <v>184</v>
      </c>
      <c r="C325" s="3" t="s">
        <v>223</v>
      </c>
      <c r="D325" s="3"/>
      <c r="E325" s="3"/>
      <c r="F325" s="25">
        <v>75.317331855136729</v>
      </c>
      <c r="G325" s="25">
        <v>4142.4532520325201</v>
      </c>
      <c r="H325" s="4" t="s">
        <v>2814</v>
      </c>
      <c r="I325" s="3" t="s">
        <v>2809</v>
      </c>
      <c r="J325" s="3" t="s">
        <v>2806</v>
      </c>
      <c r="K325" s="3" t="s">
        <v>2761</v>
      </c>
      <c r="L325" s="25">
        <f>[2]Paths!E325</f>
        <v>2253494.5691056908</v>
      </c>
      <c r="M325" s="25">
        <f>[2]Paths!C325</f>
        <v>544</v>
      </c>
    </row>
    <row r="326" spans="1:13">
      <c r="A326" s="3">
        <v>325</v>
      </c>
      <c r="B326" s="3" t="s">
        <v>184</v>
      </c>
      <c r="C326" s="3" t="s">
        <v>222</v>
      </c>
      <c r="D326" s="3"/>
      <c r="E326" s="3"/>
      <c r="F326" s="25">
        <v>138.10650406504064</v>
      </c>
      <c r="G326" s="25">
        <v>7595.8577235772345</v>
      </c>
      <c r="H326" s="4" t="s">
        <v>2814</v>
      </c>
      <c r="I326" s="3" t="s">
        <v>2809</v>
      </c>
      <c r="J326" s="3" t="s">
        <v>2806</v>
      </c>
      <c r="K326" s="3" t="s">
        <v>2761</v>
      </c>
      <c r="L326" s="25">
        <f>[2]Paths!E326</f>
        <v>4177721.7479674788</v>
      </c>
      <c r="M326" s="25">
        <f>[2]Paths!C326</f>
        <v>550</v>
      </c>
    </row>
    <row r="327" spans="1:13">
      <c r="A327" s="3">
        <v>326</v>
      </c>
      <c r="B327" s="3" t="s">
        <v>184</v>
      </c>
      <c r="C327" s="3" t="s">
        <v>241</v>
      </c>
      <c r="D327" s="3"/>
      <c r="E327" s="3"/>
      <c r="F327" s="25">
        <v>78.996467110125636</v>
      </c>
      <c r="G327" s="25">
        <v>4344.8056910569103</v>
      </c>
      <c r="H327" s="4" t="s">
        <v>2814</v>
      </c>
      <c r="I327" s="3" t="s">
        <v>2809</v>
      </c>
      <c r="J327" s="3" t="s">
        <v>2806</v>
      </c>
      <c r="K327" s="3" t="s">
        <v>2761</v>
      </c>
      <c r="L327" s="25">
        <f>[2]Paths!E327</f>
        <v>4066738.1268292679</v>
      </c>
      <c r="M327" s="25">
        <f>[2]Paths!C327</f>
        <v>936</v>
      </c>
    </row>
    <row r="328" spans="1:13">
      <c r="A328" s="3">
        <v>327</v>
      </c>
      <c r="B328" s="3" t="s">
        <v>184</v>
      </c>
      <c r="C328" s="3" t="s">
        <v>209</v>
      </c>
      <c r="D328" s="3"/>
      <c r="E328" s="3"/>
      <c r="F328" s="25">
        <v>81.221267553584639</v>
      </c>
      <c r="G328" s="25">
        <v>4467.1697154471549</v>
      </c>
      <c r="H328" s="4" t="s">
        <v>2814</v>
      </c>
      <c r="I328" s="3" t="s">
        <v>2809</v>
      </c>
      <c r="J328" s="3" t="s">
        <v>2806</v>
      </c>
      <c r="K328" s="3" t="s">
        <v>2761</v>
      </c>
      <c r="L328" s="25">
        <f>[2]Paths!E328</f>
        <v>4994295.741869919</v>
      </c>
      <c r="M328" s="25">
        <f>[2]Paths!C328</f>
        <v>1118</v>
      </c>
    </row>
    <row r="329" spans="1:13">
      <c r="A329" s="3">
        <v>328</v>
      </c>
      <c r="B329" s="3" t="s">
        <v>70</v>
      </c>
      <c r="C329" s="3" t="s">
        <v>2756</v>
      </c>
      <c r="D329" s="3"/>
      <c r="E329" s="3"/>
      <c r="F329" s="25">
        <v>772.84161197339245</v>
      </c>
      <c r="G329" s="25">
        <v>42506.288658536585</v>
      </c>
      <c r="H329" s="4" t="s">
        <v>2814</v>
      </c>
      <c r="I329" s="3" t="s">
        <v>2809</v>
      </c>
      <c r="J329" s="3" t="s">
        <v>2807</v>
      </c>
      <c r="K329" s="3" t="s">
        <v>2763</v>
      </c>
      <c r="L329" s="25">
        <f>[2]Paths!E329</f>
        <v>16279908.556219513</v>
      </c>
      <c r="M329" s="25">
        <f>[2]Paths!C329</f>
        <v>383</v>
      </c>
    </row>
    <row r="330" spans="1:13">
      <c r="A330" s="3">
        <v>329</v>
      </c>
      <c r="B330" s="3" t="s">
        <v>63</v>
      </c>
      <c r="C330" s="3" t="s">
        <v>1743</v>
      </c>
      <c r="D330" s="3"/>
      <c r="E330" s="3"/>
      <c r="F330" s="25">
        <v>168.15506836659273</v>
      </c>
      <c r="G330" s="25">
        <v>9248.5287601626005</v>
      </c>
      <c r="H330" s="4" t="s">
        <v>2815</v>
      </c>
      <c r="I330" s="3" t="s">
        <v>2809</v>
      </c>
      <c r="J330" s="3" t="s">
        <v>2807</v>
      </c>
      <c r="K330" s="3" t="s">
        <v>2798</v>
      </c>
      <c r="L330" s="25">
        <f>[2]Paths!E330</f>
        <v>4947962.886686991</v>
      </c>
      <c r="M330" s="25">
        <f>[2]Paths!C330</f>
        <v>535</v>
      </c>
    </row>
    <row r="331" spans="1:13">
      <c r="A331" s="3">
        <v>330</v>
      </c>
      <c r="B331" s="3" t="s">
        <v>2811</v>
      </c>
      <c r="C331" s="3" t="s">
        <v>2811</v>
      </c>
      <c r="D331" s="3"/>
      <c r="E331" s="3"/>
      <c r="F331" s="25">
        <v>0</v>
      </c>
      <c r="G331" s="25">
        <v>14624.279782774443</v>
      </c>
      <c r="H331" s="4" t="s">
        <v>2819</v>
      </c>
      <c r="I331" s="3" t="s">
        <v>2809</v>
      </c>
      <c r="J331" s="3" t="s">
        <v>2812</v>
      </c>
      <c r="K331" s="3" t="s">
        <v>2812</v>
      </c>
      <c r="L331" s="25">
        <f>[2]Paths!E331</f>
        <v>2193641.9674161663</v>
      </c>
      <c r="M331" s="25">
        <f>[2]Paths!C331</f>
        <v>150</v>
      </c>
    </row>
    <row r="332" spans="1:13">
      <c r="A332" s="3">
        <v>331</v>
      </c>
      <c r="B332" s="3" t="s">
        <v>330</v>
      </c>
      <c r="C332" s="3" t="s">
        <v>149</v>
      </c>
      <c r="D332" s="3"/>
      <c r="E332" s="3"/>
      <c r="F332" s="25">
        <v>9196.2196580483615</v>
      </c>
      <c r="G332" s="25">
        <v>597754.27777314349</v>
      </c>
      <c r="H332" s="4" t="s">
        <v>2818</v>
      </c>
      <c r="I332" s="3" t="s">
        <v>2809</v>
      </c>
      <c r="J332" s="3" t="s">
        <v>2808</v>
      </c>
      <c r="K332" s="3" t="s">
        <v>2796</v>
      </c>
      <c r="L332" s="25">
        <f>[2]Paths!E332</f>
        <v>800392977.9382391</v>
      </c>
      <c r="M332" s="25">
        <f>[2]Paths!C332</f>
        <v>1339</v>
      </c>
    </row>
    <row r="333" spans="1:13">
      <c r="A333" s="3">
        <v>332</v>
      </c>
      <c r="B333" s="3" t="s">
        <v>43</v>
      </c>
      <c r="C333" s="3" t="s">
        <v>225</v>
      </c>
      <c r="D333" s="3"/>
      <c r="E333" s="3"/>
      <c r="F333" s="25">
        <v>334.69124168514412</v>
      </c>
      <c r="G333" s="25">
        <v>18408.018292682926</v>
      </c>
      <c r="H333" s="4" t="s">
        <v>2814</v>
      </c>
      <c r="I333" s="3" t="s">
        <v>2809</v>
      </c>
      <c r="J333" s="3" t="s">
        <v>2806</v>
      </c>
      <c r="K333" s="3" t="s">
        <v>2761</v>
      </c>
      <c r="L333" s="25">
        <f>[2]Paths!E333</f>
        <v>12462228.38414634</v>
      </c>
      <c r="M333" s="25">
        <f>[2]Paths!C333</f>
        <v>677</v>
      </c>
    </row>
    <row r="334" spans="1:13">
      <c r="A334" s="3">
        <v>333</v>
      </c>
      <c r="B334" s="3" t="s">
        <v>43</v>
      </c>
      <c r="C334" s="3" t="s">
        <v>2752</v>
      </c>
      <c r="D334" s="3"/>
      <c r="E334" s="3"/>
      <c r="F334" s="25">
        <v>174.959903917221</v>
      </c>
      <c r="G334" s="25">
        <v>9622.7947154471549</v>
      </c>
      <c r="H334" s="4" t="s">
        <v>2814</v>
      </c>
      <c r="I334" s="3" t="s">
        <v>2809</v>
      </c>
      <c r="J334" s="3" t="s">
        <v>2806</v>
      </c>
      <c r="K334" s="3" t="s">
        <v>2761</v>
      </c>
      <c r="L334" s="25">
        <f>[2]Paths!E334</f>
        <v>12028493.394308943</v>
      </c>
      <c r="M334" s="25">
        <f>[2]Paths!C334</f>
        <v>1250</v>
      </c>
    </row>
    <row r="335" spans="1:13">
      <c r="A335" s="3">
        <v>334</v>
      </c>
      <c r="B335" s="3" t="s">
        <v>1892</v>
      </c>
      <c r="C335" s="3" t="s">
        <v>1892</v>
      </c>
      <c r="D335" s="3"/>
      <c r="E335" s="3"/>
      <c r="F335" s="25">
        <v>0</v>
      </c>
      <c r="G335" s="25">
        <v>379769.26627848024</v>
      </c>
      <c r="H335" s="4" t="s">
        <v>2819</v>
      </c>
      <c r="I335" s="3" t="s">
        <v>2809</v>
      </c>
      <c r="J335" s="3" t="s">
        <v>2812</v>
      </c>
      <c r="K335" s="3" t="s">
        <v>2812</v>
      </c>
      <c r="L335" s="25">
        <f>[2]Paths!E335</f>
        <v>56965389.941772036</v>
      </c>
      <c r="M335" s="25">
        <f>[2]Paths!C335</f>
        <v>150</v>
      </c>
    </row>
    <row r="336" spans="1:13">
      <c r="A336" s="3">
        <v>335</v>
      </c>
      <c r="B336" s="3" t="s">
        <v>247</v>
      </c>
      <c r="C336" s="3" t="s">
        <v>227</v>
      </c>
      <c r="D336" s="3"/>
      <c r="E336" s="3"/>
      <c r="F336" s="25">
        <v>3305.3622133657482</v>
      </c>
      <c r="G336" s="25">
        <v>191711.00837521339</v>
      </c>
      <c r="H336" s="4" t="s">
        <v>2818</v>
      </c>
      <c r="I336" s="3" t="s">
        <v>2809</v>
      </c>
      <c r="J336" s="3" t="s">
        <v>2808</v>
      </c>
      <c r="K336" s="3" t="s">
        <v>2779</v>
      </c>
      <c r="L336" s="25">
        <f>[2]Paths!E336</f>
        <v>182508879.97320315</v>
      </c>
      <c r="M336" s="25">
        <f>[2]Paths!C336</f>
        <v>952</v>
      </c>
    </row>
    <row r="337" spans="1:13">
      <c r="A337" s="3">
        <v>336</v>
      </c>
      <c r="B337" s="3" t="s">
        <v>1764</v>
      </c>
      <c r="C337" s="3" t="s">
        <v>1628</v>
      </c>
      <c r="D337" s="3"/>
      <c r="E337" s="3"/>
      <c r="F337" s="25">
        <v>135.46544715447155</v>
      </c>
      <c r="G337" s="25">
        <v>7450.5995934959346</v>
      </c>
      <c r="H337" s="4" t="s">
        <v>2813</v>
      </c>
      <c r="I337" s="3" t="s">
        <v>2809</v>
      </c>
      <c r="J337" s="3" t="s">
        <v>2806</v>
      </c>
      <c r="K337" s="3" t="s">
        <v>2760</v>
      </c>
      <c r="L337" s="25">
        <f>[2]Paths!E337</f>
        <v>2898283.2418699185</v>
      </c>
      <c r="M337" s="25">
        <f>[2]Paths!C337</f>
        <v>389</v>
      </c>
    </row>
    <row r="338" spans="1:13">
      <c r="A338" s="3">
        <v>337</v>
      </c>
      <c r="B338" s="3" t="s">
        <v>63</v>
      </c>
      <c r="C338" s="3" t="s">
        <v>77</v>
      </c>
      <c r="D338" s="3"/>
      <c r="E338" s="3"/>
      <c r="F338" s="25">
        <v>23.375646711012568</v>
      </c>
      <c r="G338" s="25">
        <v>1285.6605691056911</v>
      </c>
      <c r="H338" s="4" t="s">
        <v>2814</v>
      </c>
      <c r="I338" s="3" t="s">
        <v>2809</v>
      </c>
      <c r="J338" s="3" t="s">
        <v>2806</v>
      </c>
      <c r="K338" s="3" t="s">
        <v>2761</v>
      </c>
      <c r="L338" s="25">
        <f>[2]Paths!E338</f>
        <v>691685.38617886184</v>
      </c>
      <c r="M338" s="25">
        <f>[2]Paths!C338</f>
        <v>538</v>
      </c>
    </row>
    <row r="339" spans="1:13">
      <c r="A339" s="3">
        <v>338</v>
      </c>
      <c r="B339" s="3" t="s">
        <v>70</v>
      </c>
      <c r="C339" s="3" t="s">
        <v>1713</v>
      </c>
      <c r="D339" s="3"/>
      <c r="E339" s="3"/>
      <c r="F339" s="25">
        <v>1709.9563001478198</v>
      </c>
      <c r="G339" s="25">
        <v>94047.596508130082</v>
      </c>
      <c r="H339" s="4" t="s">
        <v>2814</v>
      </c>
      <c r="I339" s="3" t="s">
        <v>2809</v>
      </c>
      <c r="J339" s="3" t="s">
        <v>2807</v>
      </c>
      <c r="K339" s="3" t="s">
        <v>2763</v>
      </c>
      <c r="L339" s="25">
        <f>[2]Paths!E339</f>
        <v>57745224.255991869</v>
      </c>
      <c r="M339" s="25">
        <f>[2]Paths!C339</f>
        <v>614</v>
      </c>
    </row>
    <row r="340" spans="1:13">
      <c r="A340" s="3">
        <v>339</v>
      </c>
      <c r="B340" s="3" t="s">
        <v>365</v>
      </c>
      <c r="C340" s="3" t="s">
        <v>1713</v>
      </c>
      <c r="D340" s="3"/>
      <c r="E340" s="3"/>
      <c r="F340" s="25">
        <v>11.360119179600886</v>
      </c>
      <c r="G340" s="25">
        <v>624.8065548780487</v>
      </c>
      <c r="H340" s="4" t="s">
        <v>2818</v>
      </c>
      <c r="I340" s="3" t="s">
        <v>2809</v>
      </c>
      <c r="J340" s="3" t="s">
        <v>2807</v>
      </c>
      <c r="K340" s="3" t="s">
        <v>2763</v>
      </c>
      <c r="L340" s="25">
        <f>[2]Paths!E340</f>
        <v>485474.69314024382</v>
      </c>
      <c r="M340" s="25">
        <f>[2]Paths!C340</f>
        <v>777</v>
      </c>
    </row>
    <row r="341" spans="1:13">
      <c r="A341" s="3">
        <v>340</v>
      </c>
      <c r="B341" s="3" t="s">
        <v>365</v>
      </c>
      <c r="C341" s="3" t="s">
        <v>63</v>
      </c>
      <c r="D341" s="3"/>
      <c r="E341" s="3"/>
      <c r="F341" s="25">
        <v>144.73825731707316</v>
      </c>
      <c r="G341" s="25">
        <v>7960.6041524390239</v>
      </c>
      <c r="H341" s="4" t="s">
        <v>2818</v>
      </c>
      <c r="I341" s="3" t="s">
        <v>2809</v>
      </c>
      <c r="J341" s="3" t="s">
        <v>2807</v>
      </c>
      <c r="K341" s="3" t="s">
        <v>2763</v>
      </c>
      <c r="L341" s="25">
        <f>[2]Paths!E341</f>
        <v>2905620.5156402439</v>
      </c>
      <c r="M341" s="25">
        <f>[2]Paths!C341</f>
        <v>365</v>
      </c>
    </row>
    <row r="342" spans="1:13">
      <c r="A342" s="3">
        <v>341</v>
      </c>
      <c r="B342" s="3" t="s">
        <v>365</v>
      </c>
      <c r="C342" s="3" t="s">
        <v>70</v>
      </c>
      <c r="D342" s="3"/>
      <c r="E342" s="3"/>
      <c r="F342" s="25">
        <v>55.64837749445676</v>
      </c>
      <c r="G342" s="25">
        <v>3060.6607621951216</v>
      </c>
      <c r="H342" s="4" t="s">
        <v>2818</v>
      </c>
      <c r="I342" s="3" t="s">
        <v>2809</v>
      </c>
      <c r="J342" s="3" t="s">
        <v>2807</v>
      </c>
      <c r="K342" s="3" t="s">
        <v>2763</v>
      </c>
      <c r="L342" s="25">
        <f>[2]Paths!E342</f>
        <v>498887.70423780481</v>
      </c>
      <c r="M342" s="25">
        <f>[2]Paths!C342</f>
        <v>163</v>
      </c>
    </row>
    <row r="343" spans="1:13">
      <c r="A343" s="3">
        <v>342</v>
      </c>
      <c r="B343" s="3" t="s">
        <v>365</v>
      </c>
      <c r="C343" s="3" t="s">
        <v>1107</v>
      </c>
      <c r="D343" s="3"/>
      <c r="E343" s="3"/>
      <c r="F343" s="25">
        <v>1657.0416391167776</v>
      </c>
      <c r="G343" s="25">
        <v>91137.290151422771</v>
      </c>
      <c r="H343" s="4" t="s">
        <v>2818</v>
      </c>
      <c r="I343" s="3" t="s">
        <v>2809</v>
      </c>
      <c r="J343" s="3" t="s">
        <v>2807</v>
      </c>
      <c r="K343" s="3" t="s">
        <v>2763</v>
      </c>
      <c r="L343" s="25">
        <f>[2]Paths!E343</f>
        <v>54317824.93024797</v>
      </c>
      <c r="M343" s="25">
        <f>[2]Paths!C343</f>
        <v>596</v>
      </c>
    </row>
    <row r="344" spans="1:13">
      <c r="A344" s="3">
        <v>343</v>
      </c>
      <c r="B344" s="3" t="s">
        <v>365</v>
      </c>
      <c r="C344" s="3" t="s">
        <v>10</v>
      </c>
      <c r="D344" s="3"/>
      <c r="E344" s="3"/>
      <c r="F344" s="25">
        <v>170.40609728381375</v>
      </c>
      <c r="G344" s="25">
        <v>9372.3353506097556</v>
      </c>
      <c r="H344" s="4" t="s">
        <v>2818</v>
      </c>
      <c r="I344" s="3" t="s">
        <v>2809</v>
      </c>
      <c r="J344" s="3" t="s">
        <v>2807</v>
      </c>
      <c r="K344" s="3" t="s">
        <v>2763</v>
      </c>
      <c r="L344" s="25">
        <f>[2]Paths!E344</f>
        <v>4479976.2975914627</v>
      </c>
      <c r="M344" s="25">
        <f>[2]Paths!C344</f>
        <v>478</v>
      </c>
    </row>
    <row r="345" spans="1:13">
      <c r="A345" s="3">
        <v>344</v>
      </c>
      <c r="B345" s="3" t="s">
        <v>365</v>
      </c>
      <c r="C345" s="3" t="s">
        <v>81</v>
      </c>
      <c r="D345" s="3"/>
      <c r="E345" s="3"/>
      <c r="F345" s="25">
        <v>584.10983721359946</v>
      </c>
      <c r="G345" s="25">
        <v>32126.041046747971</v>
      </c>
      <c r="H345" s="4" t="s">
        <v>2818</v>
      </c>
      <c r="I345" s="3" t="s">
        <v>2809</v>
      </c>
      <c r="J345" s="3" t="s">
        <v>2807</v>
      </c>
      <c r="K345" s="3" t="s">
        <v>2763</v>
      </c>
      <c r="L345" s="25">
        <f>[2]Paths!E345</f>
        <v>10697971.668567074</v>
      </c>
      <c r="M345" s="25">
        <f>[2]Paths!C345</f>
        <v>333</v>
      </c>
    </row>
    <row r="346" spans="1:13">
      <c r="A346" s="3">
        <v>345</v>
      </c>
      <c r="B346" s="3" t="s">
        <v>63</v>
      </c>
      <c r="C346" s="3" t="s">
        <v>226</v>
      </c>
      <c r="D346" s="3"/>
      <c r="E346" s="3"/>
      <c r="F346" s="25">
        <v>1301.7529550997781</v>
      </c>
      <c r="G346" s="25">
        <v>71596.412530487796</v>
      </c>
      <c r="H346" s="4" t="s">
        <v>2815</v>
      </c>
      <c r="I346" s="3" t="s">
        <v>2809</v>
      </c>
      <c r="J346" s="3" t="s">
        <v>2807</v>
      </c>
      <c r="K346" s="3" t="s">
        <v>2798</v>
      </c>
      <c r="L346" s="25">
        <f>[2]Paths!E346</f>
        <v>113122331.79817072</v>
      </c>
      <c r="M346" s="25">
        <f>[2]Paths!C346</f>
        <v>1580</v>
      </c>
    </row>
    <row r="347" spans="1:13">
      <c r="A347" s="3">
        <v>346</v>
      </c>
      <c r="B347" s="3" t="s">
        <v>73</v>
      </c>
      <c r="C347" s="3" t="s">
        <v>204</v>
      </c>
      <c r="D347" s="3"/>
      <c r="E347" s="3"/>
      <c r="F347" s="25">
        <v>260.94311308203993</v>
      </c>
      <c r="G347" s="25">
        <v>14351.871219512195</v>
      </c>
      <c r="H347" s="4" t="s">
        <v>2815</v>
      </c>
      <c r="I347" s="3" t="s">
        <v>2809</v>
      </c>
      <c r="J347" s="3" t="s">
        <v>2807</v>
      </c>
      <c r="K347" s="3" t="s">
        <v>2791</v>
      </c>
      <c r="L347" s="25">
        <f>[2]Paths!E347</f>
        <v>12227794.279024391</v>
      </c>
      <c r="M347" s="25">
        <f>[2]Paths!C347</f>
        <v>852</v>
      </c>
    </row>
    <row r="348" spans="1:13">
      <c r="A348" s="3">
        <v>347</v>
      </c>
      <c r="B348" s="3" t="s">
        <v>73</v>
      </c>
      <c r="C348" s="3" t="s">
        <v>226</v>
      </c>
      <c r="D348" s="3"/>
      <c r="E348" s="3"/>
      <c r="F348" s="25">
        <v>142.07792257945306</v>
      </c>
      <c r="G348" s="25">
        <v>7814.2857418699186</v>
      </c>
      <c r="H348" s="4" t="s">
        <v>2815</v>
      </c>
      <c r="I348" s="3" t="s">
        <v>2809</v>
      </c>
      <c r="J348" s="3" t="s">
        <v>2807</v>
      </c>
      <c r="K348" s="3" t="s">
        <v>2791</v>
      </c>
      <c r="L348" s="25">
        <f>[2]Paths!E348</f>
        <v>13010785.760213414</v>
      </c>
      <c r="M348" s="25">
        <f>[2]Paths!C348</f>
        <v>1665</v>
      </c>
    </row>
    <row r="349" spans="1:13">
      <c r="A349" s="3">
        <v>348</v>
      </c>
      <c r="B349" s="3" t="s">
        <v>2699</v>
      </c>
      <c r="C349" s="3" t="s">
        <v>2699</v>
      </c>
      <c r="D349" s="3"/>
      <c r="E349" s="3"/>
      <c r="F349" s="25">
        <v>0</v>
      </c>
      <c r="G349" s="25">
        <v>140884.12286927609</v>
      </c>
      <c r="H349" s="4" t="s">
        <v>2819</v>
      </c>
      <c r="I349" s="3" t="s">
        <v>2809</v>
      </c>
      <c r="J349" s="3" t="s">
        <v>2812</v>
      </c>
      <c r="K349" s="3" t="s">
        <v>2812</v>
      </c>
      <c r="L349" s="25">
        <f>[2]Paths!E349</f>
        <v>21132618.430391412</v>
      </c>
      <c r="M349" s="25">
        <f>[2]Paths!C349</f>
        <v>150</v>
      </c>
    </row>
    <row r="350" spans="1:13">
      <c r="A350" s="3">
        <v>349</v>
      </c>
      <c r="B350" s="3" t="s">
        <v>2749</v>
      </c>
      <c r="C350" s="3" t="s">
        <v>1311</v>
      </c>
      <c r="D350" s="3"/>
      <c r="E350" s="3"/>
      <c r="F350" s="25">
        <v>2165.7683163340721</v>
      </c>
      <c r="G350" s="25">
        <v>119117.25739837397</v>
      </c>
      <c r="H350" s="4" t="s">
        <v>2814</v>
      </c>
      <c r="I350" s="3" t="s">
        <v>2809</v>
      </c>
      <c r="J350" s="3" t="s">
        <v>2807</v>
      </c>
      <c r="K350" s="3" t="s">
        <v>2764</v>
      </c>
      <c r="L350" s="25">
        <f>[2]Paths!E350</f>
        <v>106490828.11414634</v>
      </c>
      <c r="M350" s="25">
        <f>[2]Paths!C350</f>
        <v>894</v>
      </c>
    </row>
    <row r="351" spans="1:13">
      <c r="A351" s="3">
        <v>350</v>
      </c>
      <c r="B351" s="3" t="s">
        <v>470</v>
      </c>
      <c r="C351" s="3" t="s">
        <v>1009</v>
      </c>
      <c r="D351" s="3"/>
      <c r="E351" s="3"/>
      <c r="F351" s="25">
        <v>32.777161862527713</v>
      </c>
      <c r="G351" s="25">
        <v>1802.7439024390242</v>
      </c>
      <c r="H351" s="4" t="s">
        <v>2814</v>
      </c>
      <c r="I351" s="3" t="s">
        <v>2809</v>
      </c>
      <c r="J351" s="3" t="s">
        <v>2807</v>
      </c>
      <c r="K351" s="3" t="s">
        <v>2763</v>
      </c>
      <c r="L351" s="25">
        <f>[2]Paths!E351</f>
        <v>421842.07317073166</v>
      </c>
      <c r="M351" s="25">
        <f>[2]Paths!C351</f>
        <v>234</v>
      </c>
    </row>
    <row r="352" spans="1:13">
      <c r="A352" s="3">
        <v>351</v>
      </c>
      <c r="B352" s="3" t="s">
        <v>470</v>
      </c>
      <c r="C352" s="3" t="s">
        <v>1107</v>
      </c>
      <c r="D352" s="3"/>
      <c r="E352" s="3"/>
      <c r="F352" s="25">
        <v>223.98402239467845</v>
      </c>
      <c r="G352" s="25">
        <v>12319.121231707315</v>
      </c>
      <c r="H352" s="4" t="s">
        <v>2814</v>
      </c>
      <c r="I352" s="3" t="s">
        <v>2809</v>
      </c>
      <c r="J352" s="3" t="s">
        <v>2807</v>
      </c>
      <c r="K352" s="3" t="s">
        <v>2764</v>
      </c>
      <c r="L352" s="25">
        <f>[2]Paths!E352</f>
        <v>2882674.3682195116</v>
      </c>
      <c r="M352" s="25">
        <f>[2]Paths!C352</f>
        <v>234</v>
      </c>
    </row>
    <row r="353" spans="1:13">
      <c r="A353" s="3">
        <v>352</v>
      </c>
      <c r="B353" s="3" t="s">
        <v>470</v>
      </c>
      <c r="C353" s="3" t="s">
        <v>1311</v>
      </c>
      <c r="D353" s="3"/>
      <c r="E353" s="3"/>
      <c r="F353" s="25">
        <v>690.2314776053214</v>
      </c>
      <c r="G353" s="25">
        <v>37962.731268292679</v>
      </c>
      <c r="H353" s="4" t="s">
        <v>2814</v>
      </c>
      <c r="I353" s="3" t="s">
        <v>2809</v>
      </c>
      <c r="J353" s="3" t="s">
        <v>2807</v>
      </c>
      <c r="K353" s="3" t="s">
        <v>2764</v>
      </c>
      <c r="L353" s="25">
        <f>[2]Paths!E353</f>
        <v>39101613.20634146</v>
      </c>
      <c r="M353" s="25">
        <f>[2]Paths!C353</f>
        <v>1030</v>
      </c>
    </row>
    <row r="354" spans="1:13">
      <c r="A354" s="3">
        <v>353</v>
      </c>
      <c r="B354" s="3" t="s">
        <v>2727</v>
      </c>
      <c r="C354" s="3" t="s">
        <v>2727</v>
      </c>
      <c r="D354" s="3"/>
      <c r="E354" s="3"/>
      <c r="F354" s="25">
        <v>0</v>
      </c>
      <c r="G354" s="25">
        <v>8774.5678696646664</v>
      </c>
      <c r="H354" s="4" t="s">
        <v>2819</v>
      </c>
      <c r="I354" s="3" t="s">
        <v>2809</v>
      </c>
      <c r="J354" s="3" t="s">
        <v>2812</v>
      </c>
      <c r="K354" s="3" t="s">
        <v>2812</v>
      </c>
      <c r="L354" s="25">
        <f>[2]Paths!E354</f>
        <v>1316185.1804497</v>
      </c>
      <c r="M354" s="25">
        <f>[2]Paths!C354</f>
        <v>150</v>
      </c>
    </row>
    <row r="355" spans="1:13">
      <c r="A355" s="3">
        <v>354</v>
      </c>
      <c r="B355" s="3" t="s">
        <v>1940</v>
      </c>
      <c r="C355" s="3" t="s">
        <v>227</v>
      </c>
      <c r="D355" s="3"/>
      <c r="E355" s="3"/>
      <c r="F355" s="25">
        <v>2652.6734521575986</v>
      </c>
      <c r="G355" s="25">
        <v>172423.7743902439</v>
      </c>
      <c r="H355" s="4" t="s">
        <v>2818</v>
      </c>
      <c r="I355" s="3" t="s">
        <v>2809</v>
      </c>
      <c r="J355" s="3" t="s">
        <v>2808</v>
      </c>
      <c r="K355" s="3" t="s">
        <v>2795</v>
      </c>
      <c r="L355" s="25">
        <f>[2]Paths!E355</f>
        <v>52244403.640243903</v>
      </c>
      <c r="M355" s="25">
        <f>[2]Paths!C355</f>
        <v>303</v>
      </c>
    </row>
    <row r="356" spans="1:13">
      <c r="A356" s="3">
        <v>355</v>
      </c>
      <c r="B356" s="3" t="s">
        <v>1942</v>
      </c>
      <c r="C356" s="3" t="s">
        <v>227</v>
      </c>
      <c r="D356" s="3"/>
      <c r="E356" s="3"/>
      <c r="F356" s="25">
        <v>1892.8639774859289</v>
      </c>
      <c r="G356" s="25">
        <v>123036.15853658537</v>
      </c>
      <c r="H356" s="4" t="s">
        <v>2818</v>
      </c>
      <c r="I356" s="3" t="s">
        <v>2809</v>
      </c>
      <c r="J356" s="3" t="s">
        <v>2808</v>
      </c>
      <c r="K356" s="3" t="s">
        <v>2795</v>
      </c>
      <c r="L356" s="25">
        <f>[2]Paths!E356</f>
        <v>39986751.524390243</v>
      </c>
      <c r="M356" s="25">
        <f>[2]Paths!C356</f>
        <v>325</v>
      </c>
    </row>
    <row r="357" spans="1:13">
      <c r="A357" s="3">
        <v>356</v>
      </c>
      <c r="B357" s="3" t="s">
        <v>160</v>
      </c>
      <c r="C357" s="3" t="s">
        <v>402</v>
      </c>
      <c r="D357" s="3"/>
      <c r="E357" s="3"/>
      <c r="F357" s="25">
        <v>7331.8824596244394</v>
      </c>
      <c r="G357" s="25">
        <v>425249.1826582175</v>
      </c>
      <c r="H357" s="4" t="s">
        <v>2814</v>
      </c>
      <c r="I357" s="3" t="s">
        <v>2809</v>
      </c>
      <c r="J357" s="3" t="s">
        <v>2808</v>
      </c>
      <c r="K357" s="3" t="s">
        <v>2799</v>
      </c>
      <c r="L357" s="25">
        <f>[2]Paths!E357</f>
        <v>190511633.83088145</v>
      </c>
      <c r="M357" s="25">
        <f>[2]Paths!C357</f>
        <v>448</v>
      </c>
    </row>
    <row r="358" spans="1:13">
      <c r="A358" s="3">
        <v>357</v>
      </c>
      <c r="B358" s="3" t="s">
        <v>233</v>
      </c>
      <c r="C358" s="3" t="s">
        <v>2336</v>
      </c>
      <c r="D358" s="3"/>
      <c r="E358" s="3"/>
      <c r="F358" s="25">
        <v>612.49717802074565</v>
      </c>
      <c r="G358" s="25">
        <v>35524.83632520325</v>
      </c>
      <c r="H358" s="4" t="s">
        <v>2813</v>
      </c>
      <c r="I358" s="3" t="s">
        <v>2809</v>
      </c>
      <c r="J358" s="3" t="s">
        <v>2805</v>
      </c>
      <c r="K358" s="3" t="s">
        <v>2759</v>
      </c>
      <c r="L358" s="25">
        <f>[2]Paths!E358</f>
        <v>54850347.286113821</v>
      </c>
      <c r="M358" s="25">
        <f>[2]Paths!C358</f>
        <v>1544</v>
      </c>
    </row>
    <row r="359" spans="1:13">
      <c r="A359" s="3">
        <v>358</v>
      </c>
      <c r="B359" s="3" t="s">
        <v>250</v>
      </c>
      <c r="C359" s="3" t="s">
        <v>94</v>
      </c>
      <c r="D359" s="3"/>
      <c r="E359" s="3"/>
      <c r="F359" s="25">
        <v>1.4972283813747227</v>
      </c>
      <c r="G359" s="25">
        <v>82.347560975609753</v>
      </c>
      <c r="H359" s="4" t="s">
        <v>2814</v>
      </c>
      <c r="I359" s="3" t="s">
        <v>2809</v>
      </c>
      <c r="J359" s="3" t="s">
        <v>2806</v>
      </c>
      <c r="K359" s="3" t="s">
        <v>2761</v>
      </c>
      <c r="L359" s="25">
        <f>[2]Paths!E359</f>
        <v>36397.621951219509</v>
      </c>
      <c r="M359" s="25">
        <f>[2]Paths!C359</f>
        <v>442</v>
      </c>
    </row>
    <row r="360" spans="1:13">
      <c r="A360" s="3">
        <v>359</v>
      </c>
      <c r="B360" s="3" t="s">
        <v>250</v>
      </c>
      <c r="C360" s="3" t="s">
        <v>223</v>
      </c>
      <c r="D360" s="3"/>
      <c r="E360" s="3"/>
      <c r="F360" s="25">
        <v>2132.3094974131559</v>
      </c>
      <c r="G360" s="25">
        <v>117277.02235772357</v>
      </c>
      <c r="H360" s="4" t="s">
        <v>2814</v>
      </c>
      <c r="I360" s="3" t="s">
        <v>2809</v>
      </c>
      <c r="J360" s="3" t="s">
        <v>2806</v>
      </c>
      <c r="K360" s="3" t="s">
        <v>2761</v>
      </c>
      <c r="L360" s="25">
        <f>[2]Paths!E360</f>
        <v>110357678.03861788</v>
      </c>
      <c r="M360" s="25">
        <f>[2]Paths!C360</f>
        <v>941</v>
      </c>
    </row>
    <row r="361" spans="1:13">
      <c r="A361" s="3">
        <v>360</v>
      </c>
      <c r="B361" s="3" t="s">
        <v>250</v>
      </c>
      <c r="C361" s="3" t="s">
        <v>222</v>
      </c>
      <c r="D361" s="3"/>
      <c r="E361" s="3"/>
      <c r="F361" s="25">
        <v>503.87804878048775</v>
      </c>
      <c r="G361" s="25">
        <v>27713.292682926829</v>
      </c>
      <c r="H361" s="4" t="s">
        <v>2814</v>
      </c>
      <c r="I361" s="3" t="s">
        <v>2809</v>
      </c>
      <c r="J361" s="3" t="s">
        <v>2806</v>
      </c>
      <c r="K361" s="3" t="s">
        <v>2761</v>
      </c>
      <c r="L361" s="25">
        <f>[2]Paths!E361</f>
        <v>27020460.36585366</v>
      </c>
      <c r="M361" s="25">
        <f>[2]Paths!C361</f>
        <v>975</v>
      </c>
    </row>
    <row r="362" spans="1:13">
      <c r="A362" s="3">
        <v>361</v>
      </c>
      <c r="B362" s="3" t="s">
        <v>163</v>
      </c>
      <c r="C362" s="3" t="s">
        <v>234</v>
      </c>
      <c r="D362" s="3"/>
      <c r="E362" s="3"/>
      <c r="F362" s="25">
        <v>80.850332594235027</v>
      </c>
      <c r="G362" s="25">
        <v>4446.7682926829266</v>
      </c>
      <c r="H362" s="4" t="s">
        <v>2814</v>
      </c>
      <c r="I362" s="3" t="s">
        <v>2809</v>
      </c>
      <c r="J362" s="3" t="s">
        <v>2807</v>
      </c>
      <c r="K362" s="3" t="s">
        <v>2789</v>
      </c>
      <c r="L362" s="25">
        <f>[2]Paths!E362</f>
        <v>7706249.4512195121</v>
      </c>
      <c r="M362" s="25">
        <f>[2]Paths!C362</f>
        <v>1733</v>
      </c>
    </row>
    <row r="363" spans="1:13">
      <c r="A363" s="3">
        <v>362</v>
      </c>
      <c r="B363" s="3" t="s">
        <v>163</v>
      </c>
      <c r="C363" s="3" t="s">
        <v>80</v>
      </c>
      <c r="D363" s="3"/>
      <c r="E363" s="3"/>
      <c r="F363" s="25">
        <v>68.872505543237253</v>
      </c>
      <c r="G363" s="25">
        <v>3787.9878048780488</v>
      </c>
      <c r="H363" s="4" t="s">
        <v>2814</v>
      </c>
      <c r="I363" s="3" t="s">
        <v>2809</v>
      </c>
      <c r="J363" s="3" t="s">
        <v>2807</v>
      </c>
      <c r="K363" s="3" t="s">
        <v>2789</v>
      </c>
      <c r="L363" s="25">
        <f>[2]Paths!E363</f>
        <v>6219875.9756097561</v>
      </c>
      <c r="M363" s="25">
        <f>[2]Paths!C363</f>
        <v>1642</v>
      </c>
    </row>
    <row r="364" spans="1:13">
      <c r="A364" s="3">
        <v>363</v>
      </c>
      <c r="B364" s="3" t="s">
        <v>163</v>
      </c>
      <c r="C364" s="3" t="s">
        <v>2239</v>
      </c>
      <c r="D364" s="3"/>
      <c r="E364" s="3"/>
      <c r="F364" s="25">
        <v>47.911308203991126</v>
      </c>
      <c r="G364" s="25">
        <v>2635.1219512195121</v>
      </c>
      <c r="H364" s="4" t="s">
        <v>2814</v>
      </c>
      <c r="I364" s="3" t="s">
        <v>2809</v>
      </c>
      <c r="J364" s="3" t="s">
        <v>2807</v>
      </c>
      <c r="K364" s="3" t="s">
        <v>2789</v>
      </c>
      <c r="L364" s="25">
        <f>[2]Paths!E364</f>
        <v>3330794.1463414631</v>
      </c>
      <c r="M364" s="25">
        <f>[2]Paths!C364</f>
        <v>1264</v>
      </c>
    </row>
    <row r="365" spans="1:13">
      <c r="A365" s="3">
        <v>364</v>
      </c>
      <c r="B365" s="3" t="s">
        <v>163</v>
      </c>
      <c r="C365" s="3" t="s">
        <v>184</v>
      </c>
      <c r="D365" s="3"/>
      <c r="E365" s="3"/>
      <c r="F365" s="25">
        <v>154.8560923872875</v>
      </c>
      <c r="G365" s="25">
        <v>8517.0850813008128</v>
      </c>
      <c r="H365" s="4" t="s">
        <v>2814</v>
      </c>
      <c r="I365" s="3" t="s">
        <v>2809</v>
      </c>
      <c r="J365" s="3" t="s">
        <v>2807</v>
      </c>
      <c r="K365" s="3" t="s">
        <v>2789</v>
      </c>
      <c r="L365" s="25">
        <f>[2]Paths!E365</f>
        <v>12673422.60097561</v>
      </c>
      <c r="M365" s="25">
        <f>[2]Paths!C365</f>
        <v>1488</v>
      </c>
    </row>
    <row r="366" spans="1:13">
      <c r="A366" s="3">
        <v>365</v>
      </c>
      <c r="B366" s="3" t="s">
        <v>163</v>
      </c>
      <c r="C366" s="3" t="s">
        <v>226</v>
      </c>
      <c r="D366" s="3"/>
      <c r="E366" s="3"/>
      <c r="F366" s="25">
        <v>2850.9582132298597</v>
      </c>
      <c r="G366" s="25">
        <v>156802.70172764227</v>
      </c>
      <c r="H366" s="4" t="s">
        <v>2814</v>
      </c>
      <c r="I366" s="3" t="s">
        <v>2809</v>
      </c>
      <c r="J366" s="3" t="s">
        <v>2807</v>
      </c>
      <c r="K366" s="3" t="s">
        <v>2789</v>
      </c>
      <c r="L366" s="25">
        <f>[2]Paths!E366</f>
        <v>236458474.20528454</v>
      </c>
      <c r="M366" s="25">
        <f>[2]Paths!C366</f>
        <v>1508</v>
      </c>
    </row>
    <row r="367" spans="1:13">
      <c r="A367" s="3">
        <v>366</v>
      </c>
      <c r="B367" s="3" t="s">
        <v>163</v>
      </c>
      <c r="C367" s="3" t="s">
        <v>937</v>
      </c>
      <c r="D367" s="3"/>
      <c r="E367" s="3"/>
      <c r="F367" s="25">
        <v>25.849445676274946</v>
      </c>
      <c r="G367" s="25">
        <v>1421.719512195122</v>
      </c>
      <c r="H367" s="4" t="s">
        <v>2814</v>
      </c>
      <c r="I367" s="3" t="s">
        <v>2809</v>
      </c>
      <c r="J367" s="3" t="s">
        <v>2807</v>
      </c>
      <c r="K367" s="3" t="s">
        <v>2789</v>
      </c>
      <c r="L367" s="25">
        <f>[2]Paths!E367</f>
        <v>2402705.9756097561</v>
      </c>
      <c r="M367" s="25">
        <f>[2]Paths!C367</f>
        <v>1690</v>
      </c>
    </row>
    <row r="368" spans="1:13">
      <c r="A368" s="3">
        <v>367</v>
      </c>
      <c r="B368" s="3" t="s">
        <v>163</v>
      </c>
      <c r="C368" s="3" t="s">
        <v>213</v>
      </c>
      <c r="D368" s="3"/>
      <c r="E368" s="3"/>
      <c r="F368" s="25">
        <v>179.66740576496676</v>
      </c>
      <c r="G368" s="25">
        <v>9881.707317073171</v>
      </c>
      <c r="H368" s="4" t="s">
        <v>2814</v>
      </c>
      <c r="I368" s="3" t="s">
        <v>2809</v>
      </c>
      <c r="J368" s="3" t="s">
        <v>2807</v>
      </c>
      <c r="K368" s="3" t="s">
        <v>2789</v>
      </c>
      <c r="L368" s="25">
        <f>[2]Paths!E368</f>
        <v>17036063.414634146</v>
      </c>
      <c r="M368" s="25">
        <f>[2]Paths!C368</f>
        <v>1724</v>
      </c>
    </row>
    <row r="369" spans="1:13">
      <c r="A369" s="3">
        <v>368</v>
      </c>
      <c r="B369" s="3" t="s">
        <v>1981</v>
      </c>
      <c r="C369" s="3" t="s">
        <v>1066</v>
      </c>
      <c r="D369" s="3"/>
      <c r="E369" s="3"/>
      <c r="F369" s="25">
        <v>284.78187546193647</v>
      </c>
      <c r="G369" s="25">
        <v>15663.003150406505</v>
      </c>
      <c r="H369" s="4" t="s">
        <v>2819</v>
      </c>
      <c r="I369" s="3" t="s">
        <v>2809</v>
      </c>
      <c r="J369" s="3" t="s">
        <v>2807</v>
      </c>
      <c r="K369" s="3" t="s">
        <v>2766</v>
      </c>
      <c r="L369" s="25">
        <f>[2]Paths!E369</f>
        <v>16352175.28902439</v>
      </c>
      <c r="M369" s="25">
        <f>[2]Paths!C369</f>
        <v>1044</v>
      </c>
    </row>
    <row r="370" spans="1:13">
      <c r="A370" s="3">
        <v>369</v>
      </c>
      <c r="B370" s="3" t="s">
        <v>2001</v>
      </c>
      <c r="C370" s="3" t="s">
        <v>2001</v>
      </c>
      <c r="D370" s="3"/>
      <c r="E370" s="3"/>
      <c r="F370" s="25">
        <v>0</v>
      </c>
      <c r="G370" s="25">
        <v>14624.279782774443</v>
      </c>
      <c r="H370" s="4" t="s">
        <v>2819</v>
      </c>
      <c r="I370" s="3" t="s">
        <v>2809</v>
      </c>
      <c r="J370" s="3" t="s">
        <v>2812</v>
      </c>
      <c r="K370" s="3" t="s">
        <v>2812</v>
      </c>
      <c r="L370" s="25">
        <f>[2]Paths!E370</f>
        <v>2193641.9674161663</v>
      </c>
      <c r="M370" s="25">
        <f>[2]Paths!C370</f>
        <v>150</v>
      </c>
    </row>
    <row r="371" spans="1:13">
      <c r="A371" s="3">
        <v>370</v>
      </c>
      <c r="B371" s="3" t="s">
        <v>2101</v>
      </c>
      <c r="C371" s="3" t="s">
        <v>2101</v>
      </c>
      <c r="D371" s="3"/>
      <c r="E371" s="3"/>
      <c r="F371" s="25">
        <v>0</v>
      </c>
      <c r="G371" s="25">
        <v>292485.5956554889</v>
      </c>
      <c r="H371" s="4" t="s">
        <v>2819</v>
      </c>
      <c r="I371" s="3" t="s">
        <v>2809</v>
      </c>
      <c r="J371" s="3" t="s">
        <v>2812</v>
      </c>
      <c r="K371" s="3" t="s">
        <v>2812</v>
      </c>
      <c r="L371" s="25">
        <f>[2]Paths!E371</f>
        <v>43872839.348323338</v>
      </c>
      <c r="M371" s="25">
        <f>[2]Paths!C371</f>
        <v>150</v>
      </c>
    </row>
    <row r="372" spans="1:13">
      <c r="A372" s="3">
        <v>371</v>
      </c>
      <c r="B372" s="3" t="s">
        <v>151</v>
      </c>
      <c r="C372" s="3" t="s">
        <v>2336</v>
      </c>
      <c r="D372" s="3"/>
      <c r="E372" s="3"/>
      <c r="F372" s="25">
        <v>487.0690602361928</v>
      </c>
      <c r="G372" s="25">
        <v>28250.005493699184</v>
      </c>
      <c r="H372" s="4" t="s">
        <v>2818</v>
      </c>
      <c r="I372" s="3" t="s">
        <v>2809</v>
      </c>
      <c r="J372" s="3" t="s">
        <v>2808</v>
      </c>
      <c r="K372" s="3" t="s">
        <v>2796</v>
      </c>
      <c r="L372" s="25">
        <f>[2]Paths!E372</f>
        <v>21300504.142249186</v>
      </c>
      <c r="M372" s="25">
        <f>[2]Paths!C372</f>
        <v>754</v>
      </c>
    </row>
    <row r="373" spans="1:13">
      <c r="A373" s="3">
        <v>372</v>
      </c>
      <c r="B373" s="3" t="s">
        <v>151</v>
      </c>
      <c r="C373" s="3" t="s">
        <v>696</v>
      </c>
      <c r="D373" s="3"/>
      <c r="E373" s="3"/>
      <c r="F373" s="25">
        <v>1239.234362410182</v>
      </c>
      <c r="G373" s="25">
        <v>130119.60805306911</v>
      </c>
      <c r="H373" s="4" t="s">
        <v>2818</v>
      </c>
      <c r="I373" s="3" t="s">
        <v>2809</v>
      </c>
      <c r="J373" s="3" t="s">
        <v>2808</v>
      </c>
      <c r="K373" s="3" t="s">
        <v>2796</v>
      </c>
      <c r="L373" s="25">
        <f>[2]Paths!E373</f>
        <v>78852482.480159879</v>
      </c>
      <c r="M373" s="25">
        <f>[2]Paths!C373</f>
        <v>606</v>
      </c>
    </row>
    <row r="374" spans="1:13">
      <c r="A374" s="3">
        <v>373</v>
      </c>
      <c r="B374" s="3" t="s">
        <v>151</v>
      </c>
      <c r="C374" s="3" t="s">
        <v>737</v>
      </c>
      <c r="D374" s="3"/>
      <c r="E374" s="3"/>
      <c r="F374" s="25">
        <v>174.39242160278744</v>
      </c>
      <c r="G374" s="25">
        <v>9765.9756097560967</v>
      </c>
      <c r="H374" s="4" t="s">
        <v>2818</v>
      </c>
      <c r="I374" s="3" t="s">
        <v>2809</v>
      </c>
      <c r="J374" s="3" t="s">
        <v>2808</v>
      </c>
      <c r="K374" s="3" t="s">
        <v>2778</v>
      </c>
      <c r="L374" s="25">
        <f>[2]Paths!E374</f>
        <v>5879117.3170731701</v>
      </c>
      <c r="M374" s="25">
        <f>[2]Paths!C374</f>
        <v>602</v>
      </c>
    </row>
    <row r="375" spans="1:13">
      <c r="A375" s="3">
        <v>374</v>
      </c>
      <c r="B375" s="3" t="s">
        <v>153</v>
      </c>
      <c r="C375" s="3" t="s">
        <v>227</v>
      </c>
      <c r="D375" s="3"/>
      <c r="E375" s="3"/>
      <c r="F375" s="25">
        <v>720.68211382113816</v>
      </c>
      <c r="G375" s="25">
        <v>43240.92682926829</v>
      </c>
      <c r="H375" s="4" t="s">
        <v>2818</v>
      </c>
      <c r="I375" s="3" t="s">
        <v>2809</v>
      </c>
      <c r="J375" s="3" t="s">
        <v>2808</v>
      </c>
      <c r="K375" s="3" t="s">
        <v>2778</v>
      </c>
      <c r="L375" s="25">
        <f>[2]Paths!E375</f>
        <v>28668734.487804875</v>
      </c>
      <c r="M375" s="25">
        <f>[2]Paths!C375</f>
        <v>663</v>
      </c>
    </row>
    <row r="376" spans="1:13">
      <c r="A376" s="3">
        <v>375</v>
      </c>
      <c r="B376" s="3" t="s">
        <v>151</v>
      </c>
      <c r="C376" s="3" t="s">
        <v>2336</v>
      </c>
      <c r="D376" s="3"/>
      <c r="E376" s="3"/>
      <c r="F376" s="25">
        <v>14998.184868160217</v>
      </c>
      <c r="G376" s="25">
        <v>869894.72235329263</v>
      </c>
      <c r="H376" s="4" t="s">
        <v>2818</v>
      </c>
      <c r="I376" s="3" t="s">
        <v>2809</v>
      </c>
      <c r="J376" s="3" t="s">
        <v>2808</v>
      </c>
      <c r="K376" s="3" t="s">
        <v>2778</v>
      </c>
      <c r="L376" s="25">
        <f>[2]Paths!E376</f>
        <v>655900620.65438259</v>
      </c>
      <c r="M376" s="25">
        <f>[2]Paths!C376</f>
        <v>754</v>
      </c>
    </row>
    <row r="377" spans="1:13">
      <c r="A377" s="3">
        <v>376</v>
      </c>
      <c r="B377" s="3" t="s">
        <v>153</v>
      </c>
      <c r="C377" s="3" t="s">
        <v>2336</v>
      </c>
      <c r="D377" s="3"/>
      <c r="E377" s="3"/>
      <c r="F377" s="25">
        <v>5420.5493061396128</v>
      </c>
      <c r="G377" s="25">
        <v>314391.85975609755</v>
      </c>
      <c r="H377" s="4" t="s">
        <v>2818</v>
      </c>
      <c r="I377" s="3" t="s">
        <v>2809</v>
      </c>
      <c r="J377" s="3" t="s">
        <v>2808</v>
      </c>
      <c r="K377" s="3" t="s">
        <v>2778</v>
      </c>
      <c r="L377" s="25">
        <f>[2]Paths!E377</f>
        <v>254028622.6829268</v>
      </c>
      <c r="M377" s="25">
        <f>[2]Paths!C377</f>
        <v>808</v>
      </c>
    </row>
    <row r="378" spans="1:13">
      <c r="A378" s="3">
        <v>377</v>
      </c>
      <c r="B378" s="3" t="s">
        <v>2750</v>
      </c>
      <c r="C378" s="3" t="s">
        <v>101</v>
      </c>
      <c r="D378" s="3"/>
      <c r="E378" s="3"/>
      <c r="F378" s="25">
        <v>2413.6640286481893</v>
      </c>
      <c r="G378" s="25">
        <v>132751.5215756504</v>
      </c>
      <c r="H378" s="4" t="s">
        <v>2818</v>
      </c>
      <c r="I378" s="3" t="s">
        <v>2809</v>
      </c>
      <c r="J378" s="3" t="s">
        <v>2808</v>
      </c>
      <c r="K378" s="3" t="s">
        <v>2778</v>
      </c>
      <c r="L378" s="25">
        <f>[2]Paths!E378</f>
        <v>51109335.806625403</v>
      </c>
      <c r="M378" s="25">
        <f>[2]Paths!C378</f>
        <v>385</v>
      </c>
    </row>
    <row r="379" spans="1:13">
      <c r="A379" s="3">
        <v>378</v>
      </c>
      <c r="B379" s="3" t="s">
        <v>2750</v>
      </c>
      <c r="C379" s="3" t="s">
        <v>241</v>
      </c>
      <c r="D379" s="3"/>
      <c r="E379" s="3"/>
      <c r="F379" s="25">
        <v>1304.2286963749073</v>
      </c>
      <c r="G379" s="25">
        <v>71732.578300619905</v>
      </c>
      <c r="H379" s="4" t="s">
        <v>2818</v>
      </c>
      <c r="I379" s="3" t="s">
        <v>2809</v>
      </c>
      <c r="J379" s="3" t="s">
        <v>2808</v>
      </c>
      <c r="K379" s="3" t="s">
        <v>2778</v>
      </c>
      <c r="L379" s="25">
        <f>[2]Paths!E379</f>
        <v>95691259.45302695</v>
      </c>
      <c r="M379" s="25">
        <f>[2]Paths!C379</f>
        <v>1334</v>
      </c>
    </row>
    <row r="380" spans="1:13">
      <c r="A380" s="3">
        <v>379</v>
      </c>
      <c r="B380" s="3" t="s">
        <v>438</v>
      </c>
      <c r="C380" s="3" t="s">
        <v>152</v>
      </c>
      <c r="D380" s="3"/>
      <c r="E380" s="3"/>
      <c r="F380" s="25">
        <v>4746.3552139898366</v>
      </c>
      <c r="G380" s="25">
        <v>284781.31283939019</v>
      </c>
      <c r="H380" s="4" t="s">
        <v>2818</v>
      </c>
      <c r="I380" s="3" t="s">
        <v>2809</v>
      </c>
      <c r="J380" s="3" t="s">
        <v>2808</v>
      </c>
      <c r="K380" s="3" t="s">
        <v>2795</v>
      </c>
      <c r="L380" s="25">
        <f>[2]Paths!E380</f>
        <v>42717196.925908528</v>
      </c>
      <c r="M380" s="25">
        <f>[2]Paths!C380</f>
        <v>150</v>
      </c>
    </row>
    <row r="381" spans="1:13">
      <c r="A381" s="3">
        <v>380</v>
      </c>
      <c r="B381" s="3" t="s">
        <v>152</v>
      </c>
      <c r="C381" s="3" t="s">
        <v>234</v>
      </c>
      <c r="D381" s="3"/>
      <c r="E381" s="3"/>
      <c r="F381" s="25">
        <v>46.724119207141854</v>
      </c>
      <c r="G381" s="25">
        <v>2709.9989140142275</v>
      </c>
      <c r="H381" s="4" t="s">
        <v>2818</v>
      </c>
      <c r="I381" s="3" t="s">
        <v>2809</v>
      </c>
      <c r="J381" s="3" t="s">
        <v>2808</v>
      </c>
      <c r="K381" s="3" t="s">
        <v>2779</v>
      </c>
      <c r="L381" s="25">
        <f>[2]Paths!E381</f>
        <v>4436268.2222412899</v>
      </c>
      <c r="M381" s="25">
        <f>[2]Paths!C381</f>
        <v>1637</v>
      </c>
    </row>
    <row r="382" spans="1:13">
      <c r="A382" s="3">
        <v>381</v>
      </c>
      <c r="B382" s="3" t="s">
        <v>152</v>
      </c>
      <c r="C382" s="3" t="s">
        <v>227</v>
      </c>
      <c r="D382" s="3"/>
      <c r="E382" s="3"/>
      <c r="F382" s="25">
        <v>3975.4497515944422</v>
      </c>
      <c r="G382" s="25">
        <v>230576.08559247764</v>
      </c>
      <c r="H382" s="4" t="s">
        <v>2818</v>
      </c>
      <c r="I382" s="3" t="s">
        <v>2809</v>
      </c>
      <c r="J382" s="3" t="s">
        <v>2808</v>
      </c>
      <c r="K382" s="3" t="s">
        <v>2779</v>
      </c>
      <c r="L382" s="25">
        <f>[2]Paths!E382</f>
        <v>144571205.66648349</v>
      </c>
      <c r="M382" s="25">
        <f>[2]Paths!C382</f>
        <v>627</v>
      </c>
    </row>
    <row r="383" spans="1:13">
      <c r="A383" s="3">
        <v>382</v>
      </c>
      <c r="B383" s="3" t="s">
        <v>152</v>
      </c>
      <c r="C383" s="3" t="s">
        <v>226</v>
      </c>
      <c r="D383" s="3"/>
      <c r="E383" s="3"/>
      <c r="F383" s="25">
        <v>139.65061676478834</v>
      </c>
      <c r="G383" s="25">
        <v>8099.7357723577234</v>
      </c>
      <c r="H383" s="4" t="s">
        <v>2818</v>
      </c>
      <c r="I383" s="3" t="s">
        <v>2809</v>
      </c>
      <c r="J383" s="3" t="s">
        <v>2808</v>
      </c>
      <c r="K383" s="3" t="s">
        <v>2779</v>
      </c>
      <c r="L383" s="25">
        <f>[2]Paths!E383</f>
        <v>6350192.8455284555</v>
      </c>
      <c r="M383" s="25">
        <f>[2]Paths!C383</f>
        <v>784</v>
      </c>
    </row>
    <row r="384" spans="1:13">
      <c r="A384" s="3">
        <v>383</v>
      </c>
      <c r="B384" s="3" t="s">
        <v>152</v>
      </c>
      <c r="C384" s="3" t="s">
        <v>227</v>
      </c>
      <c r="D384" s="3"/>
      <c r="E384" s="3"/>
      <c r="F384" s="25">
        <v>69.790121534360097</v>
      </c>
      <c r="G384" s="25">
        <v>4047.8270489928859</v>
      </c>
      <c r="H384" s="4" t="s">
        <v>2818</v>
      </c>
      <c r="I384" s="3" t="s">
        <v>2809</v>
      </c>
      <c r="J384" s="3" t="s">
        <v>2808</v>
      </c>
      <c r="K384" s="3" t="s">
        <v>2780</v>
      </c>
      <c r="L384" s="25">
        <f>[2]Paths!E384</f>
        <v>2537987.5597185395</v>
      </c>
      <c r="M384" s="25">
        <f>[2]Paths!C384</f>
        <v>627</v>
      </c>
    </row>
    <row r="385" spans="1:13">
      <c r="A385" s="3">
        <v>384</v>
      </c>
      <c r="B385" s="3" t="s">
        <v>154</v>
      </c>
      <c r="C385" s="3" t="s">
        <v>226</v>
      </c>
      <c r="D385" s="3"/>
      <c r="E385" s="3"/>
      <c r="F385" s="25">
        <v>463.81889412416842</v>
      </c>
      <c r="G385" s="25">
        <v>25510.039176829265</v>
      </c>
      <c r="H385" s="4" t="s">
        <v>2817</v>
      </c>
      <c r="I385" s="3" t="s">
        <v>2809</v>
      </c>
      <c r="J385" s="3" t="s">
        <v>2807</v>
      </c>
      <c r="K385" s="3" t="s">
        <v>2764</v>
      </c>
      <c r="L385" s="25">
        <f>[2]Paths!E385</f>
        <v>21938633.692073166</v>
      </c>
      <c r="M385" s="25">
        <f>[2]Paths!C385</f>
        <v>860</v>
      </c>
    </row>
    <row r="386" spans="1:13">
      <c r="A386" s="3">
        <v>385</v>
      </c>
      <c r="B386" s="3" t="s">
        <v>2134</v>
      </c>
      <c r="C386" s="3" t="s">
        <v>1107</v>
      </c>
      <c r="D386" s="3"/>
      <c r="E386" s="3"/>
      <c r="F386" s="25">
        <v>83.793964523281588</v>
      </c>
      <c r="G386" s="25">
        <v>4608.668048780487</v>
      </c>
      <c r="H386" s="4" t="s">
        <v>2819</v>
      </c>
      <c r="I386" s="3" t="s">
        <v>2809</v>
      </c>
      <c r="J386" s="3" t="s">
        <v>2807</v>
      </c>
      <c r="K386" s="3" t="s">
        <v>2766</v>
      </c>
      <c r="L386" s="25">
        <f>[2]Paths!E386</f>
        <v>5475097.6419512182</v>
      </c>
      <c r="M386" s="25">
        <f>[2]Paths!C386</f>
        <v>1188</v>
      </c>
    </row>
    <row r="387" spans="1:13">
      <c r="A387" s="3">
        <v>386</v>
      </c>
      <c r="B387" s="3" t="s">
        <v>2203</v>
      </c>
      <c r="C387" s="3" t="s">
        <v>2203</v>
      </c>
      <c r="D387" s="3"/>
      <c r="E387" s="3"/>
      <c r="F387" s="25">
        <v>0</v>
      </c>
      <c r="G387" s="25">
        <v>14624.279782774443</v>
      </c>
      <c r="H387" s="4" t="s">
        <v>2819</v>
      </c>
      <c r="I387" s="3" t="s">
        <v>2809</v>
      </c>
      <c r="J387" s="3" t="s">
        <v>2812</v>
      </c>
      <c r="K387" s="3" t="s">
        <v>2812</v>
      </c>
      <c r="L387" s="25">
        <f>[2]Paths!E387</f>
        <v>2193641.9674161663</v>
      </c>
      <c r="M387" s="25">
        <f>[2]Paths!C387</f>
        <v>150</v>
      </c>
    </row>
    <row r="388" spans="1:13">
      <c r="A388" s="3">
        <v>387</v>
      </c>
      <c r="B388" s="3" t="s">
        <v>26</v>
      </c>
      <c r="C388" s="3" t="s">
        <v>223</v>
      </c>
      <c r="D388" s="3"/>
      <c r="E388" s="3"/>
      <c r="F388" s="25">
        <v>37.735636954915002</v>
      </c>
      <c r="G388" s="25">
        <v>2075.4600325203251</v>
      </c>
      <c r="H388" s="4" t="s">
        <v>2814</v>
      </c>
      <c r="I388" s="3" t="s">
        <v>2809</v>
      </c>
      <c r="J388" s="3" t="s">
        <v>2806</v>
      </c>
      <c r="K388" s="3" t="s">
        <v>2761</v>
      </c>
      <c r="L388" s="25">
        <f>[2]Paths!E388</f>
        <v>728486.47141463414</v>
      </c>
      <c r="M388" s="25">
        <f>[2]Paths!C388</f>
        <v>351</v>
      </c>
    </row>
    <row r="389" spans="1:13">
      <c r="A389" s="3">
        <v>388</v>
      </c>
      <c r="B389" s="3" t="s">
        <v>2289</v>
      </c>
      <c r="C389" s="3" t="s">
        <v>226</v>
      </c>
      <c r="D389" s="3"/>
      <c r="E389" s="3"/>
      <c r="F389" s="25">
        <v>1849.3603104212859</v>
      </c>
      <c r="G389" s="25">
        <v>101714.81707317072</v>
      </c>
      <c r="H389" s="4" t="s">
        <v>2817</v>
      </c>
      <c r="I389" s="3" t="s">
        <v>2809</v>
      </c>
      <c r="J389" s="3" t="s">
        <v>2807</v>
      </c>
      <c r="K389" s="3" t="s">
        <v>2762</v>
      </c>
      <c r="L389" s="25">
        <f>[2]Paths!E389</f>
        <v>154504807.13414633</v>
      </c>
      <c r="M389" s="25">
        <f>[2]Paths!C389</f>
        <v>1519</v>
      </c>
    </row>
    <row r="390" spans="1:13">
      <c r="A390" s="3">
        <v>389</v>
      </c>
      <c r="B390" s="3" t="s">
        <v>2289</v>
      </c>
      <c r="C390" s="3" t="s">
        <v>204</v>
      </c>
      <c r="D390" s="3"/>
      <c r="E390" s="3"/>
      <c r="F390" s="25">
        <v>331.76217294900215</v>
      </c>
      <c r="G390" s="25">
        <v>18246.91951219512</v>
      </c>
      <c r="H390" s="4" t="s">
        <v>2817</v>
      </c>
      <c r="I390" s="3" t="s">
        <v>2809</v>
      </c>
      <c r="J390" s="3" t="s">
        <v>2807</v>
      </c>
      <c r="K390" s="3" t="s">
        <v>2763</v>
      </c>
      <c r="L390" s="25">
        <f>[2]Paths!E390</f>
        <v>2737037.9268292678</v>
      </c>
      <c r="M390" s="25">
        <f>[2]Paths!C390</f>
        <v>150</v>
      </c>
    </row>
    <row r="391" spans="1:13">
      <c r="A391" s="3">
        <v>390</v>
      </c>
      <c r="B391" s="3" t="s">
        <v>2289</v>
      </c>
      <c r="C391" s="3" t="s">
        <v>271</v>
      </c>
      <c r="D391" s="3"/>
      <c r="E391" s="3"/>
      <c r="F391" s="25">
        <v>128.94647450110864</v>
      </c>
      <c r="G391" s="25">
        <v>7092.0560975609751</v>
      </c>
      <c r="H391" s="4" t="s">
        <v>2817</v>
      </c>
      <c r="I391" s="3" t="s">
        <v>2809</v>
      </c>
      <c r="J391" s="3" t="s">
        <v>2807</v>
      </c>
      <c r="K391" s="3" t="s">
        <v>2763</v>
      </c>
      <c r="L391" s="25">
        <f>[2]Paths!E391</f>
        <v>1468055.6121951218</v>
      </c>
      <c r="M391" s="25">
        <f>[2]Paths!C391</f>
        <v>207</v>
      </c>
    </row>
    <row r="392" spans="1:13">
      <c r="A392" s="3">
        <v>391</v>
      </c>
      <c r="B392" s="3" t="s">
        <v>2289</v>
      </c>
      <c r="C392" s="3" t="s">
        <v>33</v>
      </c>
      <c r="D392" s="3"/>
      <c r="E392" s="3"/>
      <c r="F392" s="25">
        <v>41.420909090909085</v>
      </c>
      <c r="G392" s="25">
        <v>2278.1499999999996</v>
      </c>
      <c r="H392" s="4" t="s">
        <v>2817</v>
      </c>
      <c r="I392" s="3" t="s">
        <v>2809</v>
      </c>
      <c r="J392" s="3" t="s">
        <v>2807</v>
      </c>
      <c r="K392" s="3" t="s">
        <v>2763</v>
      </c>
      <c r="L392" s="25">
        <f>[2]Paths!E392</f>
        <v>792796.19999999984</v>
      </c>
      <c r="M392" s="25">
        <f>[2]Paths!C392</f>
        <v>348</v>
      </c>
    </row>
    <row r="393" spans="1:13">
      <c r="A393" s="3">
        <v>392</v>
      </c>
      <c r="B393" s="3" t="s">
        <v>2289</v>
      </c>
      <c r="C393" s="3" t="s">
        <v>38</v>
      </c>
      <c r="D393" s="3"/>
      <c r="E393" s="3"/>
      <c r="F393" s="25">
        <v>190.15895048041386</v>
      </c>
      <c r="G393" s="25">
        <v>10458.742276422763</v>
      </c>
      <c r="H393" s="4" t="s">
        <v>2817</v>
      </c>
      <c r="I393" s="3" t="s">
        <v>2809</v>
      </c>
      <c r="J393" s="3" t="s">
        <v>2807</v>
      </c>
      <c r="K393" s="3" t="s">
        <v>2764</v>
      </c>
      <c r="L393" s="25">
        <f>[2]Paths!E393</f>
        <v>5093407.4886178859</v>
      </c>
      <c r="M393" s="25">
        <f>[2]Paths!C393</f>
        <v>487</v>
      </c>
    </row>
    <row r="394" spans="1:13">
      <c r="A394" s="3">
        <v>393</v>
      </c>
      <c r="B394" s="3" t="s">
        <v>2295</v>
      </c>
      <c r="C394" s="3" t="s">
        <v>2295</v>
      </c>
      <c r="D394" s="3"/>
      <c r="E394" s="3"/>
      <c r="F394" s="25">
        <v>0</v>
      </c>
      <c r="G394" s="25">
        <v>54339.357892327556</v>
      </c>
      <c r="H394" s="4" t="s">
        <v>2819</v>
      </c>
      <c r="I394" s="3" t="s">
        <v>2809</v>
      </c>
      <c r="J394" s="3" t="s">
        <v>2812</v>
      </c>
      <c r="K394" s="3" t="s">
        <v>2812</v>
      </c>
      <c r="L394" s="25">
        <f>[2]Paths!E394</f>
        <v>8150903.6838491336</v>
      </c>
      <c r="M394" s="25">
        <f>[2]Paths!C394</f>
        <v>150</v>
      </c>
    </row>
    <row r="395" spans="1:13">
      <c r="A395" s="3">
        <v>394</v>
      </c>
      <c r="B395" s="3" t="s">
        <v>251</v>
      </c>
      <c r="C395" s="3" t="s">
        <v>226</v>
      </c>
      <c r="D395" s="3"/>
      <c r="E395" s="3"/>
      <c r="F395" s="25">
        <v>3119.4888853287825</v>
      </c>
      <c r="G395" s="25">
        <v>209005.75531702844</v>
      </c>
      <c r="H395" s="4" t="s">
        <v>2818</v>
      </c>
      <c r="I395" s="3" t="s">
        <v>2809</v>
      </c>
      <c r="J395" s="3" t="s">
        <v>2808</v>
      </c>
      <c r="K395" s="3" t="s">
        <v>2795</v>
      </c>
      <c r="L395" s="25">
        <f>[2]Paths!E395</f>
        <v>64373772.63764476</v>
      </c>
      <c r="M395" s="25">
        <f>[2]Paths!C395</f>
        <v>308</v>
      </c>
    </row>
    <row r="396" spans="1:13">
      <c r="A396" s="3">
        <v>395</v>
      </c>
      <c r="B396" s="3" t="s">
        <v>251</v>
      </c>
      <c r="C396" s="3" t="s">
        <v>696</v>
      </c>
      <c r="D396" s="3"/>
      <c r="E396" s="3"/>
      <c r="F396" s="25">
        <v>9633.0282364503473</v>
      </c>
      <c r="G396" s="25">
        <v>1011467.9648272865</v>
      </c>
      <c r="H396" s="4" t="s">
        <v>2818</v>
      </c>
      <c r="I396" s="3" t="s">
        <v>2809</v>
      </c>
      <c r="J396" s="3" t="s">
        <v>2808</v>
      </c>
      <c r="K396" s="3" t="s">
        <v>2796</v>
      </c>
      <c r="L396" s="25">
        <f>[2]Paths!E396</f>
        <v>801082628.14321089</v>
      </c>
      <c r="M396" s="25">
        <f>[2]Paths!C396</f>
        <v>792</v>
      </c>
    </row>
    <row r="397" spans="1:13">
      <c r="A397" s="3">
        <v>396</v>
      </c>
      <c r="B397" s="3" t="s">
        <v>251</v>
      </c>
      <c r="C397" s="3" t="s">
        <v>227</v>
      </c>
      <c r="D397" s="3"/>
      <c r="E397" s="3"/>
      <c r="F397" s="25">
        <v>532.26111908177904</v>
      </c>
      <c r="G397" s="25">
        <v>36193.756097560974</v>
      </c>
      <c r="H397" s="4" t="s">
        <v>2818</v>
      </c>
      <c r="I397" s="3" t="s">
        <v>2809</v>
      </c>
      <c r="J397" s="3" t="s">
        <v>2808</v>
      </c>
      <c r="K397" s="3" t="s">
        <v>2796</v>
      </c>
      <c r="L397" s="25">
        <f>[2]Paths!E397</f>
        <v>28774036.097560976</v>
      </c>
      <c r="M397" s="25">
        <f>[2]Paths!C397</f>
        <v>795</v>
      </c>
    </row>
    <row r="398" spans="1:13">
      <c r="A398" s="3">
        <v>397</v>
      </c>
      <c r="B398" s="3" t="s">
        <v>251</v>
      </c>
      <c r="C398" s="3" t="s">
        <v>238</v>
      </c>
      <c r="D398" s="3"/>
      <c r="E398" s="3"/>
      <c r="F398" s="25">
        <v>23360.685356148551</v>
      </c>
      <c r="G398" s="25">
        <v>1354919.7506566159</v>
      </c>
      <c r="H398" s="4" t="s">
        <v>2818</v>
      </c>
      <c r="I398" s="3" t="s">
        <v>2809</v>
      </c>
      <c r="J398" s="3" t="s">
        <v>2808</v>
      </c>
      <c r="K398" s="3" t="s">
        <v>2796</v>
      </c>
      <c r="L398" s="25">
        <f>[2]Paths!E398</f>
        <v>2116384650.5256341</v>
      </c>
      <c r="M398" s="25">
        <f>[2]Paths!C398</f>
        <v>1562</v>
      </c>
    </row>
    <row r="399" spans="1:13">
      <c r="A399" s="3">
        <v>398</v>
      </c>
      <c r="B399" s="3" t="s">
        <v>251</v>
      </c>
      <c r="C399" s="3" t="s">
        <v>1378</v>
      </c>
      <c r="D399" s="3"/>
      <c r="E399" s="3"/>
      <c r="F399" s="25">
        <v>1668.8186734279352</v>
      </c>
      <c r="G399" s="25">
        <v>113479.6697930996</v>
      </c>
      <c r="H399" s="4" t="s">
        <v>2818</v>
      </c>
      <c r="I399" s="3" t="s">
        <v>2809</v>
      </c>
      <c r="J399" s="3" t="s">
        <v>2808</v>
      </c>
      <c r="K399" s="3" t="s">
        <v>2796</v>
      </c>
      <c r="L399" s="25">
        <f>[2]Paths!E399</f>
        <v>131182498.28082314</v>
      </c>
      <c r="M399" s="25">
        <f>[2]Paths!C399</f>
        <v>1156</v>
      </c>
    </row>
    <row r="400" spans="1:13">
      <c r="A400" s="3">
        <v>399</v>
      </c>
      <c r="B400" s="3" t="s">
        <v>251</v>
      </c>
      <c r="C400" s="3" t="s">
        <v>149</v>
      </c>
      <c r="D400" s="3"/>
      <c r="E400" s="3"/>
      <c r="F400" s="25">
        <v>1644.8532754971304</v>
      </c>
      <c r="G400" s="25">
        <v>111850.02273380487</v>
      </c>
      <c r="H400" s="4" t="s">
        <v>2818</v>
      </c>
      <c r="I400" s="3" t="s">
        <v>2809</v>
      </c>
      <c r="J400" s="3" t="s">
        <v>2808</v>
      </c>
      <c r="K400" s="3" t="s">
        <v>2796</v>
      </c>
      <c r="L400" s="25">
        <f>[2]Paths!E400</f>
        <v>126278675.6664657</v>
      </c>
      <c r="M400" s="25">
        <f>[2]Paths!C400</f>
        <v>1129</v>
      </c>
    </row>
    <row r="401" spans="1:13">
      <c r="A401" s="3">
        <v>400</v>
      </c>
      <c r="B401" s="3" t="s">
        <v>251</v>
      </c>
      <c r="C401" s="3" t="s">
        <v>149</v>
      </c>
      <c r="D401" s="3"/>
      <c r="E401" s="3"/>
      <c r="F401" s="25">
        <v>540.37298580194886</v>
      </c>
      <c r="G401" s="25">
        <v>36745.363034532522</v>
      </c>
      <c r="H401" s="4" t="s">
        <v>2818</v>
      </c>
      <c r="I401" s="3" t="s">
        <v>2809</v>
      </c>
      <c r="J401" s="3" t="s">
        <v>2808</v>
      </c>
      <c r="K401" s="3" t="s">
        <v>2794</v>
      </c>
      <c r="L401" s="25">
        <f>[2]Paths!E401</f>
        <v>41485514.865987219</v>
      </c>
      <c r="M401" s="25">
        <f>[2]Paths!C401</f>
        <v>1129</v>
      </c>
    </row>
    <row r="402" spans="1:13">
      <c r="A402" s="3">
        <v>401</v>
      </c>
      <c r="B402" s="3" t="s">
        <v>251</v>
      </c>
      <c r="C402" s="3" t="s">
        <v>2336</v>
      </c>
      <c r="D402" s="3"/>
      <c r="E402" s="3"/>
      <c r="F402" s="25">
        <v>3837.1689759789269</v>
      </c>
      <c r="G402" s="25">
        <v>260927.49036656704</v>
      </c>
      <c r="H402" s="4" t="s">
        <v>2818</v>
      </c>
      <c r="I402" s="3" t="s">
        <v>2809</v>
      </c>
      <c r="J402" s="3" t="s">
        <v>2808</v>
      </c>
      <c r="K402" s="3" t="s">
        <v>2796</v>
      </c>
      <c r="L402" s="25">
        <f>[2]Paths!E402</f>
        <v>77234537.14850384</v>
      </c>
      <c r="M402" s="25">
        <f>[2]Paths!C402</f>
        <v>296</v>
      </c>
    </row>
    <row r="403" spans="1:13">
      <c r="A403" s="3">
        <v>402</v>
      </c>
      <c r="B403" s="3" t="s">
        <v>251</v>
      </c>
      <c r="C403" s="3" t="s">
        <v>153</v>
      </c>
      <c r="D403" s="3"/>
      <c r="E403" s="3"/>
      <c r="F403" s="25">
        <v>7309.7067620220541</v>
      </c>
      <c r="G403" s="25">
        <v>489750.35305547761</v>
      </c>
      <c r="H403" s="4" t="s">
        <v>2818</v>
      </c>
      <c r="I403" s="3" t="s">
        <v>2809</v>
      </c>
      <c r="J403" s="3" t="s">
        <v>2808</v>
      </c>
      <c r="K403" s="3" t="s">
        <v>2796</v>
      </c>
      <c r="L403" s="25">
        <f>[2]Paths!E403</f>
        <v>250752180.76440454</v>
      </c>
      <c r="M403" s="25">
        <f>[2]Paths!C403</f>
        <v>512</v>
      </c>
    </row>
    <row r="404" spans="1:13">
      <c r="A404" s="3">
        <v>403</v>
      </c>
      <c r="B404" s="3" t="s">
        <v>251</v>
      </c>
      <c r="C404" s="3" t="s">
        <v>101</v>
      </c>
      <c r="D404" s="3"/>
      <c r="E404" s="3"/>
      <c r="F404" s="25">
        <v>415.52546370237235</v>
      </c>
      <c r="G404" s="25">
        <v>27840.206068058946</v>
      </c>
      <c r="H404" s="4" t="s">
        <v>2818</v>
      </c>
      <c r="I404" s="3" t="s">
        <v>2809</v>
      </c>
      <c r="J404" s="3" t="s">
        <v>2808</v>
      </c>
      <c r="K404" s="3" t="s">
        <v>2796</v>
      </c>
      <c r="L404" s="25">
        <f>[2]Paths!E404</f>
        <v>14393386.537186475</v>
      </c>
      <c r="M404" s="25">
        <f>[2]Paths!C404</f>
        <v>517</v>
      </c>
    </row>
    <row r="405" spans="1:13">
      <c r="A405" s="3">
        <v>404</v>
      </c>
      <c r="B405" s="3" t="s">
        <v>251</v>
      </c>
      <c r="C405" s="3" t="s">
        <v>101</v>
      </c>
      <c r="D405" s="3"/>
      <c r="E405" s="3"/>
      <c r="F405" s="25">
        <v>3330.8631359809183</v>
      </c>
      <c r="G405" s="25">
        <v>223167.83011072152</v>
      </c>
      <c r="H405" s="4" t="s">
        <v>2818</v>
      </c>
      <c r="I405" s="3" t="s">
        <v>2809</v>
      </c>
      <c r="J405" s="3" t="s">
        <v>2808</v>
      </c>
      <c r="K405" s="3" t="s">
        <v>2778</v>
      </c>
      <c r="L405" s="25">
        <f>[2]Paths!E405</f>
        <v>115377768.16724303</v>
      </c>
      <c r="M405" s="25">
        <f>[2]Paths!C405</f>
        <v>517</v>
      </c>
    </row>
    <row r="406" spans="1:13">
      <c r="A406" s="3">
        <v>405</v>
      </c>
      <c r="B406" s="3" t="s">
        <v>251</v>
      </c>
      <c r="C406" s="3" t="s">
        <v>101</v>
      </c>
      <c r="D406" s="3"/>
      <c r="E406" s="3"/>
      <c r="F406" s="25">
        <v>510.22725930166234</v>
      </c>
      <c r="G406" s="25">
        <v>34185.226373211379</v>
      </c>
      <c r="H406" s="4" t="s">
        <v>2818</v>
      </c>
      <c r="I406" s="3" t="s">
        <v>2809</v>
      </c>
      <c r="J406" s="3" t="s">
        <v>2808</v>
      </c>
      <c r="K406" s="3" t="s">
        <v>2794</v>
      </c>
      <c r="L406" s="25">
        <f>[2]Paths!E406</f>
        <v>17673762.034950282</v>
      </c>
      <c r="M406" s="25">
        <f>[2]Paths!C406</f>
        <v>517</v>
      </c>
    </row>
    <row r="407" spans="1:13">
      <c r="A407" s="3">
        <v>406</v>
      </c>
      <c r="B407" s="3" t="s">
        <v>251</v>
      </c>
      <c r="C407" s="3" t="s">
        <v>696</v>
      </c>
      <c r="D407" s="3"/>
      <c r="E407" s="3"/>
      <c r="F407" s="25">
        <v>6829.1641913851136</v>
      </c>
      <c r="G407" s="25">
        <v>717062.24009543692</v>
      </c>
      <c r="H407" s="4" t="s">
        <v>2818</v>
      </c>
      <c r="I407" s="3" t="s">
        <v>2809</v>
      </c>
      <c r="J407" s="3" t="s">
        <v>2808</v>
      </c>
      <c r="K407" s="3" t="s">
        <v>2778</v>
      </c>
      <c r="L407" s="25">
        <f>[2]Paths!E407</f>
        <v>567913294.155586</v>
      </c>
      <c r="M407" s="25">
        <f>[2]Paths!C407</f>
        <v>792</v>
      </c>
    </row>
    <row r="408" spans="1:13">
      <c r="A408" s="3">
        <v>407</v>
      </c>
      <c r="B408" s="3" t="s">
        <v>251</v>
      </c>
      <c r="C408" s="3" t="s">
        <v>737</v>
      </c>
      <c r="D408" s="3"/>
      <c r="E408" s="3"/>
      <c r="F408" s="25">
        <v>8832.4452103216681</v>
      </c>
      <c r="G408" s="25">
        <v>609438.71951219509</v>
      </c>
      <c r="H408" s="4" t="s">
        <v>2818</v>
      </c>
      <c r="I408" s="3" t="s">
        <v>2809</v>
      </c>
      <c r="J408" s="3" t="s">
        <v>2808</v>
      </c>
      <c r="K408" s="3" t="s">
        <v>2778</v>
      </c>
      <c r="L408" s="25">
        <f>[2]Paths!E408</f>
        <v>480237710.97560972</v>
      </c>
      <c r="M408" s="25">
        <f>[2]Paths!C408</f>
        <v>788</v>
      </c>
    </row>
    <row r="409" spans="1:13">
      <c r="A409" s="3">
        <v>408</v>
      </c>
      <c r="B409" s="3" t="s">
        <v>251</v>
      </c>
      <c r="C409" s="3" t="s">
        <v>227</v>
      </c>
      <c r="D409" s="3"/>
      <c r="E409" s="3"/>
      <c r="F409" s="25">
        <v>316.87446197991392</v>
      </c>
      <c r="G409" s="25">
        <v>21547.463414634145</v>
      </c>
      <c r="H409" s="4" t="s">
        <v>2818</v>
      </c>
      <c r="I409" s="3" t="s">
        <v>2809</v>
      </c>
      <c r="J409" s="3" t="s">
        <v>2808</v>
      </c>
      <c r="K409" s="3" t="s">
        <v>2778</v>
      </c>
      <c r="L409" s="25">
        <f>[2]Paths!E409</f>
        <v>17130233.414634146</v>
      </c>
      <c r="M409" s="25">
        <f>[2]Paths!C409</f>
        <v>795</v>
      </c>
    </row>
    <row r="410" spans="1:13">
      <c r="A410" s="3">
        <v>409</v>
      </c>
      <c r="B410" s="3" t="s">
        <v>251</v>
      </c>
      <c r="C410" s="3" t="s">
        <v>2336</v>
      </c>
      <c r="D410" s="3"/>
      <c r="E410" s="3"/>
      <c r="F410" s="25">
        <v>42448.87749289308</v>
      </c>
      <c r="G410" s="25">
        <v>2844074.7920238362</v>
      </c>
      <c r="H410" s="4" t="s">
        <v>2818</v>
      </c>
      <c r="I410" s="3" t="s">
        <v>2809</v>
      </c>
      <c r="J410" s="3" t="s">
        <v>2808</v>
      </c>
      <c r="K410" s="3" t="s">
        <v>2778</v>
      </c>
      <c r="L410" s="25">
        <f>[2]Paths!E410</f>
        <v>841846138.43905556</v>
      </c>
      <c r="M410" s="25">
        <f>[2]Paths!C410</f>
        <v>296</v>
      </c>
    </row>
    <row r="411" spans="1:13">
      <c r="A411" s="3">
        <v>410</v>
      </c>
      <c r="B411" s="3" t="s">
        <v>251</v>
      </c>
      <c r="C411" s="3" t="s">
        <v>2336</v>
      </c>
      <c r="D411" s="3"/>
      <c r="E411" s="3"/>
      <c r="F411" s="25">
        <v>2561.5973754539796</v>
      </c>
      <c r="G411" s="25">
        <v>171627.02415541664</v>
      </c>
      <c r="H411" s="4" t="s">
        <v>2818</v>
      </c>
      <c r="I411" s="3" t="s">
        <v>2809</v>
      </c>
      <c r="J411" s="3" t="s">
        <v>2808</v>
      </c>
      <c r="K411" s="3" t="s">
        <v>2794</v>
      </c>
      <c r="L411" s="25">
        <f>[2]Paths!E411</f>
        <v>50801599.150003329</v>
      </c>
      <c r="M411" s="25">
        <f>[2]Paths!C411</f>
        <v>296</v>
      </c>
    </row>
    <row r="412" spans="1:13">
      <c r="A412" s="3">
        <v>411</v>
      </c>
      <c r="B412" s="3" t="s">
        <v>251</v>
      </c>
      <c r="C412" s="3" t="s">
        <v>2497</v>
      </c>
      <c r="D412" s="3"/>
      <c r="E412" s="3"/>
      <c r="F412" s="25">
        <v>2295.3497631484342</v>
      </c>
      <c r="G412" s="25">
        <v>153788.4341309451</v>
      </c>
      <c r="H412" s="4" t="s">
        <v>2814</v>
      </c>
      <c r="I412" s="3" t="s">
        <v>2809</v>
      </c>
      <c r="J412" s="3" t="s">
        <v>2808</v>
      </c>
      <c r="K412" s="3" t="s">
        <v>2794</v>
      </c>
      <c r="L412" s="25">
        <f>[2]Paths!E412</f>
        <v>71357833.436758518</v>
      </c>
      <c r="M412" s="25">
        <f>[2]Paths!C412</f>
        <v>464</v>
      </c>
    </row>
    <row r="413" spans="1:13">
      <c r="A413" s="3">
        <v>412</v>
      </c>
      <c r="B413" s="3" t="s">
        <v>251</v>
      </c>
      <c r="C413" s="3" t="s">
        <v>696</v>
      </c>
      <c r="D413" s="3"/>
      <c r="E413" s="3"/>
      <c r="F413" s="25">
        <v>2354.1768760731029</v>
      </c>
      <c r="G413" s="25">
        <v>247188.57198767579</v>
      </c>
      <c r="H413" s="4" t="s">
        <v>2818</v>
      </c>
      <c r="I413" s="3" t="s">
        <v>2809</v>
      </c>
      <c r="J413" s="3" t="s">
        <v>2808</v>
      </c>
      <c r="K413" s="3" t="s">
        <v>2794</v>
      </c>
      <c r="L413" s="25">
        <f>[2]Paths!E413</f>
        <v>195773349.01423922</v>
      </c>
      <c r="M413" s="25">
        <f>[2]Paths!C413</f>
        <v>792</v>
      </c>
    </row>
    <row r="414" spans="1:13">
      <c r="A414" s="3">
        <v>413</v>
      </c>
      <c r="B414" s="3" t="s">
        <v>251</v>
      </c>
      <c r="C414" s="3" t="s">
        <v>1743</v>
      </c>
      <c r="D414" s="3"/>
      <c r="E414" s="3"/>
      <c r="F414" s="25">
        <v>667.07667764106293</v>
      </c>
      <c r="G414" s="25">
        <v>44694.137401951215</v>
      </c>
      <c r="H414" s="4" t="s">
        <v>2818</v>
      </c>
      <c r="I414" s="3" t="s">
        <v>2809</v>
      </c>
      <c r="J414" s="3" t="s">
        <v>2808</v>
      </c>
      <c r="K414" s="3" t="s">
        <v>2794</v>
      </c>
      <c r="L414" s="25">
        <f>[2]Paths!E414</f>
        <v>60471167.904839993</v>
      </c>
      <c r="M414" s="25">
        <f>[2]Paths!C414</f>
        <v>1353</v>
      </c>
    </row>
    <row r="415" spans="1:13">
      <c r="A415" s="3">
        <v>414</v>
      </c>
      <c r="B415" s="3" t="s">
        <v>251</v>
      </c>
      <c r="C415" s="3" t="s">
        <v>2755</v>
      </c>
      <c r="D415" s="3"/>
      <c r="E415" s="3"/>
      <c r="F415" s="25">
        <v>183.75472058518383</v>
      </c>
      <c r="G415" s="25">
        <v>12311.566279207316</v>
      </c>
      <c r="H415" s="4" t="s">
        <v>2818</v>
      </c>
      <c r="I415" s="3" t="s">
        <v>2809</v>
      </c>
      <c r="J415" s="3" t="s">
        <v>2808</v>
      </c>
      <c r="K415" s="3" t="s">
        <v>2794</v>
      </c>
      <c r="L415" s="25">
        <f>[2]Paths!E415</f>
        <v>15020110.860632926</v>
      </c>
      <c r="M415" s="25">
        <f>[2]Paths!C415</f>
        <v>1220</v>
      </c>
    </row>
    <row r="416" spans="1:13">
      <c r="A416" s="3">
        <v>415</v>
      </c>
      <c r="B416" s="3" t="s">
        <v>251</v>
      </c>
      <c r="C416" s="3" t="s">
        <v>241</v>
      </c>
      <c r="D416" s="3"/>
      <c r="E416" s="3"/>
      <c r="F416" s="25">
        <v>1005.1712564547082</v>
      </c>
      <c r="G416" s="25">
        <v>67346.474182465448</v>
      </c>
      <c r="H416" s="4" t="s">
        <v>2818</v>
      </c>
      <c r="I416" s="3" t="s">
        <v>2809</v>
      </c>
      <c r="J416" s="3" t="s">
        <v>2808</v>
      </c>
      <c r="K416" s="3" t="s">
        <v>2778</v>
      </c>
      <c r="L416" s="25">
        <f>[2]Paths!E416</f>
        <v>98729931.151494354</v>
      </c>
      <c r="M416" s="25">
        <f>[2]Paths!C416</f>
        <v>1466</v>
      </c>
    </row>
    <row r="417" spans="1:13">
      <c r="A417" s="3">
        <v>416</v>
      </c>
      <c r="B417" s="3" t="s">
        <v>122</v>
      </c>
      <c r="C417" s="3" t="s">
        <v>227</v>
      </c>
      <c r="D417" s="3"/>
      <c r="E417" s="3"/>
      <c r="F417" s="25">
        <v>4452.0094697695431</v>
      </c>
      <c r="G417" s="25">
        <v>289380.6155350203</v>
      </c>
      <c r="H417" s="4" t="s">
        <v>2818</v>
      </c>
      <c r="I417" s="3" t="s">
        <v>2809</v>
      </c>
      <c r="J417" s="3" t="s">
        <v>2808</v>
      </c>
      <c r="K417" s="3" t="s">
        <v>2795</v>
      </c>
      <c r="L417" s="25">
        <f>[2]Paths!E417</f>
        <v>266808927.52328873</v>
      </c>
      <c r="M417" s="25">
        <f>[2]Paths!C417</f>
        <v>922</v>
      </c>
    </row>
    <row r="418" spans="1:13">
      <c r="A418" s="3">
        <v>417</v>
      </c>
      <c r="B418" s="3" t="s">
        <v>2336</v>
      </c>
      <c r="C418" s="3" t="s">
        <v>152</v>
      </c>
      <c r="D418" s="3"/>
      <c r="E418" s="3"/>
      <c r="F418" s="25">
        <v>659.39843663318265</v>
      </c>
      <c r="G418" s="25">
        <v>38245.109324724595</v>
      </c>
      <c r="H418" s="4" t="s">
        <v>2818</v>
      </c>
      <c r="I418" s="3" t="s">
        <v>2809</v>
      </c>
      <c r="J418" s="3" t="s">
        <v>2808</v>
      </c>
      <c r="K418" s="3" t="s">
        <v>2779</v>
      </c>
      <c r="L418" s="25">
        <f>[2]Paths!E418</f>
        <v>29525224.398687389</v>
      </c>
      <c r="M418" s="25">
        <f>[2]Paths!C418</f>
        <v>772</v>
      </c>
    </row>
    <row r="419" spans="1:13">
      <c r="A419" s="3">
        <v>418</v>
      </c>
      <c r="B419" s="3" t="s">
        <v>226</v>
      </c>
      <c r="C419" s="3" t="s">
        <v>227</v>
      </c>
      <c r="D419" s="3"/>
      <c r="E419" s="3"/>
      <c r="F419" s="25">
        <v>4331.2719233828848</v>
      </c>
      <c r="G419" s="25">
        <v>251213.7715562073</v>
      </c>
      <c r="H419" s="4" t="s">
        <v>2818</v>
      </c>
      <c r="I419" s="3" t="s">
        <v>2809</v>
      </c>
      <c r="J419" s="3" t="s">
        <v>2808</v>
      </c>
      <c r="K419" s="3" t="s">
        <v>2779</v>
      </c>
      <c r="L419" s="25">
        <f>[2]Paths!E419</f>
        <v>277088790.02649665</v>
      </c>
      <c r="M419" s="25">
        <f>[2]Paths!C419</f>
        <v>1103</v>
      </c>
    </row>
    <row r="420" spans="1:13">
      <c r="A420" s="3">
        <v>419</v>
      </c>
      <c r="B420" s="3" t="s">
        <v>226</v>
      </c>
      <c r="C420" s="3" t="s">
        <v>223</v>
      </c>
      <c r="D420" s="3"/>
      <c r="E420" s="3"/>
      <c r="F420" s="25">
        <v>198.684666518847</v>
      </c>
      <c r="G420" s="25">
        <v>10927.656658536585</v>
      </c>
      <c r="H420" s="4" t="s">
        <v>2818</v>
      </c>
      <c r="I420" s="3" t="s">
        <v>2809</v>
      </c>
      <c r="J420" s="3" t="s">
        <v>2806</v>
      </c>
      <c r="K420" s="3" t="s">
        <v>2781</v>
      </c>
      <c r="L420" s="25">
        <f>[2]Paths!E420</f>
        <v>14796047.115658537</v>
      </c>
      <c r="M420" s="25">
        <f>[2]Paths!C420</f>
        <v>1354</v>
      </c>
    </row>
    <row r="421" spans="1:13">
      <c r="A421" s="3">
        <v>420</v>
      </c>
      <c r="B421" s="3" t="s">
        <v>226</v>
      </c>
      <c r="C421" s="3" t="s">
        <v>237</v>
      </c>
      <c r="D421" s="3"/>
      <c r="E421" s="3"/>
      <c r="F421" s="25">
        <v>692.81749046563186</v>
      </c>
      <c r="G421" s="25">
        <v>38104.961975609753</v>
      </c>
      <c r="H421" s="4" t="s">
        <v>2818</v>
      </c>
      <c r="I421" s="3" t="s">
        <v>2809</v>
      </c>
      <c r="J421" s="3" t="s">
        <v>2806</v>
      </c>
      <c r="K421" s="3" t="s">
        <v>2781</v>
      </c>
      <c r="L421" s="25">
        <f>[2]Paths!E421</f>
        <v>53270736.841902435</v>
      </c>
      <c r="M421" s="25">
        <f>[2]Paths!C421</f>
        <v>1398</v>
      </c>
    </row>
    <row r="422" spans="1:13">
      <c r="A422" s="3">
        <v>421</v>
      </c>
      <c r="B422" s="3" t="s">
        <v>226</v>
      </c>
      <c r="C422" s="3" t="s">
        <v>94</v>
      </c>
      <c r="D422" s="3"/>
      <c r="E422" s="3"/>
      <c r="F422" s="25">
        <v>269.87423414634145</v>
      </c>
      <c r="G422" s="25">
        <v>14843.082878048781</v>
      </c>
      <c r="H422" s="4" t="s">
        <v>2818</v>
      </c>
      <c r="I422" s="3" t="s">
        <v>2809</v>
      </c>
      <c r="J422" s="3" t="s">
        <v>2806</v>
      </c>
      <c r="K422" s="3" t="s">
        <v>2781</v>
      </c>
      <c r="L422" s="25">
        <f>[2]Paths!E422</f>
        <v>15332904.613024391</v>
      </c>
      <c r="M422" s="25">
        <f>[2]Paths!C422</f>
        <v>1033</v>
      </c>
    </row>
    <row r="423" spans="1:13">
      <c r="A423" s="3">
        <v>422</v>
      </c>
      <c r="B423" s="3" t="s">
        <v>226</v>
      </c>
      <c r="C423" s="3" t="s">
        <v>1107</v>
      </c>
      <c r="D423" s="3"/>
      <c r="E423" s="3"/>
      <c r="F423" s="25">
        <v>273.60135354767181</v>
      </c>
      <c r="G423" s="25">
        <v>15048.074445121949</v>
      </c>
      <c r="H423" s="4" t="s">
        <v>2818</v>
      </c>
      <c r="I423" s="3" t="s">
        <v>2809</v>
      </c>
      <c r="J423" s="3" t="s">
        <v>2806</v>
      </c>
      <c r="K423" s="3" t="s">
        <v>2781</v>
      </c>
      <c r="L423" s="25">
        <f>[2]Paths!E423</f>
        <v>20299852.426469509</v>
      </c>
      <c r="M423" s="25">
        <f>[2]Paths!C423</f>
        <v>1349</v>
      </c>
    </row>
    <row r="424" spans="1:13">
      <c r="A424" s="3">
        <v>423</v>
      </c>
      <c r="B424" s="3" t="s">
        <v>226</v>
      </c>
      <c r="C424" s="3" t="s">
        <v>81</v>
      </c>
      <c r="D424" s="3"/>
      <c r="E424" s="3"/>
      <c r="F424" s="25">
        <v>141.63952871396896</v>
      </c>
      <c r="G424" s="25">
        <v>7790.1740792682922</v>
      </c>
      <c r="H424" s="4" t="s">
        <v>2818</v>
      </c>
      <c r="I424" s="3" t="s">
        <v>2809</v>
      </c>
      <c r="J424" s="3" t="s">
        <v>2806</v>
      </c>
      <c r="K424" s="3" t="s">
        <v>2781</v>
      </c>
      <c r="L424" s="25">
        <f>[2]Paths!E424</f>
        <v>11669680.770743901</v>
      </c>
      <c r="M424" s="25">
        <f>[2]Paths!C424</f>
        <v>1498</v>
      </c>
    </row>
    <row r="425" spans="1:13">
      <c r="A425" s="3">
        <v>424</v>
      </c>
      <c r="B425" s="3" t="s">
        <v>226</v>
      </c>
      <c r="C425" s="3" t="s">
        <v>234</v>
      </c>
      <c r="D425" s="3"/>
      <c r="E425" s="3"/>
      <c r="F425" s="25">
        <v>112.51510232815964</v>
      </c>
      <c r="G425" s="25">
        <v>6188.3306280487805</v>
      </c>
      <c r="H425" s="4" t="s">
        <v>2818</v>
      </c>
      <c r="I425" s="3" t="s">
        <v>2809</v>
      </c>
      <c r="J425" s="3" t="s">
        <v>2806</v>
      </c>
      <c r="K425" s="3" t="s">
        <v>2781</v>
      </c>
      <c r="L425" s="25">
        <f>[2]Paths!E425</f>
        <v>13075942.617067073</v>
      </c>
      <c r="M425" s="25">
        <f>[2]Paths!C425</f>
        <v>2113</v>
      </c>
    </row>
    <row r="426" spans="1:13">
      <c r="A426" s="3">
        <v>425</v>
      </c>
      <c r="B426" s="3" t="s">
        <v>226</v>
      </c>
      <c r="C426" s="3" t="s">
        <v>2752</v>
      </c>
      <c r="D426" s="3"/>
      <c r="E426" s="3"/>
      <c r="F426" s="25">
        <v>72.909777827050988</v>
      </c>
      <c r="G426" s="25">
        <v>4010.0377804878044</v>
      </c>
      <c r="H426" s="4" t="s">
        <v>2818</v>
      </c>
      <c r="I426" s="3" t="s">
        <v>2809</v>
      </c>
      <c r="J426" s="3" t="s">
        <v>2806</v>
      </c>
      <c r="K426" s="3" t="s">
        <v>2781</v>
      </c>
      <c r="L426" s="25">
        <f>[2]Paths!E426</f>
        <v>3448632.4912195117</v>
      </c>
      <c r="M426" s="25">
        <f>[2]Paths!C426</f>
        <v>860</v>
      </c>
    </row>
    <row r="427" spans="1:13">
      <c r="A427" s="3">
        <v>426</v>
      </c>
      <c r="B427" s="3" t="s">
        <v>226</v>
      </c>
      <c r="C427" s="3" t="s">
        <v>2239</v>
      </c>
      <c r="D427" s="3"/>
      <c r="E427" s="3"/>
      <c r="F427" s="25">
        <v>79.534544013303773</v>
      </c>
      <c r="G427" s="25">
        <v>4374.3999207317074</v>
      </c>
      <c r="H427" s="4" t="s">
        <v>2818</v>
      </c>
      <c r="I427" s="3" t="s">
        <v>2809</v>
      </c>
      <c r="J427" s="3" t="s">
        <v>2806</v>
      </c>
      <c r="K427" s="3" t="s">
        <v>2781</v>
      </c>
      <c r="L427" s="25">
        <f>[2]Paths!E427</f>
        <v>7191513.4696829272</v>
      </c>
      <c r="M427" s="25">
        <f>[2]Paths!C427</f>
        <v>1644</v>
      </c>
    </row>
    <row r="428" spans="1:13">
      <c r="A428" s="3">
        <v>427</v>
      </c>
      <c r="B428" s="3" t="s">
        <v>226</v>
      </c>
      <c r="C428" s="3" t="s">
        <v>237</v>
      </c>
      <c r="D428" s="3"/>
      <c r="E428" s="3"/>
      <c r="F428" s="25">
        <v>255.2641501108647</v>
      </c>
      <c r="G428" s="25">
        <v>14039.528256097561</v>
      </c>
      <c r="H428" s="4" t="s">
        <v>2813</v>
      </c>
      <c r="I428" s="3" t="s">
        <v>2809</v>
      </c>
      <c r="J428" s="3" t="s">
        <v>2806</v>
      </c>
      <c r="K428" s="3" t="s">
        <v>2760</v>
      </c>
      <c r="L428" s="25">
        <f>[2]Paths!E428</f>
        <v>19627260.50202439</v>
      </c>
      <c r="M428" s="25">
        <f>[2]Paths!C428</f>
        <v>1398</v>
      </c>
    </row>
    <row r="429" spans="1:13">
      <c r="A429" s="3">
        <v>428</v>
      </c>
      <c r="B429" s="3" t="s">
        <v>226</v>
      </c>
      <c r="C429" s="3" t="s">
        <v>256</v>
      </c>
      <c r="D429" s="3"/>
      <c r="E429" s="3"/>
      <c r="F429" s="25">
        <v>750.63843536585364</v>
      </c>
      <c r="G429" s="25">
        <v>41285.11394512195</v>
      </c>
      <c r="H429" s="4" t="s">
        <v>2813</v>
      </c>
      <c r="I429" s="3" t="s">
        <v>2809</v>
      </c>
      <c r="J429" s="3" t="s">
        <v>2806</v>
      </c>
      <c r="K429" s="3" t="s">
        <v>2760</v>
      </c>
      <c r="L429" s="25">
        <f>[2]Paths!E429</f>
        <v>56643176.332707316</v>
      </c>
      <c r="M429" s="25">
        <f>[2]Paths!C429</f>
        <v>1372</v>
      </c>
    </row>
    <row r="430" spans="1:13">
      <c r="A430" s="3">
        <v>429</v>
      </c>
      <c r="B430" s="3" t="s">
        <v>226</v>
      </c>
      <c r="C430" s="3" t="s">
        <v>288</v>
      </c>
      <c r="D430" s="3"/>
      <c r="E430" s="3"/>
      <c r="F430" s="25">
        <v>88.938198447893555</v>
      </c>
      <c r="G430" s="25">
        <v>4891.6009146341457</v>
      </c>
      <c r="H430" s="4" t="s">
        <v>2813</v>
      </c>
      <c r="I430" s="3" t="s">
        <v>2809</v>
      </c>
      <c r="J430" s="3" t="s">
        <v>2806</v>
      </c>
      <c r="K430" s="3" t="s">
        <v>2760</v>
      </c>
      <c r="L430" s="25">
        <f>[2]Paths!E430</f>
        <v>6843349.6795731699</v>
      </c>
      <c r="M430" s="25">
        <f>[2]Paths!C430</f>
        <v>1399</v>
      </c>
    </row>
    <row r="431" spans="1:13">
      <c r="A431" s="3">
        <v>430</v>
      </c>
      <c r="B431" s="3" t="s">
        <v>226</v>
      </c>
      <c r="C431" s="3" t="s">
        <v>6</v>
      </c>
      <c r="D431" s="3"/>
      <c r="E431" s="3"/>
      <c r="F431" s="25">
        <v>39.508457871396892</v>
      </c>
      <c r="G431" s="25">
        <v>2172.9651829268291</v>
      </c>
      <c r="H431" s="4" t="s">
        <v>2813</v>
      </c>
      <c r="I431" s="3" t="s">
        <v>2809</v>
      </c>
      <c r="J431" s="3" t="s">
        <v>2806</v>
      </c>
      <c r="K431" s="3" t="s">
        <v>2760</v>
      </c>
      <c r="L431" s="25">
        <f>[2]Paths!E431</f>
        <v>3859186.1648780485</v>
      </c>
      <c r="M431" s="25">
        <f>[2]Paths!C431</f>
        <v>1776</v>
      </c>
    </row>
    <row r="432" spans="1:13">
      <c r="A432" s="3">
        <v>431</v>
      </c>
      <c r="B432" s="3" t="s">
        <v>226</v>
      </c>
      <c r="C432" s="3" t="s">
        <v>1628</v>
      </c>
      <c r="D432" s="3"/>
      <c r="E432" s="3"/>
      <c r="F432" s="25">
        <v>49.558987804878043</v>
      </c>
      <c r="G432" s="25">
        <v>2725.7443292682929</v>
      </c>
      <c r="H432" s="4" t="s">
        <v>2813</v>
      </c>
      <c r="I432" s="3" t="s">
        <v>2809</v>
      </c>
      <c r="J432" s="3" t="s">
        <v>2806</v>
      </c>
      <c r="K432" s="3" t="s">
        <v>2760</v>
      </c>
      <c r="L432" s="25">
        <f>[2]Paths!E432</f>
        <v>4699183.2236585366</v>
      </c>
      <c r="M432" s="25">
        <f>[2]Paths!C432</f>
        <v>1724</v>
      </c>
    </row>
    <row r="433" spans="1:13">
      <c r="A433" s="3">
        <v>432</v>
      </c>
      <c r="B433" s="3" t="s">
        <v>226</v>
      </c>
      <c r="C433" s="3" t="s">
        <v>234</v>
      </c>
      <c r="D433" s="3"/>
      <c r="E433" s="3"/>
      <c r="F433" s="25">
        <v>19.705651293422026</v>
      </c>
      <c r="G433" s="25">
        <v>1083.8108211382114</v>
      </c>
      <c r="H433" s="4" t="s">
        <v>2814</v>
      </c>
      <c r="I433" s="3" t="s">
        <v>2809</v>
      </c>
      <c r="J433" s="3" t="s">
        <v>2806</v>
      </c>
      <c r="K433" s="3" t="s">
        <v>2761</v>
      </c>
      <c r="L433" s="25">
        <f>[2]Paths!E433</f>
        <v>2290092.2650650409</v>
      </c>
      <c r="M433" s="25">
        <f>[2]Paths!C433</f>
        <v>2113</v>
      </c>
    </row>
    <row r="434" spans="1:13">
      <c r="A434" s="3">
        <v>433</v>
      </c>
      <c r="B434" s="3" t="s">
        <v>226</v>
      </c>
      <c r="C434" s="3" t="s">
        <v>204</v>
      </c>
      <c r="D434" s="3"/>
      <c r="E434" s="3"/>
      <c r="F434" s="25">
        <v>160.10901699926092</v>
      </c>
      <c r="G434" s="25">
        <v>8805.9959349593501</v>
      </c>
      <c r="H434" s="4" t="s">
        <v>2814</v>
      </c>
      <c r="I434" s="3" t="s">
        <v>2809</v>
      </c>
      <c r="J434" s="3" t="s">
        <v>2806</v>
      </c>
      <c r="K434" s="3" t="s">
        <v>2761</v>
      </c>
      <c r="L434" s="25">
        <f>[2]Paths!E434</f>
        <v>12055408.43495935</v>
      </c>
      <c r="M434" s="25">
        <f>[2]Paths!C434</f>
        <v>1369</v>
      </c>
    </row>
    <row r="435" spans="1:13">
      <c r="A435" s="3">
        <v>434</v>
      </c>
      <c r="B435" s="3" t="s">
        <v>226</v>
      </c>
      <c r="C435" s="3" t="s">
        <v>94</v>
      </c>
      <c r="D435" s="3"/>
      <c r="E435" s="3"/>
      <c r="F435" s="25">
        <v>801.23331367331843</v>
      </c>
      <c r="G435" s="25">
        <v>44067.832252032516</v>
      </c>
      <c r="H435" s="4" t="s">
        <v>2814</v>
      </c>
      <c r="I435" s="3" t="s">
        <v>2809</v>
      </c>
      <c r="J435" s="3" t="s">
        <v>2806</v>
      </c>
      <c r="K435" s="3" t="s">
        <v>2761</v>
      </c>
      <c r="L435" s="25">
        <f>[2]Paths!E435</f>
        <v>45522070.716349587</v>
      </c>
      <c r="M435" s="25">
        <f>[2]Paths!C435</f>
        <v>1033</v>
      </c>
    </row>
    <row r="436" spans="1:13">
      <c r="A436" s="3">
        <v>435</v>
      </c>
      <c r="B436" s="3" t="s">
        <v>226</v>
      </c>
      <c r="C436" s="3" t="s">
        <v>223</v>
      </c>
      <c r="D436" s="3"/>
      <c r="E436" s="3"/>
      <c r="F436" s="25">
        <v>1679.3839810790837</v>
      </c>
      <c r="G436" s="25">
        <v>92366.118959349595</v>
      </c>
      <c r="H436" s="4" t="s">
        <v>2814</v>
      </c>
      <c r="I436" s="3" t="s">
        <v>2809</v>
      </c>
      <c r="J436" s="3" t="s">
        <v>2806</v>
      </c>
      <c r="K436" s="3" t="s">
        <v>2761</v>
      </c>
      <c r="L436" s="25">
        <f>[2]Paths!E436</f>
        <v>125063725.07095934</v>
      </c>
      <c r="M436" s="25">
        <f>[2]Paths!C436</f>
        <v>1354</v>
      </c>
    </row>
    <row r="437" spans="1:13">
      <c r="A437" s="3">
        <v>436</v>
      </c>
      <c r="B437" s="3" t="s">
        <v>226</v>
      </c>
      <c r="C437" s="3" t="s">
        <v>222</v>
      </c>
      <c r="D437" s="3"/>
      <c r="E437" s="3"/>
      <c r="F437" s="25">
        <v>986.8222657797487</v>
      </c>
      <c r="G437" s="25">
        <v>54275.224617886182</v>
      </c>
      <c r="H437" s="4" t="s">
        <v>2814</v>
      </c>
      <c r="I437" s="3" t="s">
        <v>2809</v>
      </c>
      <c r="J437" s="3" t="s">
        <v>2806</v>
      </c>
      <c r="K437" s="3" t="s">
        <v>2761</v>
      </c>
      <c r="L437" s="25">
        <f>[2]Paths!E437</f>
        <v>75334011.769626021</v>
      </c>
      <c r="M437" s="25">
        <f>[2]Paths!C437</f>
        <v>1388</v>
      </c>
    </row>
    <row r="438" spans="1:13">
      <c r="A438" s="3">
        <v>437</v>
      </c>
      <c r="B438" s="3" t="s">
        <v>226</v>
      </c>
      <c r="C438" s="3" t="s">
        <v>312</v>
      </c>
      <c r="D438" s="3"/>
      <c r="E438" s="3"/>
      <c r="F438" s="25">
        <v>885.76570583887656</v>
      </c>
      <c r="G438" s="25">
        <v>48717.113821138213</v>
      </c>
      <c r="H438" s="4" t="s">
        <v>2814</v>
      </c>
      <c r="I438" s="3" t="s">
        <v>2809</v>
      </c>
      <c r="J438" s="3" t="s">
        <v>2806</v>
      </c>
      <c r="K438" s="3" t="s">
        <v>2761</v>
      </c>
      <c r="L438" s="25">
        <f>[2]Paths!E438</f>
        <v>68398827.804878056</v>
      </c>
      <c r="M438" s="25">
        <f>[2]Paths!C438</f>
        <v>1404</v>
      </c>
    </row>
    <row r="439" spans="1:13">
      <c r="A439" s="3">
        <v>438</v>
      </c>
      <c r="B439" s="3" t="s">
        <v>226</v>
      </c>
      <c r="C439" s="3" t="s">
        <v>1107</v>
      </c>
      <c r="D439" s="3"/>
      <c r="E439" s="3"/>
      <c r="F439" s="25">
        <v>493.50136585365857</v>
      </c>
      <c r="G439" s="25">
        <v>27142.57512195122</v>
      </c>
      <c r="H439" s="4" t="s">
        <v>2814</v>
      </c>
      <c r="I439" s="3" t="s">
        <v>2809</v>
      </c>
      <c r="J439" s="3" t="s">
        <v>2806</v>
      </c>
      <c r="K439" s="3" t="s">
        <v>2761</v>
      </c>
      <c r="L439" s="25">
        <f>[2]Paths!E439</f>
        <v>36615333.839512199</v>
      </c>
      <c r="M439" s="25">
        <f>[2]Paths!C439</f>
        <v>1349</v>
      </c>
    </row>
    <row r="440" spans="1:13">
      <c r="A440" s="3">
        <v>439</v>
      </c>
      <c r="B440" s="3" t="s">
        <v>226</v>
      </c>
      <c r="C440" s="3" t="s">
        <v>39</v>
      </c>
      <c r="D440" s="3"/>
      <c r="E440" s="3"/>
      <c r="F440" s="25">
        <v>767.6330376940133</v>
      </c>
      <c r="G440" s="25">
        <v>42219.817073170729</v>
      </c>
      <c r="H440" s="4" t="s">
        <v>2814</v>
      </c>
      <c r="I440" s="3" t="s">
        <v>2809</v>
      </c>
      <c r="J440" s="3" t="s">
        <v>2806</v>
      </c>
      <c r="K440" s="3" t="s">
        <v>2761</v>
      </c>
      <c r="L440" s="25">
        <f>[2]Paths!E440</f>
        <v>59994360.060975604</v>
      </c>
      <c r="M440" s="25">
        <f>[2]Paths!C440</f>
        <v>1421</v>
      </c>
    </row>
    <row r="441" spans="1:13">
      <c r="A441" s="3">
        <v>440</v>
      </c>
      <c r="B441" s="3" t="s">
        <v>226</v>
      </c>
      <c r="C441" s="3" t="s">
        <v>77</v>
      </c>
      <c r="D441" s="3"/>
      <c r="E441" s="3"/>
      <c r="F441" s="25">
        <v>207.99334811529934</v>
      </c>
      <c r="G441" s="25">
        <v>11439.634146341463</v>
      </c>
      <c r="H441" s="4" t="s">
        <v>2814</v>
      </c>
      <c r="I441" s="3" t="s">
        <v>2809</v>
      </c>
      <c r="J441" s="3" t="s">
        <v>2806</v>
      </c>
      <c r="K441" s="3" t="s">
        <v>2761</v>
      </c>
      <c r="L441" s="25">
        <f>[2]Paths!E441</f>
        <v>16839141.463414632</v>
      </c>
      <c r="M441" s="25">
        <f>[2]Paths!C441</f>
        <v>1472</v>
      </c>
    </row>
    <row r="442" spans="1:13">
      <c r="A442" s="3">
        <v>441</v>
      </c>
      <c r="B442" s="3" t="s">
        <v>226</v>
      </c>
      <c r="C442" s="3" t="s">
        <v>81</v>
      </c>
      <c r="D442" s="3"/>
      <c r="E442" s="3"/>
      <c r="F442" s="25">
        <v>909.22228381374725</v>
      </c>
      <c r="G442" s="25">
        <v>50007.225609756097</v>
      </c>
      <c r="H442" s="4" t="s">
        <v>2814</v>
      </c>
      <c r="I442" s="3" t="s">
        <v>2809</v>
      </c>
      <c r="J442" s="3" t="s">
        <v>2806</v>
      </c>
      <c r="K442" s="3" t="s">
        <v>2761</v>
      </c>
      <c r="L442" s="25">
        <f>[2]Paths!E442</f>
        <v>74910823.963414639</v>
      </c>
      <c r="M442" s="25">
        <f>[2]Paths!C442</f>
        <v>1498</v>
      </c>
    </row>
    <row r="443" spans="1:13">
      <c r="A443" s="3">
        <v>442</v>
      </c>
      <c r="B443" s="3" t="s">
        <v>226</v>
      </c>
      <c r="C443" s="3" t="s">
        <v>225</v>
      </c>
      <c r="D443" s="3"/>
      <c r="E443" s="3"/>
      <c r="F443" s="25">
        <v>291.02454087213601</v>
      </c>
      <c r="G443" s="25">
        <v>16006.349747967481</v>
      </c>
      <c r="H443" s="4" t="s">
        <v>2814</v>
      </c>
      <c r="I443" s="3" t="s">
        <v>2809</v>
      </c>
      <c r="J443" s="3" t="s">
        <v>2806</v>
      </c>
      <c r="K443" s="3" t="s">
        <v>2761</v>
      </c>
      <c r="L443" s="25">
        <f>[2]Paths!E443</f>
        <v>27739004.113227643</v>
      </c>
      <c r="M443" s="25">
        <f>[2]Paths!C443</f>
        <v>1733</v>
      </c>
    </row>
    <row r="444" spans="1:13">
      <c r="A444" s="3">
        <v>443</v>
      </c>
      <c r="B444" s="3" t="s">
        <v>226</v>
      </c>
      <c r="C444" s="3" t="s">
        <v>63</v>
      </c>
      <c r="D444" s="3"/>
      <c r="E444" s="3"/>
      <c r="F444" s="25">
        <v>144.32503577235772</v>
      </c>
      <c r="G444" s="25">
        <v>7937.8769674796749</v>
      </c>
      <c r="H444" s="4" t="s">
        <v>2814</v>
      </c>
      <c r="I444" s="3" t="s">
        <v>2809</v>
      </c>
      <c r="J444" s="3" t="s">
        <v>2806</v>
      </c>
      <c r="K444" s="3" t="s">
        <v>2761</v>
      </c>
      <c r="L444" s="25">
        <f>[2]Paths!E444</f>
        <v>12541845.608617887</v>
      </c>
      <c r="M444" s="25">
        <f>[2]Paths!C444</f>
        <v>1580</v>
      </c>
    </row>
    <row r="445" spans="1:13">
      <c r="A445" s="3">
        <v>444</v>
      </c>
      <c r="B445" s="3" t="s">
        <v>226</v>
      </c>
      <c r="C445" s="3" t="s">
        <v>2752</v>
      </c>
      <c r="D445" s="3"/>
      <c r="E445" s="3"/>
      <c r="F445" s="25">
        <v>180.25333732446416</v>
      </c>
      <c r="G445" s="25">
        <v>9913.9335528455285</v>
      </c>
      <c r="H445" s="4" t="s">
        <v>2814</v>
      </c>
      <c r="I445" s="3" t="s">
        <v>2809</v>
      </c>
      <c r="J445" s="3" t="s">
        <v>2806</v>
      </c>
      <c r="K445" s="3" t="s">
        <v>2761</v>
      </c>
      <c r="L445" s="25">
        <f>[2]Paths!E445</f>
        <v>8525982.8554471545</v>
      </c>
      <c r="M445" s="25">
        <f>[2]Paths!C445</f>
        <v>860</v>
      </c>
    </row>
    <row r="446" spans="1:13">
      <c r="A446" s="3">
        <v>445</v>
      </c>
      <c r="B446" s="3" t="s">
        <v>226</v>
      </c>
      <c r="C446" s="3" t="s">
        <v>267</v>
      </c>
      <c r="D446" s="3"/>
      <c r="E446" s="3"/>
      <c r="F446" s="25">
        <v>162.6181667405765</v>
      </c>
      <c r="G446" s="25">
        <v>8943.9991707317076</v>
      </c>
      <c r="H446" s="4" t="s">
        <v>2814</v>
      </c>
      <c r="I446" s="3" t="s">
        <v>2809</v>
      </c>
      <c r="J446" s="3" t="s">
        <v>2806</v>
      </c>
      <c r="K446" s="3" t="s">
        <v>2761</v>
      </c>
      <c r="L446" s="25">
        <f>[2]Paths!E446</f>
        <v>3210895.7022926831</v>
      </c>
      <c r="M446" s="25">
        <f>[2]Paths!C446</f>
        <v>359</v>
      </c>
    </row>
    <row r="447" spans="1:13">
      <c r="A447" s="3">
        <v>446</v>
      </c>
      <c r="B447" s="3" t="s">
        <v>226</v>
      </c>
      <c r="C447" s="3" t="s">
        <v>209</v>
      </c>
      <c r="D447" s="3"/>
      <c r="E447" s="3"/>
      <c r="F447" s="25">
        <v>381.52301315594974</v>
      </c>
      <c r="G447" s="25">
        <v>20983.765723577235</v>
      </c>
      <c r="H447" s="4" t="s">
        <v>2814</v>
      </c>
      <c r="I447" s="3" t="s">
        <v>2809</v>
      </c>
      <c r="J447" s="3" t="s">
        <v>2806</v>
      </c>
      <c r="K447" s="3" t="s">
        <v>2761</v>
      </c>
      <c r="L447" s="25">
        <f>[2]Paths!E447</f>
        <v>15737824.292682927</v>
      </c>
      <c r="M447" s="25">
        <f>[2]Paths!C447</f>
        <v>750</v>
      </c>
    </row>
    <row r="448" spans="1:13">
      <c r="A448" s="3">
        <v>447</v>
      </c>
      <c r="B448" s="3" t="s">
        <v>2336</v>
      </c>
      <c r="C448" s="3" t="s">
        <v>1743</v>
      </c>
      <c r="D448" s="3"/>
      <c r="E448" s="3"/>
      <c r="F448" s="25">
        <v>2446.7735343680706</v>
      </c>
      <c r="G448" s="25">
        <v>134572.54439024389</v>
      </c>
      <c r="H448" s="4" t="s">
        <v>2815</v>
      </c>
      <c r="I448" s="3" t="s">
        <v>2809</v>
      </c>
      <c r="J448" s="3" t="s">
        <v>2807</v>
      </c>
      <c r="K448" s="3" t="s">
        <v>2772</v>
      </c>
      <c r="L448" s="25">
        <f>[2]Paths!E448</f>
        <v>221910125.69951215</v>
      </c>
      <c r="M448" s="25">
        <f>[2]Paths!C448</f>
        <v>1649</v>
      </c>
    </row>
    <row r="449" spans="1:13">
      <c r="A449" s="3">
        <v>448</v>
      </c>
      <c r="B449" s="3" t="s">
        <v>2336</v>
      </c>
      <c r="C449" s="3" t="s">
        <v>737</v>
      </c>
      <c r="D449" s="3"/>
      <c r="E449" s="3"/>
      <c r="F449" s="25">
        <v>1001.8076496674057</v>
      </c>
      <c r="G449" s="25">
        <v>55099.420731707316</v>
      </c>
      <c r="H449" s="4" t="s">
        <v>2815</v>
      </c>
      <c r="I449" s="3" t="s">
        <v>2809</v>
      </c>
      <c r="J449" s="3" t="s">
        <v>2807</v>
      </c>
      <c r="K449" s="3" t="s">
        <v>2772</v>
      </c>
      <c r="L449" s="25">
        <f>[2]Paths!E449</f>
        <v>59727772.073170729</v>
      </c>
      <c r="M449" s="25">
        <f>[2]Paths!C449</f>
        <v>1084</v>
      </c>
    </row>
    <row r="450" spans="1:13">
      <c r="A450" s="3">
        <v>449</v>
      </c>
      <c r="B450" s="3" t="s">
        <v>2336</v>
      </c>
      <c r="C450" s="3" t="s">
        <v>36</v>
      </c>
      <c r="D450" s="3"/>
      <c r="E450" s="3"/>
      <c r="F450" s="25">
        <v>2531.0797236511457</v>
      </c>
      <c r="G450" s="25">
        <v>139209.38480081302</v>
      </c>
      <c r="H450" s="4" t="s">
        <v>2815</v>
      </c>
      <c r="I450" s="3" t="s">
        <v>2809</v>
      </c>
      <c r="J450" s="3" t="s">
        <v>2807</v>
      </c>
      <c r="K450" s="3" t="s">
        <v>2771</v>
      </c>
      <c r="L450" s="25">
        <f>[2]Paths!E450</f>
        <v>260321549.57752034</v>
      </c>
      <c r="M450" s="25">
        <f>[2]Paths!C450</f>
        <v>1870</v>
      </c>
    </row>
    <row r="451" spans="1:13">
      <c r="A451" s="3">
        <v>450</v>
      </c>
      <c r="B451" s="3" t="s">
        <v>2336</v>
      </c>
      <c r="C451" s="3" t="s">
        <v>239</v>
      </c>
      <c r="D451" s="3"/>
      <c r="E451" s="3"/>
      <c r="F451" s="25">
        <v>16.124448263118996</v>
      </c>
      <c r="G451" s="25">
        <v>886.8446544715448</v>
      </c>
      <c r="H451" s="4" t="s">
        <v>2815</v>
      </c>
      <c r="I451" s="3" t="s">
        <v>2809</v>
      </c>
      <c r="J451" s="3" t="s">
        <v>2807</v>
      </c>
      <c r="K451" s="3" t="s">
        <v>2772</v>
      </c>
      <c r="L451" s="25">
        <f>[2]Paths!E451</f>
        <v>1302774.7974186994</v>
      </c>
      <c r="M451" s="25">
        <f>[2]Paths!C451</f>
        <v>1469</v>
      </c>
    </row>
    <row r="452" spans="1:13">
      <c r="A452" s="3">
        <v>451</v>
      </c>
      <c r="B452" s="3" t="s">
        <v>2336</v>
      </c>
      <c r="C452" s="3" t="s">
        <v>242</v>
      </c>
      <c r="D452" s="3"/>
      <c r="E452" s="3"/>
      <c r="F452" s="25">
        <v>114.51773835920177</v>
      </c>
      <c r="G452" s="25">
        <v>6298.4756097560976</v>
      </c>
      <c r="H452" s="4" t="s">
        <v>2815</v>
      </c>
      <c r="I452" s="3" t="s">
        <v>2809</v>
      </c>
      <c r="J452" s="3" t="s">
        <v>2807</v>
      </c>
      <c r="K452" s="3" t="s">
        <v>2771</v>
      </c>
      <c r="L452" s="25">
        <f>[2]Paths!E452</f>
        <v>8326584.7560975607</v>
      </c>
      <c r="M452" s="25">
        <f>[2]Paths!C452</f>
        <v>1322</v>
      </c>
    </row>
    <row r="453" spans="1:13">
      <c r="A453" s="3">
        <v>452</v>
      </c>
      <c r="B453" s="3" t="s">
        <v>251</v>
      </c>
      <c r="C453" s="3" t="s">
        <v>377</v>
      </c>
      <c r="D453" s="3"/>
      <c r="E453" s="3"/>
      <c r="F453" s="25">
        <v>669.73265946045831</v>
      </c>
      <c r="G453" s="25">
        <v>36835.296270325205</v>
      </c>
      <c r="H453" s="4" t="s">
        <v>2815</v>
      </c>
      <c r="I453" s="3" t="s">
        <v>2809</v>
      </c>
      <c r="J453" s="3" t="s">
        <v>2807</v>
      </c>
      <c r="K453" s="3" t="s">
        <v>2772</v>
      </c>
      <c r="L453" s="25">
        <f>[2]Paths!E453</f>
        <v>30610131.200640246</v>
      </c>
      <c r="M453" s="25">
        <f>[2]Paths!C453</f>
        <v>831</v>
      </c>
    </row>
    <row r="454" spans="1:13">
      <c r="A454" s="3">
        <v>453</v>
      </c>
      <c r="B454" s="3" t="s">
        <v>251</v>
      </c>
      <c r="C454" s="3" t="s">
        <v>226</v>
      </c>
      <c r="D454" s="3"/>
      <c r="E454" s="3"/>
      <c r="F454" s="25">
        <v>392.12008000739098</v>
      </c>
      <c r="G454" s="25">
        <v>21566.604400406504</v>
      </c>
      <c r="H454" s="4" t="s">
        <v>2815</v>
      </c>
      <c r="I454" s="3" t="s">
        <v>2809</v>
      </c>
      <c r="J454" s="3" t="s">
        <v>2807</v>
      </c>
      <c r="K454" s="3" t="s">
        <v>2772</v>
      </c>
      <c r="L454" s="25">
        <f>[2]Paths!E454</f>
        <v>6642514.1553252032</v>
      </c>
      <c r="M454" s="25">
        <f>[2]Paths!C454</f>
        <v>308</v>
      </c>
    </row>
    <row r="455" spans="1:13">
      <c r="A455" s="3">
        <v>454</v>
      </c>
      <c r="B455" s="3" t="s">
        <v>226</v>
      </c>
      <c r="C455" s="3" t="s">
        <v>377</v>
      </c>
      <c r="D455" s="3"/>
      <c r="E455" s="3"/>
      <c r="F455" s="25">
        <v>906.56240229120476</v>
      </c>
      <c r="G455" s="25">
        <v>49860.932126016261</v>
      </c>
      <c r="H455" s="4" t="s">
        <v>2815</v>
      </c>
      <c r="I455" s="3" t="s">
        <v>2809</v>
      </c>
      <c r="J455" s="3" t="s">
        <v>2807</v>
      </c>
      <c r="K455" s="3" t="s">
        <v>2772</v>
      </c>
      <c r="L455" s="25">
        <f>[2]Paths!E455</f>
        <v>56791601.691532522</v>
      </c>
      <c r="M455" s="25">
        <f>[2]Paths!C455</f>
        <v>1139</v>
      </c>
    </row>
    <row r="456" spans="1:13">
      <c r="A456" s="3">
        <v>455</v>
      </c>
      <c r="B456" s="3" t="s">
        <v>251</v>
      </c>
      <c r="C456" s="3" t="s">
        <v>226</v>
      </c>
      <c r="D456" s="3"/>
      <c r="E456" s="3"/>
      <c r="F456" s="25">
        <v>2739.5013118994825</v>
      </c>
      <c r="G456" s="25">
        <v>150672.57215447153</v>
      </c>
      <c r="H456" s="4" t="s">
        <v>2819</v>
      </c>
      <c r="I456" s="3" t="s">
        <v>2809</v>
      </c>
      <c r="J456" s="3" t="s">
        <v>2807</v>
      </c>
      <c r="K456" s="3" t="s">
        <v>2764</v>
      </c>
      <c r="L456" s="25">
        <f>[2]Paths!E456</f>
        <v>46407152.223577231</v>
      </c>
      <c r="M456" s="25">
        <f>[2]Paths!C456</f>
        <v>308</v>
      </c>
    </row>
    <row r="457" spans="1:13">
      <c r="A457" s="3">
        <v>456</v>
      </c>
      <c r="B457" s="3" t="s">
        <v>226</v>
      </c>
      <c r="C457" s="3" t="s">
        <v>1107</v>
      </c>
      <c r="D457" s="3"/>
      <c r="E457" s="3"/>
      <c r="F457" s="25">
        <v>1524.6993280857353</v>
      </c>
      <c r="G457" s="25">
        <v>83858.463044715434</v>
      </c>
      <c r="H457" s="4" t="s">
        <v>2818</v>
      </c>
      <c r="I457" s="3" t="s">
        <v>2809</v>
      </c>
      <c r="J457" s="3" t="s">
        <v>2807</v>
      </c>
      <c r="K457" s="3" t="s">
        <v>2800</v>
      </c>
      <c r="L457" s="25">
        <f>[2]Paths!E457</f>
        <v>113125066.64732112</v>
      </c>
      <c r="M457" s="25">
        <f>[2]Paths!C457</f>
        <v>1349</v>
      </c>
    </row>
    <row r="458" spans="1:13">
      <c r="A458" s="3">
        <v>457</v>
      </c>
      <c r="B458" s="3" t="s">
        <v>2307</v>
      </c>
      <c r="C458" s="3" t="s">
        <v>226</v>
      </c>
      <c r="D458" s="3"/>
      <c r="E458" s="3"/>
      <c r="F458" s="25">
        <v>820.83846914264609</v>
      </c>
      <c r="G458" s="25">
        <v>45146.115802845532</v>
      </c>
      <c r="H458" s="4" t="s">
        <v>2816</v>
      </c>
      <c r="I458" s="3" t="s">
        <v>2809</v>
      </c>
      <c r="J458" s="3" t="s">
        <v>2807</v>
      </c>
      <c r="K458" s="3" t="s">
        <v>2801</v>
      </c>
      <c r="L458" s="25">
        <f>[2]Paths!E458</f>
        <v>18329323.015955284</v>
      </c>
      <c r="M458" s="25">
        <f>[2]Paths!C458</f>
        <v>406</v>
      </c>
    </row>
    <row r="459" spans="1:13">
      <c r="A459" s="3">
        <v>458</v>
      </c>
      <c r="B459" s="3" t="s">
        <v>226</v>
      </c>
      <c r="C459" s="3" t="s">
        <v>78</v>
      </c>
      <c r="D459" s="3"/>
      <c r="E459" s="3"/>
      <c r="F459" s="25">
        <v>29.440983628972646</v>
      </c>
      <c r="G459" s="25">
        <v>1619.2540995934955</v>
      </c>
      <c r="H459" s="4" t="s">
        <v>2816</v>
      </c>
      <c r="I459" s="3" t="s">
        <v>2809</v>
      </c>
      <c r="J459" s="3" t="s">
        <v>2807</v>
      </c>
      <c r="K459" s="3" t="s">
        <v>2767</v>
      </c>
      <c r="L459" s="25">
        <f>[2]Paths!E459</f>
        <v>2302579.3296219506</v>
      </c>
      <c r="M459" s="25">
        <f>[2]Paths!C459</f>
        <v>1422</v>
      </c>
    </row>
    <row r="460" spans="1:13">
      <c r="A460" s="3">
        <v>459</v>
      </c>
      <c r="B460" s="3" t="s">
        <v>226</v>
      </c>
      <c r="C460" s="3" t="s">
        <v>94</v>
      </c>
      <c r="D460" s="3"/>
      <c r="E460" s="3"/>
      <c r="F460" s="25">
        <v>666.74682187730969</v>
      </c>
      <c r="G460" s="25">
        <v>36671.075203252032</v>
      </c>
      <c r="H460" s="4" t="s">
        <v>2816</v>
      </c>
      <c r="I460" s="3" t="s">
        <v>2809</v>
      </c>
      <c r="J460" s="3" t="s">
        <v>2807</v>
      </c>
      <c r="K460" s="3" t="s">
        <v>2767</v>
      </c>
      <c r="L460" s="25">
        <f>[2]Paths!E460</f>
        <v>37881220.684959352</v>
      </c>
      <c r="M460" s="25">
        <f>[2]Paths!C460</f>
        <v>1033</v>
      </c>
    </row>
    <row r="461" spans="1:13">
      <c r="A461" s="3">
        <v>460</v>
      </c>
      <c r="B461" s="3" t="s">
        <v>226</v>
      </c>
      <c r="C461" s="3" t="s">
        <v>231</v>
      </c>
      <c r="D461" s="3"/>
      <c r="E461" s="3"/>
      <c r="F461" s="25">
        <v>159.60184774575018</v>
      </c>
      <c r="G461" s="25">
        <v>8778.1016260162596</v>
      </c>
      <c r="H461" s="4" t="s">
        <v>2816</v>
      </c>
      <c r="I461" s="3" t="s">
        <v>2809</v>
      </c>
      <c r="J461" s="3" t="s">
        <v>2807</v>
      </c>
      <c r="K461" s="3" t="s">
        <v>2767</v>
      </c>
      <c r="L461" s="25">
        <f>[2]Paths!E461</f>
        <v>11200857.674796747</v>
      </c>
      <c r="M461" s="25">
        <f>[2]Paths!C461</f>
        <v>1276</v>
      </c>
    </row>
    <row r="462" spans="1:13">
      <c r="A462" s="3">
        <v>461</v>
      </c>
      <c r="B462" s="3" t="s">
        <v>226</v>
      </c>
      <c r="C462" s="3" t="s">
        <v>1009</v>
      </c>
      <c r="D462" s="3"/>
      <c r="E462" s="3"/>
      <c r="F462" s="25">
        <v>1201.366423743533</v>
      </c>
      <c r="G462" s="25">
        <v>66075.153305894317</v>
      </c>
      <c r="H462" s="4" t="s">
        <v>2816</v>
      </c>
      <c r="I462" s="3" t="s">
        <v>2809</v>
      </c>
      <c r="J462" s="3" t="s">
        <v>2807</v>
      </c>
      <c r="K462" s="3" t="s">
        <v>2767</v>
      </c>
      <c r="L462" s="25">
        <f>[2]Paths!E462</f>
        <v>89135381.809651434</v>
      </c>
      <c r="M462" s="25">
        <f>[2]Paths!C462</f>
        <v>1349</v>
      </c>
    </row>
    <row r="463" spans="1:13">
      <c r="A463" s="3">
        <v>462</v>
      </c>
      <c r="B463" s="3" t="s">
        <v>226</v>
      </c>
      <c r="C463" s="3" t="s">
        <v>57</v>
      </c>
      <c r="D463" s="3"/>
      <c r="E463" s="3"/>
      <c r="F463" s="25">
        <v>159.89320029563933</v>
      </c>
      <c r="G463" s="25">
        <v>8794.1260162601629</v>
      </c>
      <c r="H463" s="4" t="s">
        <v>2816</v>
      </c>
      <c r="I463" s="3" t="s">
        <v>2809</v>
      </c>
      <c r="J463" s="3" t="s">
        <v>2807</v>
      </c>
      <c r="K463" s="3" t="s">
        <v>2767</v>
      </c>
      <c r="L463" s="25">
        <f>[2]Paths!E463</f>
        <v>19848342.418699186</v>
      </c>
      <c r="M463" s="25">
        <f>[2]Paths!C463</f>
        <v>2257</v>
      </c>
    </row>
    <row r="464" spans="1:13">
      <c r="A464" s="3">
        <v>463</v>
      </c>
      <c r="B464" s="3" t="s">
        <v>226</v>
      </c>
      <c r="C464" s="3" t="s">
        <v>2134</v>
      </c>
      <c r="D464" s="3"/>
      <c r="E464" s="3"/>
      <c r="F464" s="25">
        <v>716.72843004434583</v>
      </c>
      <c r="G464" s="25">
        <v>39420.063652439021</v>
      </c>
      <c r="H464" s="4" t="s">
        <v>2816</v>
      </c>
      <c r="I464" s="3" t="s">
        <v>2809</v>
      </c>
      <c r="J464" s="3" t="s">
        <v>2807</v>
      </c>
      <c r="K464" s="3" t="s">
        <v>2767</v>
      </c>
      <c r="L464" s="25">
        <f>[2]Paths!E464</f>
        <v>43322649.954030484</v>
      </c>
      <c r="M464" s="25">
        <f>[2]Paths!C464</f>
        <v>1099</v>
      </c>
    </row>
    <row r="465" spans="1:13">
      <c r="A465" s="3">
        <v>464</v>
      </c>
      <c r="B465" s="3" t="s">
        <v>226</v>
      </c>
      <c r="C465" s="3" t="s">
        <v>227</v>
      </c>
      <c r="D465" s="3"/>
      <c r="E465" s="3"/>
      <c r="F465" s="25">
        <v>576.78093126385818</v>
      </c>
      <c r="G465" s="25">
        <v>31722.951219512201</v>
      </c>
      <c r="H465" s="4" t="s">
        <v>2816</v>
      </c>
      <c r="I465" s="3" t="s">
        <v>2809</v>
      </c>
      <c r="J465" s="3" t="s">
        <v>2807</v>
      </c>
      <c r="K465" s="3" t="s">
        <v>2767</v>
      </c>
      <c r="L465" s="25">
        <f>[2]Paths!E465</f>
        <v>34990415.195121959</v>
      </c>
      <c r="M465" s="25">
        <f>[2]Paths!C465</f>
        <v>1103</v>
      </c>
    </row>
    <row r="466" spans="1:13">
      <c r="A466" s="3">
        <v>465</v>
      </c>
      <c r="B466" s="3" t="s">
        <v>226</v>
      </c>
      <c r="C466" s="3" t="s">
        <v>53</v>
      </c>
      <c r="D466" s="3"/>
      <c r="E466" s="3"/>
      <c r="F466" s="25">
        <v>242.68588322246859</v>
      </c>
      <c r="G466" s="25">
        <v>13347.723577235773</v>
      </c>
      <c r="H466" s="4" t="s">
        <v>2816</v>
      </c>
      <c r="I466" s="3" t="s">
        <v>2809</v>
      </c>
      <c r="J466" s="3" t="s">
        <v>2807</v>
      </c>
      <c r="K466" s="3" t="s">
        <v>2767</v>
      </c>
      <c r="L466" s="25">
        <f>[2]Paths!E466</f>
        <v>28457346.666666668</v>
      </c>
      <c r="M466" s="25">
        <f>[2]Paths!C466</f>
        <v>2132</v>
      </c>
    </row>
    <row r="467" spans="1:13">
      <c r="A467" s="3">
        <v>466</v>
      </c>
      <c r="B467" s="3" t="s">
        <v>226</v>
      </c>
      <c r="C467" s="3" t="s">
        <v>1847</v>
      </c>
      <c r="D467" s="3"/>
      <c r="E467" s="3"/>
      <c r="F467" s="25">
        <v>119.16049519586107</v>
      </c>
      <c r="G467" s="25">
        <v>6553.827235772359</v>
      </c>
      <c r="H467" s="4" t="s">
        <v>2816</v>
      </c>
      <c r="I467" s="3" t="s">
        <v>2809</v>
      </c>
      <c r="J467" s="3" t="s">
        <v>2807</v>
      </c>
      <c r="K467" s="3" t="s">
        <v>2767</v>
      </c>
      <c r="L467" s="25">
        <f>[2]Paths!E467</f>
        <v>9594803.0731707327</v>
      </c>
      <c r="M467" s="25">
        <f>[2]Paths!C467</f>
        <v>1464</v>
      </c>
    </row>
    <row r="468" spans="1:13">
      <c r="A468" s="3">
        <v>467</v>
      </c>
      <c r="B468" s="3" t="s">
        <v>226</v>
      </c>
      <c r="C468" s="3" t="s">
        <v>1107</v>
      </c>
      <c r="D468" s="3"/>
      <c r="E468" s="3"/>
      <c r="F468" s="25">
        <v>737.53200295639317</v>
      </c>
      <c r="G468" s="25">
        <v>40564.260162601626</v>
      </c>
      <c r="H468" s="4" t="s">
        <v>2816</v>
      </c>
      <c r="I468" s="3" t="s">
        <v>2809</v>
      </c>
      <c r="J468" s="3" t="s">
        <v>2807</v>
      </c>
      <c r="K468" s="3" t="s">
        <v>2767</v>
      </c>
      <c r="L468" s="25">
        <f>[2]Paths!E468</f>
        <v>54721186.959349595</v>
      </c>
      <c r="M468" s="25">
        <f>[2]Paths!C468</f>
        <v>1349</v>
      </c>
    </row>
    <row r="469" spans="1:13">
      <c r="A469" s="3">
        <v>468</v>
      </c>
      <c r="B469" s="3" t="s">
        <v>226</v>
      </c>
      <c r="C469" s="3" t="s">
        <v>1066</v>
      </c>
      <c r="D469" s="3"/>
      <c r="E469" s="3"/>
      <c r="F469" s="25">
        <v>115.46733185513673</v>
      </c>
      <c r="G469" s="25">
        <v>6350.7032520325201</v>
      </c>
      <c r="H469" s="4" t="s">
        <v>2816</v>
      </c>
      <c r="I469" s="3" t="s">
        <v>2809</v>
      </c>
      <c r="J469" s="3" t="s">
        <v>2807</v>
      </c>
      <c r="K469" s="3" t="s">
        <v>2767</v>
      </c>
      <c r="L469" s="25">
        <f>[2]Paths!E469</f>
        <v>8738567.674796747</v>
      </c>
      <c r="M469" s="25">
        <f>[2]Paths!C469</f>
        <v>1376</v>
      </c>
    </row>
    <row r="470" spans="1:13">
      <c r="A470" s="3">
        <v>469</v>
      </c>
      <c r="B470" s="3" t="s">
        <v>226</v>
      </c>
      <c r="C470" s="3" t="s">
        <v>256</v>
      </c>
      <c r="D470" s="3"/>
      <c r="E470" s="3"/>
      <c r="F470" s="25">
        <v>27.379046563192912</v>
      </c>
      <c r="G470" s="25">
        <v>1505.8475609756099</v>
      </c>
      <c r="H470" s="4" t="s">
        <v>2816</v>
      </c>
      <c r="I470" s="3" t="s">
        <v>2809</v>
      </c>
      <c r="J470" s="3" t="s">
        <v>2807</v>
      </c>
      <c r="K470" s="3" t="s">
        <v>2767</v>
      </c>
      <c r="L470" s="25">
        <f>[2]Paths!E470</f>
        <v>2066022.8536585367</v>
      </c>
      <c r="M470" s="25">
        <f>[2]Paths!C470</f>
        <v>1372</v>
      </c>
    </row>
    <row r="471" spans="1:13">
      <c r="A471" s="3">
        <v>470</v>
      </c>
      <c r="B471" s="3" t="s">
        <v>226</v>
      </c>
      <c r="C471" s="3" t="s">
        <v>209</v>
      </c>
      <c r="D471" s="3"/>
      <c r="E471" s="3"/>
      <c r="F471" s="25">
        <v>1.7265336289726529</v>
      </c>
      <c r="G471" s="25">
        <v>94.959349593495929</v>
      </c>
      <c r="H471" s="4" t="s">
        <v>2816</v>
      </c>
      <c r="I471" s="3" t="s">
        <v>2809</v>
      </c>
      <c r="J471" s="3" t="s">
        <v>2807</v>
      </c>
      <c r="K471" s="3" t="s">
        <v>2767</v>
      </c>
      <c r="L471" s="25">
        <f>[2]Paths!E471</f>
        <v>71219.512195121948</v>
      </c>
      <c r="M471" s="25">
        <f>[2]Paths!C471</f>
        <v>750</v>
      </c>
    </row>
    <row r="472" spans="1:13">
      <c r="A472" s="3">
        <v>471</v>
      </c>
      <c r="B472" s="3" t="s">
        <v>2336</v>
      </c>
      <c r="C472" s="3" t="s">
        <v>233</v>
      </c>
      <c r="D472" s="3"/>
      <c r="E472" s="3"/>
      <c r="F472" s="25">
        <v>686.9489138456687</v>
      </c>
      <c r="G472" s="25">
        <v>39843.037003048783</v>
      </c>
      <c r="H472" s="4" t="s">
        <v>2813</v>
      </c>
      <c r="I472" s="3" t="s">
        <v>2809</v>
      </c>
      <c r="J472" s="3" t="s">
        <v>2805</v>
      </c>
      <c r="K472" s="3" t="s">
        <v>2802</v>
      </c>
      <c r="L472" s="25">
        <f>[2]Paths!E472</f>
        <v>61517649.13270732</v>
      </c>
      <c r="M472" s="25">
        <f>[2]Paths!C472</f>
        <v>1544</v>
      </c>
    </row>
    <row r="473" spans="1:13">
      <c r="A473" s="3">
        <v>472</v>
      </c>
      <c r="B473" s="3" t="s">
        <v>2336</v>
      </c>
      <c r="C473" s="3" t="s">
        <v>233</v>
      </c>
      <c r="D473" s="3"/>
      <c r="E473" s="3"/>
      <c r="F473" s="25">
        <v>932.55507183908048</v>
      </c>
      <c r="G473" s="25">
        <v>54088.194166666668</v>
      </c>
      <c r="H473" s="4" t="s">
        <v>2813</v>
      </c>
      <c r="I473" s="3" t="s">
        <v>2809</v>
      </c>
      <c r="J473" s="3" t="s">
        <v>2805</v>
      </c>
      <c r="K473" s="3" t="s">
        <v>2773</v>
      </c>
      <c r="L473" s="25">
        <f>[2]Paths!E473</f>
        <v>83512171.793333337</v>
      </c>
      <c r="M473" s="25">
        <f>[2]Paths!C473</f>
        <v>1544</v>
      </c>
    </row>
    <row r="474" spans="1:13">
      <c r="A474" s="3">
        <v>473</v>
      </c>
      <c r="B474" s="3" t="s">
        <v>2336</v>
      </c>
      <c r="C474" s="3" t="s">
        <v>209</v>
      </c>
      <c r="D474" s="3"/>
      <c r="E474" s="3"/>
      <c r="F474" s="25">
        <v>2026.4538964115509</v>
      </c>
      <c r="G474" s="25">
        <v>117534.32599186993</v>
      </c>
      <c r="H474" s="4" t="s">
        <v>2813</v>
      </c>
      <c r="I474" s="3" t="s">
        <v>2809</v>
      </c>
      <c r="J474" s="3" t="s">
        <v>2805</v>
      </c>
      <c r="K474" s="3" t="s">
        <v>2773</v>
      </c>
      <c r="L474" s="25">
        <f>[2]Paths!E474</f>
        <v>86740332.582000017</v>
      </c>
      <c r="M474" s="25">
        <f>[2]Paths!C474</f>
        <v>738</v>
      </c>
    </row>
    <row r="475" spans="1:13">
      <c r="A475" s="3">
        <v>474</v>
      </c>
      <c r="B475" s="3" t="s">
        <v>2336</v>
      </c>
      <c r="C475" s="3" t="s">
        <v>267</v>
      </c>
      <c r="D475" s="3"/>
      <c r="E475" s="3"/>
      <c r="F475" s="25">
        <v>1541.9747380852259</v>
      </c>
      <c r="G475" s="25">
        <v>89434.534808943106</v>
      </c>
      <c r="H475" s="4" t="s">
        <v>2813</v>
      </c>
      <c r="I475" s="3" t="s">
        <v>2809</v>
      </c>
      <c r="J475" s="3" t="s">
        <v>2805</v>
      </c>
      <c r="K475" s="3" t="s">
        <v>2773</v>
      </c>
      <c r="L475" s="25">
        <f>[2]Paths!E475</f>
        <v>31033783.578703258</v>
      </c>
      <c r="M475" s="25">
        <f>[2]Paths!C475</f>
        <v>347</v>
      </c>
    </row>
    <row r="476" spans="1:13">
      <c r="A476" s="3">
        <v>475</v>
      </c>
      <c r="B476" s="3" t="s">
        <v>2468</v>
      </c>
      <c r="C476" s="3" t="s">
        <v>2468</v>
      </c>
      <c r="D476" s="3"/>
      <c r="E476" s="3"/>
      <c r="F476" s="25">
        <v>0</v>
      </c>
      <c r="G476" s="25">
        <v>125768.80613186021</v>
      </c>
      <c r="H476" s="4" t="s">
        <v>2819</v>
      </c>
      <c r="I476" s="3" t="s">
        <v>2809</v>
      </c>
      <c r="J476" s="3" t="s">
        <v>2812</v>
      </c>
      <c r="K476" s="3" t="s">
        <v>2812</v>
      </c>
      <c r="L476" s="25">
        <f>[2]Paths!E476</f>
        <v>18865320.919779032</v>
      </c>
      <c r="M476" s="25">
        <f>[2]Paths!C476</f>
        <v>150</v>
      </c>
    </row>
    <row r="477" spans="1:13">
      <c r="A477" s="3">
        <v>476</v>
      </c>
      <c r="B477" s="3" t="s">
        <v>101</v>
      </c>
      <c r="C477" s="3" t="s">
        <v>1107</v>
      </c>
      <c r="D477" s="3"/>
      <c r="E477" s="3"/>
      <c r="F477" s="25">
        <v>114.92070861049517</v>
      </c>
      <c r="G477" s="25">
        <v>6320.6389735772345</v>
      </c>
      <c r="H477" s="4" t="s">
        <v>2814</v>
      </c>
      <c r="I477" s="3" t="s">
        <v>2809</v>
      </c>
      <c r="J477" s="3" t="s">
        <v>2807</v>
      </c>
      <c r="K477" s="3" t="s">
        <v>2772</v>
      </c>
      <c r="L477" s="25">
        <f>[2]Paths!E477</f>
        <v>3432106.9626524383</v>
      </c>
      <c r="M477" s="25">
        <f>[2]Paths!C477</f>
        <v>543</v>
      </c>
    </row>
    <row r="478" spans="1:13">
      <c r="A478" s="3">
        <v>477</v>
      </c>
      <c r="B478" s="3" t="s">
        <v>101</v>
      </c>
      <c r="C478" s="3" t="s">
        <v>2757</v>
      </c>
      <c r="D478" s="3"/>
      <c r="E478" s="3"/>
      <c r="F478" s="25">
        <v>616.41187860310413</v>
      </c>
      <c r="G478" s="25">
        <v>33902.653323170729</v>
      </c>
      <c r="H478" s="4" t="s">
        <v>2814</v>
      </c>
      <c r="I478" s="3" t="s">
        <v>2809</v>
      </c>
      <c r="J478" s="3" t="s">
        <v>2807</v>
      </c>
      <c r="K478" s="3" t="s">
        <v>2772</v>
      </c>
      <c r="L478" s="25">
        <f>[2]Paths!E478</f>
        <v>28037494.298262194</v>
      </c>
      <c r="M478" s="25">
        <f>[2]Paths!C478</f>
        <v>827</v>
      </c>
    </row>
    <row r="479" spans="1:13">
      <c r="A479" s="3">
        <v>478</v>
      </c>
      <c r="B479" s="3" t="s">
        <v>101</v>
      </c>
      <c r="C479" s="3" t="s">
        <v>107</v>
      </c>
      <c r="D479" s="3"/>
      <c r="E479" s="3"/>
      <c r="F479" s="25">
        <v>1425.4286459719144</v>
      </c>
      <c r="G479" s="25">
        <v>78398.575528455287</v>
      </c>
      <c r="H479" s="4" t="s">
        <v>2814</v>
      </c>
      <c r="I479" s="3" t="s">
        <v>2809</v>
      </c>
      <c r="J479" s="3" t="s">
        <v>2807</v>
      </c>
      <c r="K479" s="3" t="s">
        <v>2772</v>
      </c>
      <c r="L479" s="25">
        <f>[2]Paths!E479</f>
        <v>15130925.076991871</v>
      </c>
      <c r="M479" s="25">
        <f>[2]Paths!C479</f>
        <v>193</v>
      </c>
    </row>
    <row r="480" spans="1:13">
      <c r="A480" s="3">
        <v>479</v>
      </c>
      <c r="B480" s="3" t="s">
        <v>2507</v>
      </c>
      <c r="C480" s="3" t="s">
        <v>1743</v>
      </c>
      <c r="D480" s="3"/>
      <c r="E480" s="3"/>
      <c r="F480" s="25">
        <v>51.256467110125648</v>
      </c>
      <c r="G480" s="25">
        <v>2819.1056910569105</v>
      </c>
      <c r="H480" s="4" t="s">
        <v>2815</v>
      </c>
      <c r="I480" s="3" t="s">
        <v>2809</v>
      </c>
      <c r="J480" s="3" t="s">
        <v>2807</v>
      </c>
      <c r="K480" s="3" t="s">
        <v>2772</v>
      </c>
      <c r="L480" s="25">
        <f>[2]Paths!E480</f>
        <v>2652778.4552845526</v>
      </c>
      <c r="M480" s="25">
        <f>[2]Paths!C480</f>
        <v>941</v>
      </c>
    </row>
    <row r="481" spans="1:13">
      <c r="A481" s="3">
        <v>480</v>
      </c>
      <c r="B481" s="3" t="s">
        <v>2751</v>
      </c>
      <c r="C481" s="3" t="s">
        <v>1107</v>
      </c>
      <c r="D481" s="3"/>
      <c r="E481" s="3"/>
      <c r="F481" s="25">
        <v>967.86836881005172</v>
      </c>
      <c r="G481" s="25">
        <v>53232.760284552838</v>
      </c>
      <c r="H481" s="4" t="s">
        <v>2817</v>
      </c>
      <c r="I481" s="3" t="s">
        <v>2809</v>
      </c>
      <c r="J481" s="3" t="s">
        <v>2807</v>
      </c>
      <c r="K481" s="3" t="s">
        <v>2803</v>
      </c>
      <c r="L481" s="25">
        <f>[2]Paths!E481</f>
        <v>28692457.79337398</v>
      </c>
      <c r="M481" s="25">
        <f>[2]Paths!C481</f>
        <v>539</v>
      </c>
    </row>
    <row r="482" spans="1:13">
      <c r="A482" s="3">
        <v>481</v>
      </c>
      <c r="B482" s="3" t="s">
        <v>2751</v>
      </c>
      <c r="C482" s="3" t="s">
        <v>81</v>
      </c>
      <c r="D482" s="3"/>
      <c r="E482" s="3"/>
      <c r="F482" s="25">
        <v>432.40731245380641</v>
      </c>
      <c r="G482" s="25">
        <v>23782.402184959352</v>
      </c>
      <c r="H482" s="4" t="s">
        <v>2817</v>
      </c>
      <c r="I482" s="3" t="s">
        <v>2809</v>
      </c>
      <c r="J482" s="3" t="s">
        <v>2807</v>
      </c>
      <c r="K482" s="3" t="s">
        <v>2803</v>
      </c>
      <c r="L482" s="25">
        <f>[2]Paths!E482</f>
        <v>23187842.130335368</v>
      </c>
      <c r="M482" s="25">
        <f>[2]Paths!C482</f>
        <v>975</v>
      </c>
    </row>
    <row r="483" spans="1:13">
      <c r="A483" s="3">
        <v>482</v>
      </c>
      <c r="B483" s="3" t="s">
        <v>115</v>
      </c>
      <c r="C483" s="3" t="s">
        <v>696</v>
      </c>
      <c r="D483" s="3"/>
      <c r="E483" s="3"/>
      <c r="F483" s="25">
        <v>75.670731707317074</v>
      </c>
      <c r="G483" s="25">
        <v>7945.4268292682927</v>
      </c>
      <c r="H483" s="4" t="s">
        <v>2818</v>
      </c>
      <c r="I483" s="3" t="s">
        <v>2809</v>
      </c>
      <c r="J483" s="3" t="s">
        <v>2808</v>
      </c>
      <c r="K483" s="3" t="s">
        <v>2795</v>
      </c>
      <c r="L483" s="25">
        <f>[2]Paths!E483</f>
        <v>3925040.8536585364</v>
      </c>
      <c r="M483" s="25">
        <f>[2]Paths!C483</f>
        <v>494</v>
      </c>
    </row>
    <row r="484" spans="1:13">
      <c r="A484" s="3">
        <v>483</v>
      </c>
      <c r="B484" s="3" t="s">
        <v>115</v>
      </c>
      <c r="C484" s="3" t="s">
        <v>227</v>
      </c>
      <c r="D484" s="3"/>
      <c r="E484" s="3"/>
      <c r="F484" s="25">
        <v>3513.7614462986739</v>
      </c>
      <c r="G484" s="25">
        <v>200284.40243902442</v>
      </c>
      <c r="H484" s="4" t="s">
        <v>2818</v>
      </c>
      <c r="I484" s="3" t="s">
        <v>2809</v>
      </c>
      <c r="J484" s="3" t="s">
        <v>2808</v>
      </c>
      <c r="K484" s="3" t="s">
        <v>2795</v>
      </c>
      <c r="L484" s="25">
        <f>[2]Paths!E484</f>
        <v>99541348.01219514</v>
      </c>
      <c r="M484" s="25">
        <f>[2]Paths!C484</f>
        <v>497</v>
      </c>
    </row>
    <row r="485" spans="1:13">
      <c r="A485" s="3">
        <v>484</v>
      </c>
      <c r="B485" s="3" t="s">
        <v>115</v>
      </c>
      <c r="C485" s="3" t="s">
        <v>696</v>
      </c>
      <c r="D485" s="3"/>
      <c r="E485" s="3"/>
      <c r="F485" s="25">
        <v>39989.484245931919</v>
      </c>
      <c r="G485" s="25">
        <v>4198895.8458228512</v>
      </c>
      <c r="H485" s="4" t="s">
        <v>2818</v>
      </c>
      <c r="I485" s="3" t="s">
        <v>2809</v>
      </c>
      <c r="J485" s="3" t="s">
        <v>2808</v>
      </c>
      <c r="K485" s="3" t="s">
        <v>2796</v>
      </c>
      <c r="L485" s="25">
        <f>[2]Paths!E485</f>
        <v>2074254547.8364885</v>
      </c>
      <c r="M485" s="25">
        <f>[2]Paths!C485</f>
        <v>494</v>
      </c>
    </row>
    <row r="486" spans="1:13">
      <c r="A486" s="3">
        <v>485</v>
      </c>
      <c r="B486" s="3" t="s">
        <v>115</v>
      </c>
      <c r="C486" s="3" t="s">
        <v>238</v>
      </c>
      <c r="D486" s="3"/>
      <c r="E486" s="3"/>
      <c r="F486" s="25">
        <v>24884.882570473899</v>
      </c>
      <c r="G486" s="25">
        <v>1418438.3065170122</v>
      </c>
      <c r="H486" s="4" t="s">
        <v>2818</v>
      </c>
      <c r="I486" s="3" t="s">
        <v>2809</v>
      </c>
      <c r="J486" s="3" t="s">
        <v>2808</v>
      </c>
      <c r="K486" s="3" t="s">
        <v>2796</v>
      </c>
      <c r="L486" s="25">
        <f>[2]Paths!E486</f>
        <v>1768792568.2267141</v>
      </c>
      <c r="M486" s="25">
        <f>[2]Paths!C486</f>
        <v>1247</v>
      </c>
    </row>
    <row r="487" spans="1:13">
      <c r="A487" s="3">
        <v>486</v>
      </c>
      <c r="B487" s="3" t="s">
        <v>115</v>
      </c>
      <c r="C487" s="3" t="s">
        <v>1378</v>
      </c>
      <c r="D487" s="3"/>
      <c r="E487" s="3"/>
      <c r="F487" s="25">
        <v>2368.868741976893</v>
      </c>
      <c r="G487" s="25">
        <v>135025.51829268291</v>
      </c>
      <c r="H487" s="4" t="s">
        <v>2818</v>
      </c>
      <c r="I487" s="3" t="s">
        <v>2809</v>
      </c>
      <c r="J487" s="3" t="s">
        <v>2808</v>
      </c>
      <c r="K487" s="3" t="s">
        <v>2796</v>
      </c>
      <c r="L487" s="25">
        <f>[2]Paths!E487</f>
        <v>98028526.280487791</v>
      </c>
      <c r="M487" s="25">
        <f>[2]Paths!C487</f>
        <v>726</v>
      </c>
    </row>
    <row r="488" spans="1:13">
      <c r="A488" s="3">
        <v>487</v>
      </c>
      <c r="B488" s="3" t="s">
        <v>115</v>
      </c>
      <c r="C488" s="3" t="s">
        <v>149</v>
      </c>
      <c r="D488" s="3"/>
      <c r="E488" s="3"/>
      <c r="F488" s="25">
        <v>4844.9801573844661</v>
      </c>
      <c r="G488" s="25">
        <v>276163.86897091457</v>
      </c>
      <c r="H488" s="4" t="s">
        <v>2818</v>
      </c>
      <c r="I488" s="3" t="s">
        <v>2809</v>
      </c>
      <c r="J488" s="3" t="s">
        <v>2808</v>
      </c>
      <c r="K488" s="3" t="s">
        <v>2796</v>
      </c>
      <c r="L488" s="25">
        <f>[2]Paths!E488</f>
        <v>193038544.4106693</v>
      </c>
      <c r="M488" s="25">
        <f>[2]Paths!C488</f>
        <v>699</v>
      </c>
    </row>
    <row r="489" spans="1:13">
      <c r="A489" s="3">
        <v>488</v>
      </c>
      <c r="B489" s="3" t="s">
        <v>115</v>
      </c>
      <c r="C489" s="3" t="s">
        <v>2336</v>
      </c>
      <c r="D489" s="3"/>
      <c r="E489" s="3"/>
      <c r="F489" s="25">
        <v>550.25728202026073</v>
      </c>
      <c r="G489" s="25">
        <v>34666.208767276425</v>
      </c>
      <c r="H489" s="4" t="s">
        <v>2818</v>
      </c>
      <c r="I489" s="3" t="s">
        <v>2809</v>
      </c>
      <c r="J489" s="3" t="s">
        <v>2808</v>
      </c>
      <c r="K489" s="3" t="s">
        <v>2796</v>
      </c>
      <c r="L489" s="25">
        <f>[2]Paths!E489</f>
        <v>26762313.168337401</v>
      </c>
      <c r="M489" s="25">
        <f>[2]Paths!C489</f>
        <v>772</v>
      </c>
    </row>
    <row r="490" spans="1:13">
      <c r="A490" s="3">
        <v>489</v>
      </c>
      <c r="B490" s="3" t="s">
        <v>115</v>
      </c>
      <c r="C490" s="3" t="s">
        <v>101</v>
      </c>
      <c r="D490" s="3"/>
      <c r="E490" s="3"/>
      <c r="F490" s="25">
        <v>53377.400408590438</v>
      </c>
      <c r="G490" s="25">
        <v>3576285.8273755591</v>
      </c>
      <c r="H490" s="4" t="s">
        <v>2818</v>
      </c>
      <c r="I490" s="3" t="s">
        <v>2809</v>
      </c>
      <c r="J490" s="3" t="s">
        <v>2808</v>
      </c>
      <c r="K490" s="3" t="s">
        <v>2796</v>
      </c>
      <c r="L490" s="25">
        <f>[2]Paths!E490</f>
        <v>783206596.19524741</v>
      </c>
      <c r="M490" s="25">
        <f>[2]Paths!C490</f>
        <v>219</v>
      </c>
    </row>
    <row r="491" spans="1:13">
      <c r="A491" s="3">
        <v>490</v>
      </c>
      <c r="B491" s="3" t="s">
        <v>107</v>
      </c>
      <c r="C491" s="3" t="s">
        <v>227</v>
      </c>
      <c r="D491" s="3"/>
      <c r="E491" s="3"/>
      <c r="F491" s="25">
        <v>1280.2140864864498</v>
      </c>
      <c r="G491" s="25">
        <v>76812.845189186992</v>
      </c>
      <c r="H491" s="4" t="s">
        <v>2818</v>
      </c>
      <c r="I491" s="3" t="s">
        <v>2809</v>
      </c>
      <c r="J491" s="3" t="s">
        <v>2808</v>
      </c>
      <c r="K491" s="3" t="s">
        <v>2804</v>
      </c>
      <c r="L491" s="25">
        <f>[2]Paths!E491</f>
        <v>36178850.084107071</v>
      </c>
      <c r="M491" s="25">
        <f>[2]Paths!C491</f>
        <v>471</v>
      </c>
    </row>
    <row r="492" spans="1:13">
      <c r="A492" s="3">
        <v>491</v>
      </c>
      <c r="B492" s="3" t="s">
        <v>107</v>
      </c>
      <c r="C492" s="3" t="s">
        <v>227</v>
      </c>
      <c r="D492" s="3"/>
      <c r="E492" s="3"/>
      <c r="F492" s="25">
        <v>192.76747967479676</v>
      </c>
      <c r="G492" s="25">
        <v>11566.048780487805</v>
      </c>
      <c r="H492" s="4" t="s">
        <v>2818</v>
      </c>
      <c r="I492" s="3" t="s">
        <v>2809</v>
      </c>
      <c r="J492" s="3" t="s">
        <v>2808</v>
      </c>
      <c r="K492" s="3" t="s">
        <v>2795</v>
      </c>
      <c r="L492" s="25">
        <f>[2]Paths!E492</f>
        <v>5447608.9756097561</v>
      </c>
      <c r="M492" s="25">
        <f>[2]Paths!C492</f>
        <v>471</v>
      </c>
    </row>
    <row r="493" spans="1:13">
      <c r="A493" s="3">
        <v>492</v>
      </c>
      <c r="B493" s="3" t="s">
        <v>107</v>
      </c>
      <c r="C493" s="3" t="s">
        <v>226</v>
      </c>
      <c r="D493" s="3"/>
      <c r="E493" s="3"/>
      <c r="F493" s="25">
        <v>919.55765582655818</v>
      </c>
      <c r="G493" s="25">
        <v>55173.459349593497</v>
      </c>
      <c r="H493" s="4" t="s">
        <v>2818</v>
      </c>
      <c r="I493" s="3" t="s">
        <v>2809</v>
      </c>
      <c r="J493" s="3" t="s">
        <v>2808</v>
      </c>
      <c r="K493" s="3" t="s">
        <v>2804</v>
      </c>
      <c r="L493" s="25">
        <f>[2]Paths!E493</f>
        <v>34869626.308943093</v>
      </c>
      <c r="M493" s="25">
        <f>[2]Paths!C493</f>
        <v>632</v>
      </c>
    </row>
    <row r="494" spans="1:13">
      <c r="A494" s="3">
        <v>493</v>
      </c>
      <c r="B494" s="3" t="s">
        <v>107</v>
      </c>
      <c r="C494" s="3" t="s">
        <v>696</v>
      </c>
      <c r="D494" s="3"/>
      <c r="E494" s="3"/>
      <c r="F494" s="25">
        <v>21343.551239967383</v>
      </c>
      <c r="G494" s="25">
        <v>2241072.8801965751</v>
      </c>
      <c r="H494" s="4" t="s">
        <v>2818</v>
      </c>
      <c r="I494" s="3" t="s">
        <v>2809</v>
      </c>
      <c r="J494" s="3" t="s">
        <v>2808</v>
      </c>
      <c r="K494" s="3" t="s">
        <v>2796</v>
      </c>
      <c r="L494" s="25">
        <f>[2]Paths!E494</f>
        <v>1048822107.9319972</v>
      </c>
      <c r="M494" s="25">
        <f>[2]Paths!C494</f>
        <v>468</v>
      </c>
    </row>
    <row r="495" spans="1:13">
      <c r="A495" s="3">
        <v>494</v>
      </c>
      <c r="B495" s="3" t="s">
        <v>107</v>
      </c>
      <c r="C495" s="3" t="s">
        <v>227</v>
      </c>
      <c r="D495" s="3"/>
      <c r="E495" s="3"/>
      <c r="F495" s="25">
        <v>3137.4569105691057</v>
      </c>
      <c r="G495" s="25">
        <v>188247.41463414635</v>
      </c>
      <c r="H495" s="4" t="s">
        <v>2818</v>
      </c>
      <c r="I495" s="3" t="s">
        <v>2809</v>
      </c>
      <c r="J495" s="3" t="s">
        <v>2808</v>
      </c>
      <c r="K495" s="3" t="s">
        <v>2796</v>
      </c>
      <c r="L495" s="25">
        <f>[2]Paths!E495</f>
        <v>88664532.292682931</v>
      </c>
      <c r="M495" s="25">
        <f>[2]Paths!C495</f>
        <v>471</v>
      </c>
    </row>
    <row r="496" spans="1:13">
      <c r="A496" s="3">
        <v>495</v>
      </c>
      <c r="B496" s="3" t="s">
        <v>107</v>
      </c>
      <c r="C496" s="3" t="s">
        <v>238</v>
      </c>
      <c r="D496" s="3"/>
      <c r="E496" s="3"/>
      <c r="F496" s="25">
        <v>9566.6286336091252</v>
      </c>
      <c r="G496" s="25">
        <v>554864.4607493293</v>
      </c>
      <c r="H496" s="4" t="s">
        <v>2818</v>
      </c>
      <c r="I496" s="3" t="s">
        <v>2809</v>
      </c>
      <c r="J496" s="3" t="s">
        <v>2808</v>
      </c>
      <c r="K496" s="3" t="s">
        <v>2796</v>
      </c>
      <c r="L496" s="25">
        <f>[2]Paths!E496</f>
        <v>686922202.40766966</v>
      </c>
      <c r="M496" s="25">
        <f>[2]Paths!C496</f>
        <v>1238</v>
      </c>
    </row>
    <row r="497" spans="1:13">
      <c r="A497" s="3">
        <v>496</v>
      </c>
      <c r="B497" s="3" t="s">
        <v>107</v>
      </c>
      <c r="C497" s="3" t="s">
        <v>1378</v>
      </c>
      <c r="D497" s="3"/>
      <c r="E497" s="3"/>
      <c r="F497" s="25">
        <v>67.266563523844198</v>
      </c>
      <c r="G497" s="25">
        <v>4506.8597560975613</v>
      </c>
      <c r="H497" s="4" t="s">
        <v>2818</v>
      </c>
      <c r="I497" s="3" t="s">
        <v>2809</v>
      </c>
      <c r="J497" s="3" t="s">
        <v>2808</v>
      </c>
      <c r="K497" s="3" t="s">
        <v>2796</v>
      </c>
      <c r="L497" s="25">
        <f>[2]Paths!E497</f>
        <v>3767734.7560975612</v>
      </c>
      <c r="M497" s="25">
        <f>[2]Paths!C497</f>
        <v>836</v>
      </c>
    </row>
    <row r="498" spans="1:13">
      <c r="A498" s="3">
        <v>497</v>
      </c>
      <c r="B498" s="3" t="s">
        <v>107</v>
      </c>
      <c r="C498" s="3" t="s">
        <v>146</v>
      </c>
      <c r="D498" s="3"/>
      <c r="E498" s="3"/>
      <c r="F498" s="25">
        <v>410.25468507762122</v>
      </c>
      <c r="G498" s="25">
        <v>35692.157601753046</v>
      </c>
      <c r="H498" s="4" t="s">
        <v>2818</v>
      </c>
      <c r="I498" s="3" t="s">
        <v>2809</v>
      </c>
      <c r="J498" s="3" t="s">
        <v>2808</v>
      </c>
      <c r="K498" s="3" t="s">
        <v>2796</v>
      </c>
      <c r="L498" s="25">
        <f>[2]Paths!E498</f>
        <v>28303880.978190165</v>
      </c>
      <c r="M498" s="25">
        <f>[2]Paths!C498</f>
        <v>793</v>
      </c>
    </row>
    <row r="499" spans="1:13">
      <c r="A499" s="3">
        <v>498</v>
      </c>
      <c r="B499" s="3" t="s">
        <v>107</v>
      </c>
      <c r="C499" s="3" t="s">
        <v>101</v>
      </c>
      <c r="D499" s="3"/>
      <c r="E499" s="3"/>
      <c r="F499" s="25">
        <v>537.40783462433421</v>
      </c>
      <c r="G499" s="25">
        <v>31169.654408211383</v>
      </c>
      <c r="H499" s="4" t="s">
        <v>2818</v>
      </c>
      <c r="I499" s="3" t="s">
        <v>2809</v>
      </c>
      <c r="J499" s="3" t="s">
        <v>2808</v>
      </c>
      <c r="K499" s="3" t="s">
        <v>2796</v>
      </c>
      <c r="L499" s="25">
        <f>[2]Paths!E499</f>
        <v>6015743.3007847974</v>
      </c>
      <c r="M499" s="25">
        <f>[2]Paths!C499</f>
        <v>193</v>
      </c>
    </row>
    <row r="500" spans="1:13">
      <c r="A500" s="3">
        <v>499</v>
      </c>
      <c r="B500" s="3" t="s">
        <v>107</v>
      </c>
      <c r="C500" s="3" t="s">
        <v>163</v>
      </c>
      <c r="D500" s="3"/>
      <c r="E500" s="3"/>
      <c r="F500" s="25">
        <v>663.41823461091747</v>
      </c>
      <c r="G500" s="25">
        <v>46439.276422764226</v>
      </c>
      <c r="H500" s="4" t="s">
        <v>2818</v>
      </c>
      <c r="I500" s="3" t="s">
        <v>2809</v>
      </c>
      <c r="J500" s="3" t="s">
        <v>2808</v>
      </c>
      <c r="K500" s="3" t="s">
        <v>2796</v>
      </c>
      <c r="L500" s="25">
        <f>[2]Paths!E500</f>
        <v>40680806.146341458</v>
      </c>
      <c r="M500" s="25">
        <f>[2]Paths!C500</f>
        <v>876</v>
      </c>
    </row>
    <row r="501" spans="1:13">
      <c r="A501" s="3">
        <v>500</v>
      </c>
      <c r="B501" s="3" t="s">
        <v>107</v>
      </c>
      <c r="C501" s="3" t="s">
        <v>153</v>
      </c>
      <c r="D501" s="3"/>
      <c r="E501" s="3"/>
      <c r="F501" s="25">
        <v>2914.0056918696946</v>
      </c>
      <c r="G501" s="25">
        <v>198152.38704713923</v>
      </c>
      <c r="H501" s="4" t="s">
        <v>2818</v>
      </c>
      <c r="I501" s="3" t="s">
        <v>2809</v>
      </c>
      <c r="J501" s="3" t="s">
        <v>2808</v>
      </c>
      <c r="K501" s="3" t="s">
        <v>2796</v>
      </c>
      <c r="L501" s="25">
        <f>[2]Paths!E501</f>
        <v>38045258.313050732</v>
      </c>
      <c r="M501" s="25">
        <f>[2]Paths!C501</f>
        <v>192</v>
      </c>
    </row>
    <row r="502" spans="1:13">
      <c r="A502" s="3">
        <v>501</v>
      </c>
      <c r="B502" s="3" t="s">
        <v>107</v>
      </c>
      <c r="C502" s="3" t="s">
        <v>2336</v>
      </c>
      <c r="D502" s="3"/>
      <c r="E502" s="3"/>
      <c r="F502" s="25">
        <v>1655.7219897211442</v>
      </c>
      <c r="G502" s="25">
        <v>109277.65132159553</v>
      </c>
      <c r="H502" s="4" t="s">
        <v>2818</v>
      </c>
      <c r="I502" s="3" t="s">
        <v>2809</v>
      </c>
      <c r="J502" s="3" t="s">
        <v>2808</v>
      </c>
      <c r="K502" s="3" t="s">
        <v>2796</v>
      </c>
      <c r="L502" s="25">
        <f>[2]Paths!E502</f>
        <v>67752143.819389224</v>
      </c>
      <c r="M502" s="25">
        <f>[2]Paths!C502</f>
        <v>620</v>
      </c>
    </row>
    <row r="503" spans="1:13">
      <c r="A503" s="3">
        <v>502</v>
      </c>
      <c r="B503" s="3" t="s">
        <v>107</v>
      </c>
      <c r="C503" s="3" t="s">
        <v>226</v>
      </c>
      <c r="D503" s="3"/>
      <c r="E503" s="3"/>
      <c r="F503" s="25">
        <v>430.59119241192423</v>
      </c>
      <c r="G503" s="25">
        <v>25835.471544715452</v>
      </c>
      <c r="H503" s="4" t="s">
        <v>2818</v>
      </c>
      <c r="I503" s="3" t="s">
        <v>2809</v>
      </c>
      <c r="J503" s="3" t="s">
        <v>2808</v>
      </c>
      <c r="K503" s="3" t="s">
        <v>2796</v>
      </c>
      <c r="L503" s="25">
        <f>[2]Paths!E503</f>
        <v>16328018.016260166</v>
      </c>
      <c r="M503" s="25">
        <f>[2]Paths!C503</f>
        <v>632</v>
      </c>
    </row>
    <row r="504" spans="1:13">
      <c r="A504" s="3">
        <v>503</v>
      </c>
      <c r="B504" s="3" t="s">
        <v>253</v>
      </c>
      <c r="C504" s="3" t="s">
        <v>227</v>
      </c>
      <c r="D504" s="3"/>
      <c r="E504" s="3"/>
      <c r="F504" s="25">
        <v>6853.0178376410631</v>
      </c>
      <c r="G504" s="25">
        <v>459152.19512195123</v>
      </c>
      <c r="H504" s="4" t="s">
        <v>2818</v>
      </c>
      <c r="I504" s="3" t="s">
        <v>2809</v>
      </c>
      <c r="J504" s="3" t="s">
        <v>2808</v>
      </c>
      <c r="K504" s="3" t="s">
        <v>2795</v>
      </c>
      <c r="L504" s="25">
        <f>[2]Paths!E504</f>
        <v>227739488.78048781</v>
      </c>
      <c r="M504" s="25">
        <f>[2]Paths!C504</f>
        <v>496</v>
      </c>
    </row>
    <row r="505" spans="1:13">
      <c r="A505" s="3">
        <v>504</v>
      </c>
      <c r="B505" s="3" t="s">
        <v>253</v>
      </c>
      <c r="C505" s="3" t="s">
        <v>152</v>
      </c>
      <c r="D505" s="3"/>
      <c r="E505" s="3"/>
      <c r="F505" s="25">
        <v>322.0040650406504</v>
      </c>
      <c r="G505" s="25">
        <v>23506.296747967481</v>
      </c>
      <c r="H505" s="4" t="s">
        <v>2818</v>
      </c>
      <c r="I505" s="3" t="s">
        <v>2809</v>
      </c>
      <c r="J505" s="3" t="s">
        <v>2808</v>
      </c>
      <c r="K505" s="3" t="s">
        <v>2795</v>
      </c>
      <c r="L505" s="25">
        <f>[2]Paths!E505</f>
        <v>4160614.5243902439</v>
      </c>
      <c r="M505" s="25">
        <f>[2]Paths!C505</f>
        <v>177</v>
      </c>
    </row>
    <row r="506" spans="1:13">
      <c r="A506" s="3">
        <v>505</v>
      </c>
      <c r="B506" s="3" t="s">
        <v>101</v>
      </c>
      <c r="C506" s="3" t="s">
        <v>226</v>
      </c>
      <c r="D506" s="3"/>
      <c r="E506" s="3"/>
      <c r="F506" s="25">
        <v>578.78925456722948</v>
      </c>
      <c r="G506" s="25">
        <v>37621.301546869916</v>
      </c>
      <c r="H506" s="4" t="s">
        <v>2814</v>
      </c>
      <c r="I506" s="3" t="s">
        <v>2809</v>
      </c>
      <c r="J506" s="3" t="s">
        <v>2808</v>
      </c>
      <c r="K506" s="3" t="s">
        <v>2794</v>
      </c>
      <c r="L506" s="25">
        <f>[2]Paths!E506</f>
        <v>31037573.77616768</v>
      </c>
      <c r="M506" s="25">
        <f>[2]Paths!C506</f>
        <v>825</v>
      </c>
    </row>
    <row r="507" spans="1:13">
      <c r="A507" s="3">
        <v>506</v>
      </c>
      <c r="B507" s="3" t="s">
        <v>101</v>
      </c>
      <c r="C507" s="3" t="s">
        <v>2497</v>
      </c>
      <c r="D507" s="3"/>
      <c r="E507" s="3"/>
      <c r="F507" s="25">
        <v>2677.3752590457316</v>
      </c>
      <c r="G507" s="25">
        <v>160642.5155427439</v>
      </c>
      <c r="H507" s="4" t="s">
        <v>2814</v>
      </c>
      <c r="I507" s="3" t="s">
        <v>2809</v>
      </c>
      <c r="J507" s="3" t="s">
        <v>2808</v>
      </c>
      <c r="K507" s="3" t="s">
        <v>2794</v>
      </c>
      <c r="L507" s="25">
        <f>[2]Paths!E507</f>
        <v>24096377.331411585</v>
      </c>
      <c r="M507" s="25">
        <f>[2]Paths!C507</f>
        <v>150</v>
      </c>
    </row>
    <row r="508" spans="1:13">
      <c r="A508" s="3">
        <v>507</v>
      </c>
      <c r="B508" s="3" t="s">
        <v>101</v>
      </c>
      <c r="C508" s="3" t="s">
        <v>696</v>
      </c>
      <c r="D508" s="3"/>
      <c r="E508" s="3"/>
      <c r="F508" s="25">
        <v>149.43521490921404</v>
      </c>
      <c r="G508" s="25">
        <v>15690.697565467475</v>
      </c>
      <c r="H508" s="4" t="s">
        <v>2814</v>
      </c>
      <c r="I508" s="3" t="s">
        <v>2809</v>
      </c>
      <c r="J508" s="3" t="s">
        <v>2808</v>
      </c>
      <c r="K508" s="3" t="s">
        <v>2794</v>
      </c>
      <c r="L508" s="25">
        <f>[2]Paths!E508</f>
        <v>4314941.8305035559</v>
      </c>
      <c r="M508" s="25">
        <f>[2]Paths!C508</f>
        <v>275</v>
      </c>
    </row>
    <row r="509" spans="1:13">
      <c r="A509" s="3">
        <v>508</v>
      </c>
      <c r="B509" s="3" t="s">
        <v>101</v>
      </c>
      <c r="C509" s="3" t="s">
        <v>1743</v>
      </c>
      <c r="D509" s="3"/>
      <c r="E509" s="3"/>
      <c r="F509" s="25">
        <v>458.86748039868667</v>
      </c>
      <c r="G509" s="25">
        <v>29826.386225914634</v>
      </c>
      <c r="H509" s="4" t="s">
        <v>2814</v>
      </c>
      <c r="I509" s="3" t="s">
        <v>2809</v>
      </c>
      <c r="J509" s="3" t="s">
        <v>2808</v>
      </c>
      <c r="K509" s="3" t="s">
        <v>2794</v>
      </c>
      <c r="L509" s="25">
        <f>[2]Paths!E509</f>
        <v>25501560.223157011</v>
      </c>
      <c r="M509" s="25">
        <f>[2]Paths!C509</f>
        <v>855</v>
      </c>
    </row>
    <row r="510" spans="1:13">
      <c r="A510" s="3">
        <v>509</v>
      </c>
      <c r="B510" s="3" t="s">
        <v>101</v>
      </c>
      <c r="C510" s="3" t="s">
        <v>194</v>
      </c>
      <c r="D510" s="3"/>
      <c r="E510" s="3"/>
      <c r="F510" s="25">
        <v>226.71355617370227</v>
      </c>
      <c r="G510" s="25">
        <v>14736.381151290649</v>
      </c>
      <c r="H510" s="4" t="s">
        <v>2814</v>
      </c>
      <c r="I510" s="3" t="s">
        <v>2809</v>
      </c>
      <c r="J510" s="3" t="s">
        <v>2808</v>
      </c>
      <c r="K510" s="3" t="s">
        <v>2794</v>
      </c>
      <c r="L510" s="25">
        <f>[2]Paths!E510</f>
        <v>11862786.826788973</v>
      </c>
      <c r="M510" s="25">
        <f>[2]Paths!C510</f>
        <v>805</v>
      </c>
    </row>
    <row r="511" spans="1:13">
      <c r="A511" s="3">
        <v>510</v>
      </c>
      <c r="B511" s="3" t="s">
        <v>101</v>
      </c>
      <c r="C511" s="3" t="s">
        <v>696</v>
      </c>
      <c r="D511" s="3"/>
      <c r="E511" s="3"/>
      <c r="F511" s="25">
        <v>24.507598527777777</v>
      </c>
      <c r="G511" s="25">
        <v>2573.2978454166664</v>
      </c>
      <c r="H511" s="4" t="s">
        <v>2818</v>
      </c>
      <c r="I511" s="3" t="s">
        <v>2809</v>
      </c>
      <c r="J511" s="3" t="s">
        <v>2808</v>
      </c>
      <c r="K511" s="3" t="s">
        <v>2778</v>
      </c>
      <c r="L511" s="25">
        <f>[2]Paths!E511</f>
        <v>707656.90748958325</v>
      </c>
      <c r="M511" s="25">
        <f>[2]Paths!C511</f>
        <v>275</v>
      </c>
    </row>
    <row r="512" spans="1:13">
      <c r="A512" s="3">
        <v>511</v>
      </c>
      <c r="B512" s="3" t="s">
        <v>101</v>
      </c>
      <c r="C512" s="3" t="s">
        <v>227</v>
      </c>
      <c r="D512" s="3"/>
      <c r="E512" s="3"/>
      <c r="F512" s="25">
        <v>33.653917220990387</v>
      </c>
      <c r="G512" s="25">
        <v>2221.1585365853657</v>
      </c>
      <c r="H512" s="4" t="s">
        <v>2818</v>
      </c>
      <c r="I512" s="3" t="s">
        <v>2809</v>
      </c>
      <c r="J512" s="3" t="s">
        <v>2808</v>
      </c>
      <c r="K512" s="3" t="s">
        <v>2778</v>
      </c>
      <c r="L512" s="25">
        <f>[2]Paths!E512</f>
        <v>617482.07317073166</v>
      </c>
      <c r="M512" s="25">
        <f>[2]Paths!C512</f>
        <v>278</v>
      </c>
    </row>
    <row r="513" spans="1:13">
      <c r="A513" s="3">
        <v>512</v>
      </c>
      <c r="B513" s="3" t="s">
        <v>101</v>
      </c>
      <c r="C513" s="3" t="s">
        <v>1378</v>
      </c>
      <c r="D513" s="3"/>
      <c r="E513" s="3"/>
      <c r="F513" s="25">
        <v>378.75248895889786</v>
      </c>
      <c r="G513" s="25">
        <v>23861.40680441057</v>
      </c>
      <c r="H513" s="4" t="s">
        <v>2818</v>
      </c>
      <c r="I513" s="3" t="s">
        <v>2809</v>
      </c>
      <c r="J513" s="3" t="s">
        <v>2808</v>
      </c>
      <c r="K513" s="3" t="s">
        <v>2778</v>
      </c>
      <c r="L513" s="25">
        <f>[2]Paths!E513</f>
        <v>22549029.430167988</v>
      </c>
      <c r="M513" s="25">
        <f>[2]Paths!C513</f>
        <v>945</v>
      </c>
    </row>
    <row r="514" spans="1:13">
      <c r="A514" s="3">
        <v>513</v>
      </c>
      <c r="B514" s="3" t="s">
        <v>101</v>
      </c>
      <c r="C514" s="3" t="s">
        <v>2336</v>
      </c>
      <c r="D514" s="3"/>
      <c r="E514" s="3"/>
      <c r="F514" s="25">
        <v>361.93897717104443</v>
      </c>
      <c r="G514" s="25">
        <v>23526.033516117888</v>
      </c>
      <c r="H514" s="4" t="s">
        <v>2818</v>
      </c>
      <c r="I514" s="3" t="s">
        <v>2809</v>
      </c>
      <c r="J514" s="3" t="s">
        <v>2808</v>
      </c>
      <c r="K514" s="3" t="s">
        <v>2778</v>
      </c>
      <c r="L514" s="25">
        <f>[2]Paths!E514</f>
        <v>19126665.248603843</v>
      </c>
      <c r="M514" s="25">
        <f>[2]Paths!C514</f>
        <v>813</v>
      </c>
    </row>
    <row r="515" spans="1:13">
      <c r="A515" s="3">
        <v>514</v>
      </c>
      <c r="B515" s="3" t="s">
        <v>119</v>
      </c>
      <c r="C515" s="3" t="s">
        <v>253</v>
      </c>
      <c r="D515" s="3"/>
      <c r="E515" s="3"/>
      <c r="F515" s="25">
        <v>19064.162288930584</v>
      </c>
      <c r="G515" s="25">
        <v>1239170.5487804879</v>
      </c>
      <c r="H515" s="4" t="s">
        <v>2818</v>
      </c>
      <c r="I515" s="3" t="s">
        <v>2809</v>
      </c>
      <c r="J515" s="3" t="s">
        <v>2808</v>
      </c>
      <c r="K515" s="3" t="s">
        <v>2795</v>
      </c>
      <c r="L515" s="25">
        <f>[2]Paths!E515</f>
        <v>185875582.31707317</v>
      </c>
      <c r="M515" s="25">
        <f>[2]Paths!C515</f>
        <v>150</v>
      </c>
    </row>
    <row r="516" spans="1:13">
      <c r="A516" s="3">
        <v>515</v>
      </c>
      <c r="B516" s="3" t="s">
        <v>2507</v>
      </c>
      <c r="C516" s="3" t="s">
        <v>149</v>
      </c>
      <c r="D516" s="3"/>
      <c r="E516" s="3"/>
      <c r="F516" s="25">
        <v>6575.8687617260775</v>
      </c>
      <c r="G516" s="25">
        <v>427431.46951219504</v>
      </c>
      <c r="H516" s="4" t="s">
        <v>2818</v>
      </c>
      <c r="I516" s="3" t="s">
        <v>2809</v>
      </c>
      <c r="J516" s="3" t="s">
        <v>2808</v>
      </c>
      <c r="K516" s="3" t="s">
        <v>2796</v>
      </c>
      <c r="L516" s="25">
        <f>[2]Paths!E516</f>
        <v>383406028.15243894</v>
      </c>
      <c r="M516" s="25">
        <f>[2]Paths!C516</f>
        <v>897</v>
      </c>
    </row>
    <row r="517" spans="1:13">
      <c r="A517" s="3">
        <v>516</v>
      </c>
      <c r="B517" s="3" t="s">
        <v>101</v>
      </c>
      <c r="C517" s="3" t="s">
        <v>226</v>
      </c>
      <c r="D517" s="3"/>
      <c r="E517" s="3"/>
      <c r="F517" s="25">
        <v>4789.5822735033262</v>
      </c>
      <c r="G517" s="25">
        <v>263427.02504268294</v>
      </c>
      <c r="H517" s="4" t="s">
        <v>2814</v>
      </c>
      <c r="I517" s="3" t="s">
        <v>2809</v>
      </c>
      <c r="J517" s="3" t="s">
        <v>2807</v>
      </c>
      <c r="K517" s="3" t="s">
        <v>2772</v>
      </c>
      <c r="L517" s="25">
        <f>[2]Paths!E517</f>
        <v>217327295.66021344</v>
      </c>
      <c r="M517" s="25">
        <f>[2]Paths!C517</f>
        <v>825</v>
      </c>
    </row>
    <row r="518" spans="1:13">
      <c r="A518" s="3">
        <v>517</v>
      </c>
      <c r="B518" s="3" t="s">
        <v>2497</v>
      </c>
      <c r="C518" s="3" t="s">
        <v>377</v>
      </c>
      <c r="D518" s="3"/>
      <c r="E518" s="3"/>
      <c r="F518" s="25">
        <v>511.73399935328894</v>
      </c>
      <c r="G518" s="25">
        <v>28145.369964430894</v>
      </c>
      <c r="H518" s="4" t="s">
        <v>2815</v>
      </c>
      <c r="I518" s="3" t="s">
        <v>2809</v>
      </c>
      <c r="J518" s="3" t="s">
        <v>2807</v>
      </c>
      <c r="K518" s="3" t="s">
        <v>2772</v>
      </c>
      <c r="L518" s="25">
        <f>[2]Paths!E518</f>
        <v>10329350.776946139</v>
      </c>
      <c r="M518" s="25">
        <f>[2]Paths!C518</f>
        <v>367</v>
      </c>
    </row>
    <row r="519" spans="1:13">
      <c r="A519" s="3">
        <v>518</v>
      </c>
      <c r="B519" s="3" t="s">
        <v>2497</v>
      </c>
      <c r="C519" s="3" t="s">
        <v>226</v>
      </c>
      <c r="D519" s="3"/>
      <c r="E519" s="3"/>
      <c r="F519" s="25">
        <v>490.33555062823353</v>
      </c>
      <c r="G519" s="25">
        <v>26968.455284552845</v>
      </c>
      <c r="H519" s="4" t="s">
        <v>2815</v>
      </c>
      <c r="I519" s="3" t="s">
        <v>2809</v>
      </c>
      <c r="J519" s="3" t="s">
        <v>2807</v>
      </c>
      <c r="K519" s="3" t="s">
        <v>2771</v>
      </c>
      <c r="L519" s="25">
        <f>[2]Paths!E519</f>
        <v>20819647.479674798</v>
      </c>
      <c r="M519" s="25">
        <f>[2]Paths!C519</f>
        <v>772</v>
      </c>
    </row>
    <row r="520" spans="1:13">
      <c r="A520" s="3">
        <v>519</v>
      </c>
      <c r="B520" s="3" t="s">
        <v>2507</v>
      </c>
      <c r="C520" s="3" t="s">
        <v>226</v>
      </c>
      <c r="D520" s="3"/>
      <c r="E520" s="3"/>
      <c r="F520" s="25">
        <v>316.38728750923872</v>
      </c>
      <c r="G520" s="25">
        <v>17401.300813008129</v>
      </c>
      <c r="H520" s="4" t="s">
        <v>2819</v>
      </c>
      <c r="I520" s="3" t="s">
        <v>2809</v>
      </c>
      <c r="J520" s="3" t="s">
        <v>2807</v>
      </c>
      <c r="K520" s="3" t="s">
        <v>2764</v>
      </c>
      <c r="L520" s="25">
        <f>[2]Paths!E520</f>
        <v>12528936.585365852</v>
      </c>
      <c r="M520" s="25">
        <f>[2]Paths!C520</f>
        <v>720</v>
      </c>
    </row>
    <row r="521" spans="1:13">
      <c r="A521" s="3">
        <v>520</v>
      </c>
      <c r="B521" s="3" t="s">
        <v>390</v>
      </c>
      <c r="C521" s="3" t="s">
        <v>226</v>
      </c>
      <c r="D521" s="3"/>
      <c r="E521" s="3"/>
      <c r="F521" s="25">
        <v>310.67232631189944</v>
      </c>
      <c r="G521" s="25">
        <v>17086.977947154468</v>
      </c>
      <c r="H521" s="4" t="s">
        <v>2817</v>
      </c>
      <c r="I521" s="3" t="s">
        <v>2809</v>
      </c>
      <c r="J521" s="3" t="s">
        <v>2807</v>
      </c>
      <c r="K521" s="3" t="s">
        <v>2774</v>
      </c>
      <c r="L521" s="25">
        <f>[2]Paths!E521</f>
        <v>14079669.828455282</v>
      </c>
      <c r="M521" s="25">
        <f>[2]Paths!C521</f>
        <v>824</v>
      </c>
    </row>
    <row r="522" spans="1:13">
      <c r="A522" s="3">
        <v>521</v>
      </c>
      <c r="B522" s="3" t="s">
        <v>2507</v>
      </c>
      <c r="C522" s="3" t="s">
        <v>226</v>
      </c>
      <c r="D522" s="3"/>
      <c r="E522" s="3"/>
      <c r="F522" s="25">
        <v>145.84442313377676</v>
      </c>
      <c r="G522" s="25">
        <v>8021.443272357722</v>
      </c>
      <c r="H522" s="4" t="s">
        <v>2817</v>
      </c>
      <c r="I522" s="3" t="s">
        <v>2809</v>
      </c>
      <c r="J522" s="3" t="s">
        <v>2807</v>
      </c>
      <c r="K522" s="3" t="s">
        <v>2803</v>
      </c>
      <c r="L522" s="25">
        <f>[2]Paths!E522</f>
        <v>5775439.1560975602</v>
      </c>
      <c r="M522" s="25">
        <f>[2]Paths!C522</f>
        <v>720</v>
      </c>
    </row>
    <row r="523" spans="1:13">
      <c r="A523" s="3">
        <v>522</v>
      </c>
      <c r="B523" s="3" t="s">
        <v>2653</v>
      </c>
      <c r="C523" s="3" t="s">
        <v>2653</v>
      </c>
      <c r="D523" s="3"/>
      <c r="E523" s="3"/>
      <c r="F523" s="25">
        <v>0</v>
      </c>
      <c r="G523" s="25">
        <v>292485.5956554889</v>
      </c>
      <c r="H523" s="4" t="s">
        <v>2819</v>
      </c>
      <c r="I523" s="3" t="s">
        <v>2809</v>
      </c>
      <c r="J523" s="3" t="s">
        <v>2812</v>
      </c>
      <c r="K523" s="3" t="s">
        <v>2812</v>
      </c>
      <c r="L523" s="25">
        <f>[2]Paths!E523</f>
        <v>43872839.348323338</v>
      </c>
      <c r="M523" s="25">
        <f>[2]Paths!C523</f>
        <v>150</v>
      </c>
    </row>
    <row r="524" spans="1:13">
      <c r="A524" s="3">
        <v>523</v>
      </c>
      <c r="B524" s="3" t="s">
        <v>21</v>
      </c>
      <c r="C524" s="3" t="s">
        <v>84</v>
      </c>
      <c r="D524" s="3"/>
      <c r="E524" s="3"/>
      <c r="F524" s="25">
        <v>76.92307692307692</v>
      </c>
      <c r="G524" s="25">
        <v>5000</v>
      </c>
      <c r="H524" s="4"/>
      <c r="I524" s="3" t="s">
        <v>2841</v>
      </c>
      <c r="J524" s="3" t="s">
        <v>2807</v>
      </c>
      <c r="K524" s="3" t="s">
        <v>2826</v>
      </c>
      <c r="L524" s="25"/>
      <c r="M524" s="25"/>
    </row>
    <row r="525" spans="1:13">
      <c r="A525" s="3">
        <v>524</v>
      </c>
      <c r="B525" s="3" t="s">
        <v>204</v>
      </c>
      <c r="C525" s="3" t="s">
        <v>255</v>
      </c>
      <c r="D525" s="3"/>
      <c r="E525" s="3"/>
      <c r="F525" s="25">
        <v>36.363636363636367</v>
      </c>
      <c r="G525" s="25">
        <v>2000</v>
      </c>
      <c r="H525" s="4"/>
      <c r="I525" s="3" t="s">
        <v>2841</v>
      </c>
      <c r="J525" s="3" t="s">
        <v>2807</v>
      </c>
      <c r="K525" s="3" t="s">
        <v>2826</v>
      </c>
      <c r="L525" s="25"/>
      <c r="M525" s="25"/>
    </row>
    <row r="526" spans="1:13">
      <c r="A526" s="3">
        <v>525</v>
      </c>
      <c r="B526" s="3" t="s">
        <v>94</v>
      </c>
      <c r="C526" s="3" t="s">
        <v>84</v>
      </c>
      <c r="D526" s="3"/>
      <c r="E526" s="3"/>
      <c r="F526" s="25">
        <v>166.66666666666666</v>
      </c>
      <c r="G526" s="25">
        <v>10000</v>
      </c>
      <c r="H526" s="4"/>
      <c r="I526" s="3" t="s">
        <v>2841</v>
      </c>
      <c r="J526" s="3" t="s">
        <v>2807</v>
      </c>
      <c r="K526" s="3" t="s">
        <v>2827</v>
      </c>
      <c r="L526" s="25"/>
      <c r="M526" s="25"/>
    </row>
    <row r="527" spans="1:13">
      <c r="A527" s="3">
        <v>526</v>
      </c>
      <c r="B527" s="3" t="s">
        <v>94</v>
      </c>
      <c r="C527" s="3" t="s">
        <v>465</v>
      </c>
      <c r="D527" s="3"/>
      <c r="E527" s="3"/>
      <c r="F527" s="25">
        <v>545.4545454545455</v>
      </c>
      <c r="G527" s="25">
        <v>30000</v>
      </c>
      <c r="H527" s="4"/>
      <c r="I527" s="3" t="s">
        <v>2841</v>
      </c>
      <c r="J527" s="3" t="s">
        <v>2807</v>
      </c>
      <c r="K527" s="3" t="s">
        <v>2827</v>
      </c>
      <c r="L527" s="25"/>
      <c r="M527" s="25"/>
    </row>
    <row r="528" spans="1:13">
      <c r="A528" s="3">
        <v>527</v>
      </c>
      <c r="B528" s="3" t="s">
        <v>94</v>
      </c>
      <c r="C528" s="3" t="s">
        <v>84</v>
      </c>
      <c r="D528" s="3"/>
      <c r="E528" s="3"/>
      <c r="F528" s="25">
        <v>127.27272727272728</v>
      </c>
      <c r="G528" s="25">
        <v>7000</v>
      </c>
      <c r="H528" s="4"/>
      <c r="I528" s="3" t="s">
        <v>2841</v>
      </c>
      <c r="J528" s="3" t="s">
        <v>2805</v>
      </c>
      <c r="K528" s="3" t="s">
        <v>2805</v>
      </c>
      <c r="L528" s="25"/>
      <c r="M528" s="25"/>
    </row>
    <row r="529" spans="1:13">
      <c r="A529" s="3">
        <v>528</v>
      </c>
      <c r="B529" s="3" t="s">
        <v>94</v>
      </c>
      <c r="C529" s="3" t="s">
        <v>465</v>
      </c>
      <c r="D529" s="3"/>
      <c r="E529" s="3"/>
      <c r="F529" s="25">
        <v>218.18181818181822</v>
      </c>
      <c r="G529" s="25">
        <v>12000</v>
      </c>
      <c r="H529" s="4"/>
      <c r="I529" s="3" t="s">
        <v>2841</v>
      </c>
      <c r="J529" s="3" t="s">
        <v>2805</v>
      </c>
      <c r="K529" s="3" t="s">
        <v>2805</v>
      </c>
      <c r="L529" s="25"/>
      <c r="M529" s="25"/>
    </row>
    <row r="530" spans="1:13">
      <c r="A530" s="3">
        <v>529</v>
      </c>
      <c r="B530" s="3" t="s">
        <v>94</v>
      </c>
      <c r="C530" s="3" t="s">
        <v>2730</v>
      </c>
      <c r="D530" s="3"/>
      <c r="E530" s="3"/>
      <c r="F530" s="25">
        <v>127.27272727272728</v>
      </c>
      <c r="G530" s="25">
        <v>7000</v>
      </c>
      <c r="H530" s="4"/>
      <c r="I530" s="3" t="s">
        <v>2842</v>
      </c>
      <c r="J530" s="3" t="s">
        <v>2806</v>
      </c>
      <c r="K530" s="3" t="s">
        <v>2828</v>
      </c>
      <c r="L530" s="25"/>
      <c r="M530" s="25"/>
    </row>
    <row r="531" spans="1:13">
      <c r="A531" s="3">
        <v>530</v>
      </c>
      <c r="B531" s="3" t="s">
        <v>234</v>
      </c>
      <c r="C531" s="3" t="s">
        <v>255</v>
      </c>
      <c r="D531" s="3"/>
      <c r="E531" s="3"/>
      <c r="F531" s="25">
        <v>454.54545454545456</v>
      </c>
      <c r="G531" s="25">
        <v>25000</v>
      </c>
      <c r="H531" s="4"/>
      <c r="I531" s="3" t="s">
        <v>2841</v>
      </c>
      <c r="J531" s="3" t="s">
        <v>2807</v>
      </c>
      <c r="K531" s="3" t="s">
        <v>2826</v>
      </c>
      <c r="L531" s="25"/>
      <c r="M531" s="25"/>
    </row>
    <row r="532" spans="1:13">
      <c r="A532" s="3">
        <v>531</v>
      </c>
      <c r="B532" s="3" t="s">
        <v>53</v>
      </c>
      <c r="C532" s="3" t="s">
        <v>255</v>
      </c>
      <c r="D532" s="3"/>
      <c r="E532" s="3"/>
      <c r="F532" s="25">
        <v>454.54545454545456</v>
      </c>
      <c r="G532" s="25">
        <v>25000</v>
      </c>
      <c r="H532" s="4"/>
      <c r="I532" s="3" t="s">
        <v>2841</v>
      </c>
      <c r="J532" s="3" t="s">
        <v>2807</v>
      </c>
      <c r="K532" s="3" t="s">
        <v>2826</v>
      </c>
      <c r="L532" s="25"/>
      <c r="M532" s="25"/>
    </row>
    <row r="533" spans="1:13">
      <c r="A533" s="3">
        <v>532</v>
      </c>
      <c r="B533" s="3" t="s">
        <v>234</v>
      </c>
      <c r="C533" s="3" t="s">
        <v>255</v>
      </c>
      <c r="D533" s="3"/>
      <c r="E533" s="3"/>
      <c r="F533" s="25">
        <v>454.54545454545456</v>
      </c>
      <c r="G533" s="25">
        <v>25000</v>
      </c>
      <c r="H533" s="4"/>
      <c r="I533" s="3" t="s">
        <v>2841</v>
      </c>
      <c r="J533" s="3" t="s">
        <v>2808</v>
      </c>
      <c r="K533" s="3" t="s">
        <v>2808</v>
      </c>
      <c r="L533" s="25"/>
      <c r="M533" s="25"/>
    </row>
    <row r="534" spans="1:13">
      <c r="A534" s="3">
        <v>533</v>
      </c>
      <c r="B534" s="3" t="s">
        <v>53</v>
      </c>
      <c r="C534" s="3" t="s">
        <v>255</v>
      </c>
      <c r="D534" s="3"/>
      <c r="E534" s="3"/>
      <c r="F534" s="25">
        <v>218.18181818181822</v>
      </c>
      <c r="G534" s="25">
        <v>12000</v>
      </c>
      <c r="H534" s="4"/>
      <c r="I534" s="3" t="s">
        <v>2841</v>
      </c>
      <c r="J534" s="3" t="s">
        <v>2808</v>
      </c>
      <c r="K534" s="3" t="s">
        <v>2808</v>
      </c>
      <c r="L534" s="25"/>
      <c r="M534" s="25"/>
    </row>
    <row r="535" spans="1:13">
      <c r="A535" s="3">
        <v>534</v>
      </c>
      <c r="B535" s="3" t="s">
        <v>59</v>
      </c>
      <c r="C535" s="3" t="s">
        <v>255</v>
      </c>
      <c r="D535" s="3"/>
      <c r="E535" s="3"/>
      <c r="F535" s="25">
        <v>36.363636363636367</v>
      </c>
      <c r="G535" s="25">
        <v>2000</v>
      </c>
      <c r="H535" s="4"/>
      <c r="I535" s="3" t="s">
        <v>2841</v>
      </c>
      <c r="J535" s="3" t="s">
        <v>2808</v>
      </c>
      <c r="K535" s="3" t="s">
        <v>2808</v>
      </c>
      <c r="L535" s="25"/>
      <c r="M535" s="25"/>
    </row>
    <row r="536" spans="1:13">
      <c r="A536" s="3">
        <v>535</v>
      </c>
      <c r="B536" s="3" t="s">
        <v>234</v>
      </c>
      <c r="C536" s="3" t="s">
        <v>255</v>
      </c>
      <c r="D536" s="3"/>
      <c r="E536" s="3"/>
      <c r="F536" s="25">
        <v>272.72727272727275</v>
      </c>
      <c r="G536" s="25">
        <v>15000</v>
      </c>
      <c r="H536" s="4"/>
      <c r="I536" s="3" t="s">
        <v>2841</v>
      </c>
      <c r="J536" s="3" t="s">
        <v>2806</v>
      </c>
      <c r="K536" s="3" t="s">
        <v>2828</v>
      </c>
      <c r="L536" s="25"/>
      <c r="M536" s="25"/>
    </row>
    <row r="537" spans="1:13">
      <c r="A537" s="3">
        <v>536</v>
      </c>
      <c r="B537" s="3" t="s">
        <v>53</v>
      </c>
      <c r="C537" s="3" t="s">
        <v>255</v>
      </c>
      <c r="D537" s="3"/>
      <c r="E537" s="3"/>
      <c r="F537" s="25">
        <v>218.18181818181822</v>
      </c>
      <c r="G537" s="25">
        <v>12000</v>
      </c>
      <c r="H537" s="4"/>
      <c r="I537" s="3" t="s">
        <v>2841</v>
      </c>
      <c r="J537" s="3" t="s">
        <v>2806</v>
      </c>
      <c r="K537" s="3" t="s">
        <v>2828</v>
      </c>
      <c r="L537" s="25"/>
      <c r="M537" s="25"/>
    </row>
    <row r="538" spans="1:13">
      <c r="A538" s="3">
        <v>537</v>
      </c>
      <c r="B538" s="3" t="s">
        <v>59</v>
      </c>
      <c r="C538" s="3" t="s">
        <v>255</v>
      </c>
      <c r="D538" s="3"/>
      <c r="E538" s="3"/>
      <c r="F538" s="25">
        <v>181.81818181818181</v>
      </c>
      <c r="G538" s="25">
        <v>10000</v>
      </c>
      <c r="H538" s="4"/>
      <c r="I538" s="3" t="s">
        <v>2841</v>
      </c>
      <c r="J538" s="3" t="s">
        <v>2806</v>
      </c>
      <c r="K538" s="3" t="s">
        <v>2828</v>
      </c>
      <c r="L538" s="25"/>
      <c r="M538" s="25"/>
    </row>
    <row r="539" spans="1:13">
      <c r="A539" s="3">
        <v>538</v>
      </c>
      <c r="B539" s="3" t="s">
        <v>57</v>
      </c>
      <c r="C539" s="3" t="s">
        <v>255</v>
      </c>
      <c r="D539" s="3"/>
      <c r="E539" s="3"/>
      <c r="F539" s="25">
        <v>72.727272727272734</v>
      </c>
      <c r="G539" s="25">
        <v>4000</v>
      </c>
      <c r="H539" s="4"/>
      <c r="I539" s="3" t="s">
        <v>2841</v>
      </c>
      <c r="J539" s="3" t="s">
        <v>2806</v>
      </c>
      <c r="K539" s="3" t="s">
        <v>2828</v>
      </c>
      <c r="L539" s="25"/>
      <c r="M539" s="25"/>
    </row>
    <row r="540" spans="1:13">
      <c r="A540" s="3">
        <v>539</v>
      </c>
      <c r="B540" s="3" t="s">
        <v>234</v>
      </c>
      <c r="C540" s="3" t="s">
        <v>465</v>
      </c>
      <c r="D540" s="3"/>
      <c r="E540" s="3"/>
      <c r="F540" s="25">
        <v>72.727272727272734</v>
      </c>
      <c r="G540" s="25">
        <v>4000</v>
      </c>
      <c r="H540" s="4"/>
      <c r="I540" s="3" t="s">
        <v>2841</v>
      </c>
      <c r="J540" s="3" t="s">
        <v>2807</v>
      </c>
      <c r="K540" s="3" t="s">
        <v>2827</v>
      </c>
      <c r="L540" s="25"/>
      <c r="M540" s="25"/>
    </row>
    <row r="541" spans="1:13">
      <c r="A541" s="3">
        <v>540</v>
      </c>
      <c r="B541" s="3" t="s">
        <v>53</v>
      </c>
      <c r="C541" s="3" t="s">
        <v>465</v>
      </c>
      <c r="D541" s="3"/>
      <c r="E541" s="3"/>
      <c r="F541" s="25">
        <v>36.363636363636367</v>
      </c>
      <c r="G541" s="25">
        <v>2000</v>
      </c>
      <c r="H541" s="4"/>
      <c r="I541" s="3" t="s">
        <v>2841</v>
      </c>
      <c r="J541" s="3" t="s">
        <v>2807</v>
      </c>
      <c r="K541" s="3" t="s">
        <v>2827</v>
      </c>
      <c r="L541" s="25"/>
      <c r="M541" s="25"/>
    </row>
    <row r="542" spans="1:13">
      <c r="A542" s="3">
        <v>541</v>
      </c>
      <c r="B542" s="3" t="s">
        <v>53</v>
      </c>
      <c r="C542" s="3" t="s">
        <v>255</v>
      </c>
      <c r="D542" s="3"/>
      <c r="E542" s="3"/>
      <c r="F542" s="25">
        <v>181.81818181818181</v>
      </c>
      <c r="G542" s="25">
        <v>10000</v>
      </c>
      <c r="H542" s="4"/>
      <c r="I542" s="3" t="s">
        <v>2841</v>
      </c>
      <c r="J542" s="3" t="s">
        <v>2807</v>
      </c>
      <c r="K542" s="3" t="s">
        <v>2829</v>
      </c>
      <c r="L542" s="25"/>
      <c r="M542" s="25"/>
    </row>
    <row r="543" spans="1:13">
      <c r="A543" s="3">
        <v>542</v>
      </c>
      <c r="B543" s="3" t="s">
        <v>57</v>
      </c>
      <c r="C543" s="3" t="s">
        <v>255</v>
      </c>
      <c r="D543" s="3"/>
      <c r="E543" s="3"/>
      <c r="F543" s="25">
        <v>109.09090909090911</v>
      </c>
      <c r="G543" s="25">
        <v>6000</v>
      </c>
      <c r="H543" s="4"/>
      <c r="I543" s="3" t="s">
        <v>2841</v>
      </c>
      <c r="J543" s="3" t="s">
        <v>2807</v>
      </c>
      <c r="K543" s="3" t="s">
        <v>2829</v>
      </c>
      <c r="L543" s="25"/>
      <c r="M543" s="25"/>
    </row>
    <row r="544" spans="1:13">
      <c r="A544" s="3">
        <v>543</v>
      </c>
      <c r="B544" s="3" t="s">
        <v>234</v>
      </c>
      <c r="C544" s="3" t="s">
        <v>255</v>
      </c>
      <c r="D544" s="3"/>
      <c r="E544" s="3"/>
      <c r="F544" s="25">
        <v>36.363636363636367</v>
      </c>
      <c r="G544" s="25">
        <v>2000</v>
      </c>
      <c r="H544" s="4"/>
      <c r="I544" s="3" t="s">
        <v>2841</v>
      </c>
      <c r="J544" s="3" t="s">
        <v>2807</v>
      </c>
      <c r="K544" s="3" t="s">
        <v>2829</v>
      </c>
      <c r="L544" s="25"/>
      <c r="M544" s="25"/>
    </row>
    <row r="545" spans="1:13">
      <c r="A545" s="3">
        <v>544</v>
      </c>
      <c r="B545" s="3" t="s">
        <v>53</v>
      </c>
      <c r="C545" s="3" t="s">
        <v>255</v>
      </c>
      <c r="D545" s="3"/>
      <c r="E545" s="3"/>
      <c r="F545" s="25">
        <v>127.27272727272728</v>
      </c>
      <c r="G545" s="25">
        <v>7000</v>
      </c>
      <c r="H545" s="4"/>
      <c r="I545" s="3" t="s">
        <v>2841</v>
      </c>
      <c r="J545" s="3" t="s">
        <v>2812</v>
      </c>
      <c r="K545" s="3" t="s">
        <v>2830</v>
      </c>
      <c r="L545" s="25"/>
      <c r="M545" s="25"/>
    </row>
    <row r="546" spans="1:13">
      <c r="A546" s="3">
        <v>545</v>
      </c>
      <c r="B546" s="3" t="s">
        <v>57</v>
      </c>
      <c r="C546" s="3" t="s">
        <v>255</v>
      </c>
      <c r="D546" s="3"/>
      <c r="E546" s="3"/>
      <c r="F546" s="25">
        <v>127.27272727272728</v>
      </c>
      <c r="G546" s="25">
        <v>7000</v>
      </c>
      <c r="H546" s="4"/>
      <c r="I546" s="3" t="s">
        <v>2841</v>
      </c>
      <c r="J546" s="3" t="s">
        <v>2812</v>
      </c>
      <c r="K546" s="3" t="s">
        <v>2830</v>
      </c>
      <c r="L546" s="25"/>
      <c r="M546" s="25"/>
    </row>
    <row r="547" spans="1:13">
      <c r="A547" s="3">
        <v>546</v>
      </c>
      <c r="B547" s="3" t="s">
        <v>255</v>
      </c>
      <c r="C547" s="3" t="s">
        <v>2731</v>
      </c>
      <c r="D547" s="3"/>
      <c r="E547" s="3"/>
      <c r="F547" s="25">
        <v>181.81818181818181</v>
      </c>
      <c r="G547" s="25">
        <v>10000</v>
      </c>
      <c r="H547" s="4"/>
      <c r="I547" s="3" t="s">
        <v>2842</v>
      </c>
      <c r="J547" s="3" t="s">
        <v>2806</v>
      </c>
      <c r="K547" s="3" t="s">
        <v>2828</v>
      </c>
      <c r="L547" s="25"/>
      <c r="M547" s="25"/>
    </row>
    <row r="548" spans="1:13">
      <c r="A548" s="3">
        <v>547</v>
      </c>
      <c r="B548" s="3" t="s">
        <v>255</v>
      </c>
      <c r="C548" s="3" t="s">
        <v>42</v>
      </c>
      <c r="D548" s="3"/>
      <c r="E548" s="3"/>
      <c r="F548" s="25">
        <v>3666.6666666666665</v>
      </c>
      <c r="G548" s="25">
        <v>220000</v>
      </c>
      <c r="H548" s="4"/>
      <c r="I548" s="3" t="s">
        <v>2842</v>
      </c>
      <c r="J548" s="3" t="s">
        <v>2808</v>
      </c>
      <c r="K548" s="3" t="s">
        <v>2808</v>
      </c>
      <c r="L548" s="25"/>
      <c r="M548" s="25"/>
    </row>
    <row r="549" spans="1:13">
      <c r="A549" s="3">
        <v>548</v>
      </c>
      <c r="B549" s="3" t="s">
        <v>255</v>
      </c>
      <c r="C549" s="3" t="s">
        <v>94</v>
      </c>
      <c r="D549" s="3"/>
      <c r="E549" s="3"/>
      <c r="F549" s="25">
        <v>166.66666666666666</v>
      </c>
      <c r="G549" s="25">
        <v>10000</v>
      </c>
      <c r="H549" s="4"/>
      <c r="I549" s="3" t="s">
        <v>2842</v>
      </c>
      <c r="J549" s="3" t="s">
        <v>2808</v>
      </c>
      <c r="K549" s="3" t="s">
        <v>2808</v>
      </c>
      <c r="L549" s="25"/>
      <c r="M549" s="25"/>
    </row>
    <row r="550" spans="1:13">
      <c r="A550" s="3">
        <v>549</v>
      </c>
      <c r="B550" s="3" t="s">
        <v>255</v>
      </c>
      <c r="C550" s="3" t="s">
        <v>59</v>
      </c>
      <c r="D550" s="3"/>
      <c r="E550" s="3"/>
      <c r="F550" s="25">
        <v>145.45454545454547</v>
      </c>
      <c r="G550" s="25">
        <v>8000</v>
      </c>
      <c r="H550" s="4"/>
      <c r="I550" s="3" t="s">
        <v>2842</v>
      </c>
      <c r="J550" s="3" t="s">
        <v>2807</v>
      </c>
      <c r="K550" s="3" t="s">
        <v>2826</v>
      </c>
      <c r="L550" s="25"/>
      <c r="M550" s="25"/>
    </row>
    <row r="551" spans="1:13">
      <c r="A551" s="3">
        <v>550</v>
      </c>
      <c r="B551" s="3" t="s">
        <v>255</v>
      </c>
      <c r="C551" s="3" t="s">
        <v>2731</v>
      </c>
      <c r="D551" s="3"/>
      <c r="E551" s="3"/>
      <c r="F551" s="25">
        <v>400</v>
      </c>
      <c r="G551" s="25">
        <v>22000</v>
      </c>
      <c r="H551" s="4"/>
      <c r="I551" s="3" t="s">
        <v>2842</v>
      </c>
      <c r="J551" s="3" t="s">
        <v>2807</v>
      </c>
      <c r="K551" s="3" t="s">
        <v>2826</v>
      </c>
      <c r="L551" s="25"/>
      <c r="M551" s="25"/>
    </row>
    <row r="552" spans="1:13">
      <c r="A552" s="3">
        <v>551</v>
      </c>
      <c r="B552" s="3" t="s">
        <v>255</v>
      </c>
      <c r="C552" s="3" t="s">
        <v>239</v>
      </c>
      <c r="D552" s="3"/>
      <c r="E552" s="3"/>
      <c r="F552" s="25">
        <v>18.181818181818183</v>
      </c>
      <c r="G552" s="25">
        <v>1000</v>
      </c>
      <c r="H552" s="4"/>
      <c r="I552" s="3" t="s">
        <v>2842</v>
      </c>
      <c r="J552" s="3" t="s">
        <v>2807</v>
      </c>
      <c r="K552" s="3" t="s">
        <v>2826</v>
      </c>
      <c r="L552" s="25"/>
      <c r="M552" s="25"/>
    </row>
    <row r="553" spans="1:13">
      <c r="A553" s="3">
        <v>552</v>
      </c>
      <c r="B553" s="3" t="s">
        <v>255</v>
      </c>
      <c r="C553" s="3" t="s">
        <v>42</v>
      </c>
      <c r="D553" s="3"/>
      <c r="E553" s="3"/>
      <c r="F553" s="25">
        <v>18.181818181818183</v>
      </c>
      <c r="G553" s="25">
        <v>1000</v>
      </c>
      <c r="H553" s="4"/>
      <c r="I553" s="3" t="s">
        <v>2842</v>
      </c>
      <c r="J553" s="3" t="s">
        <v>2807</v>
      </c>
      <c r="K553" s="3" t="s">
        <v>2826</v>
      </c>
      <c r="L553" s="25"/>
      <c r="M553" s="25"/>
    </row>
    <row r="554" spans="1:13">
      <c r="A554" s="3">
        <v>553</v>
      </c>
      <c r="B554" s="3" t="s">
        <v>255</v>
      </c>
      <c r="C554" s="3" t="s">
        <v>2342</v>
      </c>
      <c r="D554" s="3"/>
      <c r="E554" s="3"/>
      <c r="F554" s="25">
        <v>109.09090909090911</v>
      </c>
      <c r="G554" s="25">
        <v>6000</v>
      </c>
      <c r="H554" s="4"/>
      <c r="I554" s="3" t="s">
        <v>2842</v>
      </c>
      <c r="J554" s="3" t="s">
        <v>2807</v>
      </c>
      <c r="K554" s="3" t="s">
        <v>2826</v>
      </c>
      <c r="L554" s="25"/>
      <c r="M554" s="25"/>
    </row>
    <row r="555" spans="1:13">
      <c r="A555" s="3">
        <v>554</v>
      </c>
      <c r="B555" s="3" t="s">
        <v>255</v>
      </c>
      <c r="C555" s="3" t="s">
        <v>256</v>
      </c>
      <c r="D555" s="3"/>
      <c r="E555" s="3"/>
      <c r="F555" s="25">
        <v>300</v>
      </c>
      <c r="G555" s="25">
        <v>18000</v>
      </c>
      <c r="H555" s="4"/>
      <c r="I555" s="3" t="s">
        <v>2842</v>
      </c>
      <c r="J555" s="3" t="s">
        <v>2807</v>
      </c>
      <c r="K555" s="3" t="s">
        <v>2829</v>
      </c>
      <c r="L555" s="25"/>
      <c r="M555" s="25"/>
    </row>
    <row r="556" spans="1:13">
      <c r="A556" s="3">
        <v>555</v>
      </c>
      <c r="B556" s="3" t="s">
        <v>255</v>
      </c>
      <c r="C556" s="3" t="s">
        <v>50</v>
      </c>
      <c r="D556" s="3"/>
      <c r="E556" s="3"/>
      <c r="F556" s="25">
        <v>181.81818181818181</v>
      </c>
      <c r="G556" s="25">
        <v>10000</v>
      </c>
      <c r="H556" s="4"/>
      <c r="I556" s="3" t="s">
        <v>2842</v>
      </c>
      <c r="J556" s="3" t="s">
        <v>2812</v>
      </c>
      <c r="K556" s="3" t="s">
        <v>2830</v>
      </c>
      <c r="L556" s="25"/>
      <c r="M556" s="25"/>
    </row>
    <row r="557" spans="1:13">
      <c r="A557" s="3">
        <v>556</v>
      </c>
      <c r="B557" s="3" t="s">
        <v>255</v>
      </c>
      <c r="C557" s="3" t="s">
        <v>42</v>
      </c>
      <c r="D557" s="3"/>
      <c r="E557" s="3"/>
      <c r="F557" s="25">
        <v>181.81818181818181</v>
      </c>
      <c r="G557" s="25">
        <v>10000</v>
      </c>
      <c r="H557" s="4"/>
      <c r="I557" s="3" t="s">
        <v>2842</v>
      </c>
      <c r="J557" s="3" t="s">
        <v>2812</v>
      </c>
      <c r="K557" s="3" t="s">
        <v>2830</v>
      </c>
      <c r="L557" s="25"/>
      <c r="M557" s="25"/>
    </row>
    <row r="558" spans="1:13">
      <c r="A558" s="3">
        <v>557</v>
      </c>
      <c r="B558" s="3" t="s">
        <v>255</v>
      </c>
      <c r="C558" s="3" t="s">
        <v>94</v>
      </c>
      <c r="D558" s="3"/>
      <c r="E558" s="3"/>
      <c r="F558" s="25">
        <v>109.09090909090911</v>
      </c>
      <c r="G558" s="25">
        <v>6000</v>
      </c>
      <c r="H558" s="4"/>
      <c r="I558" s="3" t="s">
        <v>2842</v>
      </c>
      <c r="J558" s="3" t="s">
        <v>2812</v>
      </c>
      <c r="K558" s="3" t="s">
        <v>2830</v>
      </c>
      <c r="L558" s="25"/>
      <c r="M558" s="25"/>
    </row>
    <row r="559" spans="1:13">
      <c r="A559" s="3">
        <v>558</v>
      </c>
      <c r="B559" s="3" t="s">
        <v>255</v>
      </c>
      <c r="C559" s="3" t="s">
        <v>57</v>
      </c>
      <c r="D559" s="3"/>
      <c r="E559" s="3"/>
      <c r="F559" s="25">
        <v>615.38461538461536</v>
      </c>
      <c r="G559" s="25">
        <v>40000</v>
      </c>
      <c r="H559" s="4"/>
      <c r="I559" s="3" t="s">
        <v>2843</v>
      </c>
      <c r="J559" s="3" t="s">
        <v>2807</v>
      </c>
      <c r="K559" s="3" t="s">
        <v>2831</v>
      </c>
      <c r="L559" s="25"/>
      <c r="M559" s="25"/>
    </row>
    <row r="560" spans="1:13">
      <c r="A560" s="3">
        <v>559</v>
      </c>
      <c r="B560" s="3" t="s">
        <v>255</v>
      </c>
      <c r="C560" s="3" t="s">
        <v>53</v>
      </c>
      <c r="D560" s="3"/>
      <c r="E560" s="3"/>
      <c r="F560" s="25">
        <v>923.07692307692309</v>
      </c>
      <c r="G560" s="25">
        <v>60000</v>
      </c>
      <c r="H560" s="4"/>
      <c r="I560" s="3" t="s">
        <v>2843</v>
      </c>
      <c r="J560" s="3" t="s">
        <v>2807</v>
      </c>
      <c r="K560" s="3" t="s">
        <v>2831</v>
      </c>
      <c r="L560" s="25"/>
      <c r="M560" s="25"/>
    </row>
    <row r="561" spans="1:13">
      <c r="A561" s="3">
        <v>560</v>
      </c>
      <c r="B561" s="3" t="s">
        <v>255</v>
      </c>
      <c r="C561" s="3" t="s">
        <v>53</v>
      </c>
      <c r="D561" s="3"/>
      <c r="E561" s="3"/>
      <c r="F561" s="25">
        <v>615.38461538461536</v>
      </c>
      <c r="G561" s="25">
        <v>40000</v>
      </c>
      <c r="H561" s="4"/>
      <c r="I561" s="3" t="s">
        <v>2843</v>
      </c>
      <c r="J561" s="3" t="s">
        <v>2807</v>
      </c>
      <c r="K561" s="3" t="s">
        <v>2832</v>
      </c>
      <c r="L561" s="25"/>
      <c r="M561" s="25"/>
    </row>
    <row r="562" spans="1:13">
      <c r="A562" s="3">
        <v>561</v>
      </c>
      <c r="B562" s="3" t="s">
        <v>255</v>
      </c>
      <c r="C562" s="3" t="s">
        <v>465</v>
      </c>
      <c r="D562" s="3"/>
      <c r="E562" s="3"/>
      <c r="F562" s="25">
        <v>153.84615384615384</v>
      </c>
      <c r="G562" s="25">
        <v>10000</v>
      </c>
      <c r="H562" s="4"/>
      <c r="I562" s="3" t="s">
        <v>2843</v>
      </c>
      <c r="J562" s="3" t="s">
        <v>2807</v>
      </c>
      <c r="K562" s="3" t="s">
        <v>2832</v>
      </c>
      <c r="L562" s="25"/>
      <c r="M562" s="25"/>
    </row>
    <row r="563" spans="1:13">
      <c r="A563" s="3">
        <v>562</v>
      </c>
      <c r="B563" s="3" t="s">
        <v>255</v>
      </c>
      <c r="C563" s="3" t="s">
        <v>57</v>
      </c>
      <c r="D563" s="3"/>
      <c r="E563" s="3"/>
      <c r="F563" s="25">
        <v>153.84615384615384</v>
      </c>
      <c r="G563" s="25">
        <v>10000</v>
      </c>
      <c r="H563" s="4"/>
      <c r="I563" s="3" t="s">
        <v>2843</v>
      </c>
      <c r="J563" s="3" t="s">
        <v>2807</v>
      </c>
      <c r="K563" s="3" t="s">
        <v>2832</v>
      </c>
      <c r="L563" s="25"/>
      <c r="M563" s="25"/>
    </row>
    <row r="564" spans="1:13">
      <c r="A564" s="3">
        <v>563</v>
      </c>
      <c r="B564" s="3" t="s">
        <v>255</v>
      </c>
      <c r="C564" s="3" t="s">
        <v>53</v>
      </c>
      <c r="D564" s="3"/>
      <c r="E564" s="3"/>
      <c r="F564" s="25">
        <v>769.23076923076928</v>
      </c>
      <c r="G564" s="25">
        <v>50000</v>
      </c>
      <c r="H564" s="4"/>
      <c r="I564" s="3" t="s">
        <v>2843</v>
      </c>
      <c r="J564" s="3" t="s">
        <v>2805</v>
      </c>
      <c r="K564" s="3" t="s">
        <v>2808</v>
      </c>
      <c r="L564" s="25"/>
      <c r="M564" s="25"/>
    </row>
    <row r="565" spans="1:13">
      <c r="A565" s="3">
        <v>564</v>
      </c>
      <c r="B565" s="3" t="s">
        <v>255</v>
      </c>
      <c r="C565" s="3" t="s">
        <v>57</v>
      </c>
      <c r="D565" s="3"/>
      <c r="E565" s="3"/>
      <c r="F565" s="25">
        <v>363.63636363636363</v>
      </c>
      <c r="G565" s="25">
        <v>20000</v>
      </c>
      <c r="H565" s="4"/>
      <c r="I565" s="3" t="s">
        <v>2843</v>
      </c>
      <c r="J565" s="3" t="s">
        <v>2806</v>
      </c>
      <c r="K565" s="3" t="s">
        <v>2828</v>
      </c>
      <c r="L565" s="25"/>
      <c r="M565" s="25"/>
    </row>
    <row r="566" spans="1:13">
      <c r="A566" s="3">
        <v>565</v>
      </c>
      <c r="B566" s="3" t="s">
        <v>255</v>
      </c>
      <c r="C566" s="3" t="s">
        <v>53</v>
      </c>
      <c r="D566" s="3"/>
      <c r="E566" s="3"/>
      <c r="F566" s="25">
        <v>545.4545454545455</v>
      </c>
      <c r="G566" s="25">
        <v>30000</v>
      </c>
      <c r="H566" s="4"/>
      <c r="I566" s="3" t="s">
        <v>2843</v>
      </c>
      <c r="J566" s="3" t="s">
        <v>2806</v>
      </c>
      <c r="K566" s="3" t="s">
        <v>2828</v>
      </c>
      <c r="L566" s="25"/>
      <c r="M566" s="25"/>
    </row>
    <row r="567" spans="1:13">
      <c r="A567" s="3">
        <v>566</v>
      </c>
      <c r="B567" s="3" t="s">
        <v>255</v>
      </c>
      <c r="C567" s="3" t="s">
        <v>53</v>
      </c>
      <c r="D567" s="3"/>
      <c r="E567" s="3"/>
      <c r="F567" s="25">
        <v>363.63636363636363</v>
      </c>
      <c r="G567" s="25">
        <v>20000</v>
      </c>
      <c r="H567" s="4"/>
      <c r="I567" s="3" t="s">
        <v>2843</v>
      </c>
      <c r="J567" s="3" t="s">
        <v>2807</v>
      </c>
      <c r="K567" s="3" t="s">
        <v>2833</v>
      </c>
      <c r="L567" s="25"/>
      <c r="M567" s="25"/>
    </row>
    <row r="568" spans="1:13">
      <c r="A568" s="3">
        <v>567</v>
      </c>
      <c r="B568" s="3" t="s">
        <v>53</v>
      </c>
      <c r="C568" s="3" t="s">
        <v>255</v>
      </c>
      <c r="D568" s="3"/>
      <c r="E568" s="3"/>
      <c r="F568" s="25">
        <v>363.63636363636363</v>
      </c>
      <c r="G568" s="25">
        <v>20000</v>
      </c>
      <c r="H568" s="4"/>
      <c r="I568" s="3" t="s">
        <v>2843</v>
      </c>
      <c r="J568" s="3" t="s">
        <v>2807</v>
      </c>
      <c r="K568" s="3" t="s">
        <v>2833</v>
      </c>
      <c r="L568" s="25"/>
      <c r="M568" s="25"/>
    </row>
    <row r="569" spans="1:13">
      <c r="A569" s="3">
        <v>568</v>
      </c>
      <c r="B569" s="3" t="s">
        <v>255</v>
      </c>
      <c r="C569" s="3" t="s">
        <v>84</v>
      </c>
      <c r="D569" s="3"/>
      <c r="E569" s="3"/>
      <c r="F569" s="25">
        <v>181.81818181818181</v>
      </c>
      <c r="G569" s="25">
        <v>10000</v>
      </c>
      <c r="H569" s="4"/>
      <c r="I569" s="3" t="s">
        <v>2843</v>
      </c>
      <c r="J569" s="3" t="s">
        <v>2807</v>
      </c>
      <c r="K569" s="3" t="s">
        <v>2833</v>
      </c>
      <c r="L569" s="25"/>
      <c r="M569" s="25"/>
    </row>
    <row r="570" spans="1:13">
      <c r="A570" s="3">
        <v>569</v>
      </c>
      <c r="B570" s="3" t="s">
        <v>255</v>
      </c>
      <c r="C570" s="3" t="s">
        <v>84</v>
      </c>
      <c r="D570" s="3"/>
      <c r="E570" s="3"/>
      <c r="F570" s="25">
        <v>307.69230769230768</v>
      </c>
      <c r="G570" s="25">
        <v>20000</v>
      </c>
      <c r="H570" s="4"/>
      <c r="I570" s="3" t="s">
        <v>2843</v>
      </c>
      <c r="J570" s="3" t="s">
        <v>2805</v>
      </c>
      <c r="K570" s="3" t="s">
        <v>2805</v>
      </c>
      <c r="L570" s="25"/>
      <c r="M570" s="25"/>
    </row>
    <row r="571" spans="1:13">
      <c r="A571" s="3">
        <v>570</v>
      </c>
      <c r="B571" s="3" t="s">
        <v>255</v>
      </c>
      <c r="C571" s="3" t="s">
        <v>57</v>
      </c>
      <c r="D571" s="3"/>
      <c r="E571" s="3"/>
      <c r="F571" s="25">
        <v>307.69230769230768</v>
      </c>
      <c r="G571" s="25">
        <v>20000</v>
      </c>
      <c r="H571" s="4"/>
      <c r="I571" s="3" t="s">
        <v>2843</v>
      </c>
      <c r="J571" s="3" t="s">
        <v>2807</v>
      </c>
      <c r="K571" s="3" t="s">
        <v>2829</v>
      </c>
      <c r="L571" s="25"/>
      <c r="M571" s="25"/>
    </row>
    <row r="572" spans="1:13">
      <c r="A572" s="3">
        <v>571</v>
      </c>
      <c r="B572" s="3" t="s">
        <v>255</v>
      </c>
      <c r="C572" s="3" t="s">
        <v>53</v>
      </c>
      <c r="D572" s="3"/>
      <c r="E572" s="3"/>
      <c r="F572" s="25">
        <v>76.92307692307692</v>
      </c>
      <c r="G572" s="25">
        <v>5000</v>
      </c>
      <c r="H572" s="4"/>
      <c r="I572" s="3" t="s">
        <v>2843</v>
      </c>
      <c r="J572" s="3" t="s">
        <v>2807</v>
      </c>
      <c r="K572" s="3" t="s">
        <v>2829</v>
      </c>
      <c r="L572" s="25"/>
      <c r="M572" s="25"/>
    </row>
    <row r="573" spans="1:13">
      <c r="A573" s="3">
        <v>572</v>
      </c>
      <c r="B573" s="3" t="s">
        <v>255</v>
      </c>
      <c r="C573" s="3" t="s">
        <v>84</v>
      </c>
      <c r="D573" s="3"/>
      <c r="E573" s="3"/>
      <c r="F573" s="25">
        <v>307.69230769230768</v>
      </c>
      <c r="G573" s="25">
        <v>20000</v>
      </c>
      <c r="H573" s="4"/>
      <c r="I573" s="3" t="s">
        <v>2843</v>
      </c>
      <c r="J573" s="3" t="s">
        <v>2807</v>
      </c>
      <c r="K573" s="3" t="s">
        <v>2829</v>
      </c>
      <c r="L573" s="25"/>
      <c r="M573" s="25"/>
    </row>
    <row r="574" spans="1:13">
      <c r="A574" s="3">
        <v>573</v>
      </c>
      <c r="B574" s="3" t="s">
        <v>255</v>
      </c>
      <c r="C574" s="3" t="s">
        <v>53</v>
      </c>
      <c r="D574" s="3"/>
      <c r="E574" s="3"/>
      <c r="F574" s="25">
        <v>61.53846153846154</v>
      </c>
      <c r="G574" s="25">
        <v>4000</v>
      </c>
      <c r="H574" s="4"/>
      <c r="I574" s="3" t="s">
        <v>2843</v>
      </c>
      <c r="J574" s="3" t="s">
        <v>2807</v>
      </c>
      <c r="K574" s="3" t="s">
        <v>2834</v>
      </c>
      <c r="L574" s="25"/>
      <c r="M574" s="25"/>
    </row>
    <row r="575" spans="1:13">
      <c r="A575" s="3">
        <v>574</v>
      </c>
      <c r="B575" s="3" t="s">
        <v>255</v>
      </c>
      <c r="C575" s="3" t="s">
        <v>53</v>
      </c>
      <c r="D575" s="3"/>
      <c r="E575" s="3"/>
      <c r="F575" s="25">
        <v>153.84615384615384</v>
      </c>
      <c r="G575" s="25">
        <v>10000</v>
      </c>
      <c r="H575" s="4"/>
      <c r="I575" s="3" t="s">
        <v>2843</v>
      </c>
      <c r="J575" s="3" t="s">
        <v>2812</v>
      </c>
      <c r="K575" s="3" t="s">
        <v>2830</v>
      </c>
      <c r="L575" s="25"/>
      <c r="M575" s="25"/>
    </row>
    <row r="576" spans="1:13">
      <c r="A576" s="3">
        <v>575</v>
      </c>
      <c r="B576" s="3" t="s">
        <v>255</v>
      </c>
      <c r="C576" s="3" t="s">
        <v>465</v>
      </c>
      <c r="D576" s="3"/>
      <c r="E576" s="3"/>
      <c r="F576" s="25">
        <v>153.84615384615384</v>
      </c>
      <c r="G576" s="25">
        <v>10000</v>
      </c>
      <c r="H576" s="4"/>
      <c r="I576" s="3" t="s">
        <v>2843</v>
      </c>
      <c r="J576" s="3" t="s">
        <v>2812</v>
      </c>
      <c r="K576" s="3" t="s">
        <v>2830</v>
      </c>
      <c r="L576" s="25"/>
      <c r="M576" s="25"/>
    </row>
    <row r="577" spans="1:13">
      <c r="A577" s="3">
        <v>576</v>
      </c>
      <c r="B577" s="3" t="s">
        <v>2731</v>
      </c>
      <c r="C577" s="3" t="s">
        <v>84</v>
      </c>
      <c r="D577" s="3"/>
      <c r="E577" s="3"/>
      <c r="F577" s="25">
        <v>246.15384615384616</v>
      </c>
      <c r="G577" s="25">
        <v>16000</v>
      </c>
      <c r="H577" s="4"/>
      <c r="I577" s="3" t="s">
        <v>2841</v>
      </c>
      <c r="J577" s="3" t="s">
        <v>2807</v>
      </c>
      <c r="K577" s="3" t="s">
        <v>2826</v>
      </c>
      <c r="L577" s="25"/>
      <c r="M577" s="25"/>
    </row>
    <row r="578" spans="1:13">
      <c r="A578" s="3">
        <v>577</v>
      </c>
      <c r="B578" s="3" t="s">
        <v>256</v>
      </c>
      <c r="C578" s="3" t="s">
        <v>255</v>
      </c>
      <c r="D578" s="3"/>
      <c r="E578" s="3"/>
      <c r="F578" s="25">
        <v>36.363636363636367</v>
      </c>
      <c r="G578" s="25">
        <v>2000</v>
      </c>
      <c r="H578" s="4"/>
      <c r="I578" s="3" t="s">
        <v>2841</v>
      </c>
      <c r="J578" s="3" t="s">
        <v>2807</v>
      </c>
      <c r="K578" s="3" t="s">
        <v>2826</v>
      </c>
      <c r="L578" s="25"/>
      <c r="M578" s="25"/>
    </row>
    <row r="579" spans="1:13">
      <c r="A579" s="3">
        <v>578</v>
      </c>
      <c r="B579" s="3" t="s">
        <v>1002</v>
      </c>
      <c r="C579" s="3" t="s">
        <v>84</v>
      </c>
      <c r="D579" s="3"/>
      <c r="E579" s="3"/>
      <c r="F579" s="25">
        <v>181.81818181818181</v>
      </c>
      <c r="G579" s="25">
        <v>10000</v>
      </c>
      <c r="H579" s="4"/>
      <c r="I579" s="3" t="s">
        <v>2841</v>
      </c>
      <c r="J579" s="3" t="s">
        <v>2805</v>
      </c>
      <c r="K579" s="3" t="s">
        <v>2805</v>
      </c>
      <c r="L579" s="25"/>
      <c r="M579" s="25"/>
    </row>
    <row r="580" spans="1:13">
      <c r="A580" s="3">
        <v>579</v>
      </c>
      <c r="B580" s="3" t="s">
        <v>2731</v>
      </c>
      <c r="C580" s="3" t="s">
        <v>255</v>
      </c>
      <c r="D580" s="3"/>
      <c r="E580" s="3"/>
      <c r="F580" s="25">
        <v>54.545454545454554</v>
      </c>
      <c r="G580" s="25">
        <v>3000</v>
      </c>
      <c r="H580" s="4"/>
      <c r="I580" s="3" t="s">
        <v>2841</v>
      </c>
      <c r="J580" s="3" t="s">
        <v>2807</v>
      </c>
      <c r="K580" s="3" t="s">
        <v>2829</v>
      </c>
      <c r="L580" s="25"/>
      <c r="M580" s="25"/>
    </row>
    <row r="581" spans="1:13">
      <c r="A581" s="3">
        <v>580</v>
      </c>
      <c r="B581" s="3" t="s">
        <v>1311</v>
      </c>
      <c r="C581" s="3" t="s">
        <v>84</v>
      </c>
      <c r="D581" s="3"/>
      <c r="E581" s="3"/>
      <c r="F581" s="25">
        <v>46.15384615384616</v>
      </c>
      <c r="G581" s="25">
        <v>3000</v>
      </c>
      <c r="H581" s="4"/>
      <c r="I581" s="3" t="s">
        <v>2841</v>
      </c>
      <c r="J581" s="3" t="s">
        <v>2807</v>
      </c>
      <c r="K581" s="3" t="s">
        <v>2826</v>
      </c>
      <c r="L581" s="25"/>
      <c r="M581" s="25"/>
    </row>
    <row r="582" spans="1:13">
      <c r="A582" s="3">
        <v>581</v>
      </c>
      <c r="B582" s="3" t="s">
        <v>1311</v>
      </c>
      <c r="C582" s="3" t="s">
        <v>255</v>
      </c>
      <c r="D582" s="3"/>
      <c r="E582" s="3"/>
      <c r="F582" s="25">
        <v>90.909090909090907</v>
      </c>
      <c r="G582" s="25">
        <v>5000</v>
      </c>
      <c r="H582" s="4"/>
      <c r="I582" s="3" t="s">
        <v>2841</v>
      </c>
      <c r="J582" s="3" t="s">
        <v>2807</v>
      </c>
      <c r="K582" s="3" t="s">
        <v>2826</v>
      </c>
      <c r="L582" s="25"/>
      <c r="M582" s="25"/>
    </row>
    <row r="583" spans="1:13">
      <c r="A583" s="3">
        <v>582</v>
      </c>
      <c r="B583" s="3" t="s">
        <v>1161</v>
      </c>
      <c r="C583" s="3" t="s">
        <v>2823</v>
      </c>
      <c r="D583" s="3"/>
      <c r="E583" s="3"/>
      <c r="F583" s="25">
        <v>200</v>
      </c>
      <c r="G583" s="25">
        <v>11000</v>
      </c>
      <c r="H583" s="4"/>
      <c r="I583" s="3" t="s">
        <v>2841</v>
      </c>
      <c r="J583" s="3" t="s">
        <v>2812</v>
      </c>
      <c r="K583" s="3" t="s">
        <v>2830</v>
      </c>
      <c r="L583" s="25"/>
      <c r="M583" s="25"/>
    </row>
    <row r="584" spans="1:13">
      <c r="A584" s="3">
        <v>583</v>
      </c>
      <c r="B584" s="3" t="s">
        <v>254</v>
      </c>
      <c r="C584" s="3" t="s">
        <v>1161</v>
      </c>
      <c r="D584" s="3"/>
      <c r="E584" s="3"/>
      <c r="F584" s="25">
        <v>521.73913043478262</v>
      </c>
      <c r="G584" s="25">
        <v>12000</v>
      </c>
      <c r="H584" s="4"/>
      <c r="I584" s="3" t="s">
        <v>2842</v>
      </c>
      <c r="J584" s="3" t="s">
        <v>2806</v>
      </c>
      <c r="K584" s="3" t="s">
        <v>2828</v>
      </c>
      <c r="L584" s="25"/>
      <c r="M584" s="25"/>
    </row>
    <row r="585" spans="1:13">
      <c r="A585" s="3">
        <v>584</v>
      </c>
      <c r="B585" s="3" t="s">
        <v>1161</v>
      </c>
      <c r="C585" s="3" t="s">
        <v>254</v>
      </c>
      <c r="D585" s="3"/>
      <c r="E585" s="3"/>
      <c r="F585" s="25">
        <v>153.84615384615384</v>
      </c>
      <c r="G585" s="25">
        <v>10000</v>
      </c>
      <c r="H585" s="4"/>
      <c r="I585" s="3" t="s">
        <v>2843</v>
      </c>
      <c r="J585" s="3" t="s">
        <v>2812</v>
      </c>
      <c r="K585" s="3" t="s">
        <v>2830</v>
      </c>
      <c r="L585" s="25"/>
      <c r="M585" s="25"/>
    </row>
    <row r="586" spans="1:13">
      <c r="A586" s="3">
        <v>585</v>
      </c>
      <c r="B586" s="3" t="s">
        <v>81</v>
      </c>
      <c r="C586" s="3" t="s">
        <v>465</v>
      </c>
      <c r="D586" s="3"/>
      <c r="E586" s="3"/>
      <c r="F586" s="25">
        <v>2615.3846153846152</v>
      </c>
      <c r="G586" s="25">
        <v>170000</v>
      </c>
      <c r="H586" s="4"/>
      <c r="I586" s="3" t="s">
        <v>2841</v>
      </c>
      <c r="J586" s="3" t="s">
        <v>2807</v>
      </c>
      <c r="K586" s="3" t="s">
        <v>2835</v>
      </c>
      <c r="L586" s="25"/>
      <c r="M586" s="25"/>
    </row>
    <row r="587" spans="1:13">
      <c r="A587" s="3">
        <v>586</v>
      </c>
      <c r="B587" s="3" t="s">
        <v>1350</v>
      </c>
      <c r="C587" s="3" t="s">
        <v>84</v>
      </c>
      <c r="D587" s="3"/>
      <c r="E587" s="3"/>
      <c r="F587" s="25">
        <v>3230.7692307692309</v>
      </c>
      <c r="G587" s="25">
        <v>210000</v>
      </c>
      <c r="H587" s="4"/>
      <c r="I587" s="3" t="s">
        <v>2841</v>
      </c>
      <c r="J587" s="3" t="s">
        <v>2807</v>
      </c>
      <c r="K587" s="3" t="s">
        <v>2836</v>
      </c>
      <c r="L587" s="25"/>
      <c r="M587" s="25"/>
    </row>
    <row r="588" spans="1:13">
      <c r="A588" s="3">
        <v>587</v>
      </c>
      <c r="B588" s="3" t="s">
        <v>81</v>
      </c>
      <c r="C588" s="3" t="s">
        <v>84</v>
      </c>
      <c r="D588" s="3"/>
      <c r="E588" s="3"/>
      <c r="F588" s="25">
        <v>830.76923076923072</v>
      </c>
      <c r="G588" s="25">
        <v>54000</v>
      </c>
      <c r="H588" s="4"/>
      <c r="I588" s="3" t="s">
        <v>2841</v>
      </c>
      <c r="J588" s="3" t="s">
        <v>2807</v>
      </c>
      <c r="K588" s="3" t="s">
        <v>2836</v>
      </c>
      <c r="L588" s="25"/>
      <c r="M588" s="25"/>
    </row>
    <row r="589" spans="1:13">
      <c r="A589" s="3">
        <v>588</v>
      </c>
      <c r="B589" s="3" t="s">
        <v>1413</v>
      </c>
      <c r="C589" s="3" t="s">
        <v>84</v>
      </c>
      <c r="D589" s="3"/>
      <c r="E589" s="3"/>
      <c r="F589" s="25">
        <v>369.23076923076928</v>
      </c>
      <c r="G589" s="25">
        <v>24000</v>
      </c>
      <c r="H589" s="4"/>
      <c r="I589" s="3" t="s">
        <v>2841</v>
      </c>
      <c r="J589" s="3" t="s">
        <v>2807</v>
      </c>
      <c r="K589" s="3" t="s">
        <v>2836</v>
      </c>
      <c r="L589" s="25"/>
      <c r="M589" s="25"/>
    </row>
    <row r="590" spans="1:13">
      <c r="A590" s="3">
        <v>589</v>
      </c>
      <c r="B590" s="3" t="s">
        <v>81</v>
      </c>
      <c r="C590" s="3" t="s">
        <v>84</v>
      </c>
      <c r="D590" s="3"/>
      <c r="E590" s="3"/>
      <c r="F590" s="25">
        <v>127.27272727272728</v>
      </c>
      <c r="G590" s="25">
        <v>7000</v>
      </c>
      <c r="H590" s="4"/>
      <c r="I590" s="3" t="s">
        <v>2841</v>
      </c>
      <c r="J590" s="3" t="s">
        <v>2806</v>
      </c>
      <c r="K590" s="3" t="s">
        <v>2828</v>
      </c>
      <c r="L590" s="25"/>
      <c r="M590" s="25"/>
    </row>
    <row r="591" spans="1:13">
      <c r="A591" s="3">
        <v>590</v>
      </c>
      <c r="B591" s="3" t="s">
        <v>1350</v>
      </c>
      <c r="C591" s="3" t="s">
        <v>84</v>
      </c>
      <c r="D591" s="3"/>
      <c r="E591" s="3"/>
      <c r="F591" s="25">
        <v>1200</v>
      </c>
      <c r="G591" s="25">
        <v>66000</v>
      </c>
      <c r="H591" s="4"/>
      <c r="I591" s="3" t="s">
        <v>2841</v>
      </c>
      <c r="J591" s="3" t="s">
        <v>2812</v>
      </c>
      <c r="K591" s="3" t="s">
        <v>2830</v>
      </c>
      <c r="L591" s="25"/>
      <c r="M591" s="25"/>
    </row>
    <row r="592" spans="1:13">
      <c r="A592" s="3">
        <v>591</v>
      </c>
      <c r="B592" s="3" t="s">
        <v>81</v>
      </c>
      <c r="C592" s="3" t="s">
        <v>84</v>
      </c>
      <c r="D592" s="3"/>
      <c r="E592" s="3"/>
      <c r="F592" s="25">
        <v>1600</v>
      </c>
      <c r="G592" s="25">
        <v>88000</v>
      </c>
      <c r="H592" s="4"/>
      <c r="I592" s="3" t="s">
        <v>2841</v>
      </c>
      <c r="J592" s="3" t="s">
        <v>2812</v>
      </c>
      <c r="K592" s="3" t="s">
        <v>2830</v>
      </c>
      <c r="L592" s="25"/>
      <c r="M592" s="25"/>
    </row>
    <row r="593" spans="1:13">
      <c r="A593" s="3">
        <v>592</v>
      </c>
      <c r="B593" s="3" t="s">
        <v>2821</v>
      </c>
      <c r="C593" s="3" t="s">
        <v>84</v>
      </c>
      <c r="D593" s="3"/>
      <c r="E593" s="3"/>
      <c r="F593" s="25">
        <v>1000</v>
      </c>
      <c r="G593" s="25">
        <v>55000</v>
      </c>
      <c r="H593" s="4"/>
      <c r="I593" s="3" t="s">
        <v>2841</v>
      </c>
      <c r="J593" s="3" t="s">
        <v>2812</v>
      </c>
      <c r="K593" s="3" t="s">
        <v>2830</v>
      </c>
      <c r="L593" s="25"/>
      <c r="M593" s="25"/>
    </row>
    <row r="594" spans="1:13">
      <c r="A594" s="3">
        <v>593</v>
      </c>
      <c r="B594" s="3" t="s">
        <v>84</v>
      </c>
      <c r="C594" s="3" t="s">
        <v>1350</v>
      </c>
      <c r="D594" s="3"/>
      <c r="E594" s="3"/>
      <c r="F594" s="25">
        <v>133.33333333333334</v>
      </c>
      <c r="G594" s="25">
        <v>8000</v>
      </c>
      <c r="H594" s="4"/>
      <c r="I594" s="3" t="s">
        <v>2842</v>
      </c>
      <c r="J594" s="3" t="s">
        <v>2806</v>
      </c>
      <c r="K594" s="3" t="s">
        <v>2828</v>
      </c>
      <c r="L594" s="25"/>
      <c r="M594" s="25"/>
    </row>
    <row r="595" spans="1:13">
      <c r="A595" s="3">
        <v>594</v>
      </c>
      <c r="B595" s="3" t="s">
        <v>84</v>
      </c>
      <c r="C595" s="3" t="s">
        <v>232</v>
      </c>
      <c r="D595" s="3"/>
      <c r="E595" s="3"/>
      <c r="F595" s="25">
        <v>333.33333333333331</v>
      </c>
      <c r="G595" s="25">
        <v>20000</v>
      </c>
      <c r="H595" s="4"/>
      <c r="I595" s="3" t="s">
        <v>2842</v>
      </c>
      <c r="J595" s="3" t="s">
        <v>2806</v>
      </c>
      <c r="K595" s="3" t="s">
        <v>2828</v>
      </c>
      <c r="L595" s="25"/>
      <c r="M595" s="25"/>
    </row>
    <row r="596" spans="1:13">
      <c r="A596" s="3">
        <v>595</v>
      </c>
      <c r="B596" s="3" t="s">
        <v>84</v>
      </c>
      <c r="C596" s="3" t="s">
        <v>43</v>
      </c>
      <c r="D596" s="3"/>
      <c r="E596" s="3"/>
      <c r="F596" s="25">
        <v>107.69230769230769</v>
      </c>
      <c r="G596" s="25">
        <v>7000</v>
      </c>
      <c r="H596" s="4"/>
      <c r="I596" s="3" t="s">
        <v>2842</v>
      </c>
      <c r="J596" s="3" t="s">
        <v>2807</v>
      </c>
      <c r="K596" s="3" t="s">
        <v>2837</v>
      </c>
      <c r="L596" s="25"/>
      <c r="M596" s="25"/>
    </row>
    <row r="597" spans="1:13">
      <c r="A597" s="3">
        <v>596</v>
      </c>
      <c r="B597" s="3" t="s">
        <v>84</v>
      </c>
      <c r="C597" s="3" t="s">
        <v>239</v>
      </c>
      <c r="D597" s="3"/>
      <c r="E597" s="3"/>
      <c r="F597" s="25">
        <v>123.07692307692308</v>
      </c>
      <c r="G597" s="25">
        <v>8000</v>
      </c>
      <c r="H597" s="4"/>
      <c r="I597" s="3" t="s">
        <v>2842</v>
      </c>
      <c r="J597" s="3" t="s">
        <v>2807</v>
      </c>
      <c r="K597" s="3" t="s">
        <v>2837</v>
      </c>
      <c r="L597" s="25"/>
      <c r="M597" s="25"/>
    </row>
    <row r="598" spans="1:13">
      <c r="A598" s="3">
        <v>597</v>
      </c>
      <c r="B598" s="3" t="s">
        <v>84</v>
      </c>
      <c r="C598" s="3" t="s">
        <v>204</v>
      </c>
      <c r="D598" s="3"/>
      <c r="E598" s="3"/>
      <c r="F598" s="25">
        <v>76.92307692307692</v>
      </c>
      <c r="G598" s="25">
        <v>5000</v>
      </c>
      <c r="H598" s="4"/>
      <c r="I598" s="3" t="s">
        <v>2842</v>
      </c>
      <c r="J598" s="3" t="s">
        <v>2807</v>
      </c>
      <c r="K598" s="3" t="s">
        <v>2837</v>
      </c>
      <c r="L598" s="25"/>
      <c r="M598" s="25"/>
    </row>
    <row r="599" spans="1:13">
      <c r="A599" s="3">
        <v>598</v>
      </c>
      <c r="B599" s="3" t="s">
        <v>84</v>
      </c>
      <c r="C599" s="3" t="s">
        <v>63</v>
      </c>
      <c r="D599" s="3"/>
      <c r="E599" s="3"/>
      <c r="F599" s="25">
        <v>123.07692307692308</v>
      </c>
      <c r="G599" s="25">
        <v>8000</v>
      </c>
      <c r="H599" s="4"/>
      <c r="I599" s="3" t="s">
        <v>2842</v>
      </c>
      <c r="J599" s="3" t="s">
        <v>2807</v>
      </c>
      <c r="K599" s="3" t="s">
        <v>2837</v>
      </c>
      <c r="L599" s="25"/>
      <c r="M599" s="25"/>
    </row>
    <row r="600" spans="1:13">
      <c r="A600" s="3">
        <v>599</v>
      </c>
      <c r="B600" s="3" t="s">
        <v>84</v>
      </c>
      <c r="C600" s="3" t="s">
        <v>1350</v>
      </c>
      <c r="D600" s="3"/>
      <c r="E600" s="3"/>
      <c r="F600" s="25">
        <v>2000</v>
      </c>
      <c r="G600" s="25">
        <v>130000</v>
      </c>
      <c r="H600" s="4"/>
      <c r="I600" s="3" t="s">
        <v>2842</v>
      </c>
      <c r="J600" s="3" t="s">
        <v>2807</v>
      </c>
      <c r="K600" s="3" t="s">
        <v>2837</v>
      </c>
      <c r="L600" s="25"/>
      <c r="M600" s="25"/>
    </row>
    <row r="601" spans="1:13">
      <c r="A601" s="3">
        <v>600</v>
      </c>
      <c r="B601" s="3" t="s">
        <v>84</v>
      </c>
      <c r="C601" s="3" t="s">
        <v>84</v>
      </c>
      <c r="D601" s="3"/>
      <c r="E601" s="3"/>
      <c r="F601" s="25">
        <v>492.30769230769232</v>
      </c>
      <c r="G601" s="25">
        <v>32000</v>
      </c>
      <c r="H601" s="4"/>
      <c r="I601" s="3" t="s">
        <v>2842</v>
      </c>
      <c r="J601" s="3" t="s">
        <v>2807</v>
      </c>
      <c r="K601" s="3" t="s">
        <v>2837</v>
      </c>
      <c r="L601" s="25"/>
      <c r="M601" s="25"/>
    </row>
    <row r="602" spans="1:13">
      <c r="A602" s="3">
        <v>601</v>
      </c>
      <c r="B602" s="3" t="s">
        <v>84</v>
      </c>
      <c r="C602" s="3" t="s">
        <v>2824</v>
      </c>
      <c r="D602" s="3"/>
      <c r="E602" s="3"/>
      <c r="F602" s="25">
        <v>415.38461538461536</v>
      </c>
      <c r="G602" s="25">
        <v>27000</v>
      </c>
      <c r="H602" s="4"/>
      <c r="I602" s="3" t="s">
        <v>2842</v>
      </c>
      <c r="J602" s="3" t="s">
        <v>2807</v>
      </c>
      <c r="K602" s="3" t="s">
        <v>2837</v>
      </c>
      <c r="L602" s="25"/>
      <c r="M602" s="25"/>
    </row>
    <row r="603" spans="1:13">
      <c r="A603" s="3">
        <v>602</v>
      </c>
      <c r="B603" s="3" t="s">
        <v>84</v>
      </c>
      <c r="C603" s="3" t="s">
        <v>209</v>
      </c>
      <c r="D603" s="3"/>
      <c r="E603" s="3"/>
      <c r="F603" s="25">
        <v>230.76923076923077</v>
      </c>
      <c r="G603" s="25">
        <v>15000</v>
      </c>
      <c r="H603" s="4"/>
      <c r="I603" s="3" t="s">
        <v>2842</v>
      </c>
      <c r="J603" s="3"/>
      <c r="K603" s="3" t="s">
        <v>2808</v>
      </c>
      <c r="L603" s="25"/>
      <c r="M603" s="25"/>
    </row>
    <row r="604" spans="1:13">
      <c r="A604" s="3">
        <v>603</v>
      </c>
      <c r="B604" s="3" t="s">
        <v>84</v>
      </c>
      <c r="C604" s="3" t="s">
        <v>1350</v>
      </c>
      <c r="D604" s="3"/>
      <c r="E604" s="3"/>
      <c r="F604" s="25">
        <v>1692.3076923076924</v>
      </c>
      <c r="G604" s="25">
        <v>110000</v>
      </c>
      <c r="H604" s="4"/>
      <c r="I604" s="3" t="s">
        <v>2842</v>
      </c>
      <c r="J604" s="3" t="s">
        <v>2807</v>
      </c>
      <c r="K604" s="3" t="s">
        <v>2826</v>
      </c>
      <c r="L604" s="25"/>
      <c r="M604" s="25"/>
    </row>
    <row r="605" spans="1:13">
      <c r="A605" s="3">
        <v>604</v>
      </c>
      <c r="B605" s="3" t="s">
        <v>84</v>
      </c>
      <c r="C605" s="3" t="s">
        <v>84</v>
      </c>
      <c r="D605" s="3"/>
      <c r="E605" s="3"/>
      <c r="F605" s="25">
        <v>615.38461538461536</v>
      </c>
      <c r="G605" s="25">
        <v>40000</v>
      </c>
      <c r="H605" s="4"/>
      <c r="I605" s="3" t="s">
        <v>2842</v>
      </c>
      <c r="J605" s="3" t="s">
        <v>2807</v>
      </c>
      <c r="K605" s="3" t="s">
        <v>2826</v>
      </c>
      <c r="L605" s="25"/>
      <c r="M605" s="25"/>
    </row>
    <row r="606" spans="1:13">
      <c r="A606" s="3">
        <v>605</v>
      </c>
      <c r="B606" s="3" t="s">
        <v>84</v>
      </c>
      <c r="C606" s="3" t="s">
        <v>232</v>
      </c>
      <c r="D606" s="3"/>
      <c r="E606" s="3"/>
      <c r="F606" s="25">
        <v>107.69230769230769</v>
      </c>
      <c r="G606" s="25">
        <v>7000</v>
      </c>
      <c r="H606" s="4"/>
      <c r="I606" s="3" t="s">
        <v>2842</v>
      </c>
      <c r="J606" s="3" t="s">
        <v>2807</v>
      </c>
      <c r="K606" s="3" t="s">
        <v>2826</v>
      </c>
      <c r="L606" s="25"/>
      <c r="M606" s="25"/>
    </row>
    <row r="607" spans="1:13">
      <c r="A607" s="3">
        <v>606</v>
      </c>
      <c r="B607" s="3" t="s">
        <v>84</v>
      </c>
      <c r="C607" s="3" t="s">
        <v>2067</v>
      </c>
      <c r="D607" s="3"/>
      <c r="E607" s="3"/>
      <c r="F607" s="25">
        <v>153.84615384615384</v>
      </c>
      <c r="G607" s="25">
        <v>10000</v>
      </c>
      <c r="H607" s="4"/>
      <c r="I607" s="3" t="s">
        <v>2842</v>
      </c>
      <c r="J607" s="3" t="s">
        <v>2807</v>
      </c>
      <c r="K607" s="3" t="s">
        <v>2826</v>
      </c>
      <c r="L607" s="25"/>
      <c r="M607" s="25"/>
    </row>
    <row r="608" spans="1:13">
      <c r="A608" s="3">
        <v>607</v>
      </c>
      <c r="B608" s="3" t="s">
        <v>84</v>
      </c>
      <c r="C608" s="3" t="s">
        <v>2824</v>
      </c>
      <c r="D608" s="3"/>
      <c r="E608" s="3"/>
      <c r="F608" s="25">
        <v>92.307692307692321</v>
      </c>
      <c r="G608" s="25">
        <v>6000</v>
      </c>
      <c r="H608" s="4"/>
      <c r="I608" s="3" t="s">
        <v>2842</v>
      </c>
      <c r="J608" s="3" t="s">
        <v>2807</v>
      </c>
      <c r="K608" s="3" t="s">
        <v>2826</v>
      </c>
      <c r="L608" s="25"/>
      <c r="M608" s="25"/>
    </row>
    <row r="609" spans="1:13">
      <c r="A609" s="3">
        <v>608</v>
      </c>
      <c r="B609" s="3" t="s">
        <v>84</v>
      </c>
      <c r="C609" s="3" t="s">
        <v>256</v>
      </c>
      <c r="D609" s="3"/>
      <c r="E609" s="3"/>
      <c r="F609" s="25">
        <v>338.46153846153845</v>
      </c>
      <c r="G609" s="25">
        <v>22000</v>
      </c>
      <c r="H609" s="4"/>
      <c r="I609" s="3" t="s">
        <v>2842</v>
      </c>
      <c r="J609" s="3" t="s">
        <v>2807</v>
      </c>
      <c r="K609" s="3" t="s">
        <v>2829</v>
      </c>
      <c r="L609" s="25"/>
      <c r="M609" s="25"/>
    </row>
    <row r="610" spans="1:13">
      <c r="A610" s="3">
        <v>609</v>
      </c>
      <c r="B610" s="3" t="s">
        <v>84</v>
      </c>
      <c r="C610" s="3" t="s">
        <v>1350</v>
      </c>
      <c r="D610" s="3"/>
      <c r="E610" s="3"/>
      <c r="F610" s="25">
        <v>200</v>
      </c>
      <c r="G610" s="25">
        <v>13000</v>
      </c>
      <c r="H610" s="4"/>
      <c r="I610" s="3" t="s">
        <v>2842</v>
      </c>
      <c r="J610" s="3" t="s">
        <v>2812</v>
      </c>
      <c r="K610" s="3" t="s">
        <v>2830</v>
      </c>
      <c r="L610" s="25"/>
      <c r="M610" s="25"/>
    </row>
    <row r="611" spans="1:13">
      <c r="A611" s="3">
        <v>610</v>
      </c>
      <c r="B611" s="3" t="s">
        <v>84</v>
      </c>
      <c r="C611" s="3" t="s">
        <v>84</v>
      </c>
      <c r="D611" s="3"/>
      <c r="E611" s="3"/>
      <c r="F611" s="25">
        <v>538.46153846153845</v>
      </c>
      <c r="G611" s="25">
        <v>35000</v>
      </c>
      <c r="H611" s="4"/>
      <c r="I611" s="3" t="s">
        <v>2842</v>
      </c>
      <c r="J611" s="3" t="s">
        <v>2812</v>
      </c>
      <c r="K611" s="3" t="s">
        <v>2830</v>
      </c>
      <c r="L611" s="25"/>
      <c r="M611" s="25"/>
    </row>
    <row r="612" spans="1:13">
      <c r="A612" s="3">
        <v>611</v>
      </c>
      <c r="B612" s="3" t="s">
        <v>84</v>
      </c>
      <c r="C612" s="3" t="s">
        <v>2824</v>
      </c>
      <c r="D612" s="3"/>
      <c r="E612" s="3"/>
      <c r="F612" s="25">
        <v>153.84615384615384</v>
      </c>
      <c r="G612" s="25">
        <v>10000</v>
      </c>
      <c r="H612" s="4"/>
      <c r="I612" s="3" t="s">
        <v>2842</v>
      </c>
      <c r="J612" s="3" t="s">
        <v>2812</v>
      </c>
      <c r="K612" s="3" t="s">
        <v>2830</v>
      </c>
      <c r="L612" s="25"/>
      <c r="M612" s="25"/>
    </row>
    <row r="613" spans="1:13">
      <c r="A613" s="3">
        <v>612</v>
      </c>
      <c r="B613" s="3" t="s">
        <v>84</v>
      </c>
      <c r="C613" s="3" t="s">
        <v>234</v>
      </c>
      <c r="D613" s="3"/>
      <c r="E613" s="3"/>
      <c r="F613" s="25">
        <v>153.84615384615384</v>
      </c>
      <c r="G613" s="25">
        <v>10000</v>
      </c>
      <c r="H613" s="4"/>
      <c r="I613" s="3" t="s">
        <v>2842</v>
      </c>
      <c r="J613" s="3" t="s">
        <v>2812</v>
      </c>
      <c r="K613" s="3" t="s">
        <v>2830</v>
      </c>
      <c r="L613" s="25"/>
      <c r="M613" s="25"/>
    </row>
    <row r="614" spans="1:13">
      <c r="A614" s="3">
        <v>613</v>
      </c>
      <c r="B614" s="3" t="s">
        <v>84</v>
      </c>
      <c r="C614" s="3" t="s">
        <v>2825</v>
      </c>
      <c r="D614" s="3"/>
      <c r="E614" s="3"/>
      <c r="F614" s="25">
        <v>107.69230769230769</v>
      </c>
      <c r="G614" s="25">
        <v>7000</v>
      </c>
      <c r="H614" s="4"/>
      <c r="I614" s="3" t="s">
        <v>2842</v>
      </c>
      <c r="J614" s="3" t="s">
        <v>2812</v>
      </c>
      <c r="K614" s="3" t="s">
        <v>2830</v>
      </c>
      <c r="L614" s="25"/>
      <c r="M614" s="25"/>
    </row>
    <row r="615" spans="1:13">
      <c r="A615" s="3">
        <v>614</v>
      </c>
      <c r="B615" s="3" t="s">
        <v>84</v>
      </c>
      <c r="C615" s="3" t="s">
        <v>2342</v>
      </c>
      <c r="D615" s="3"/>
      <c r="E615" s="3"/>
      <c r="F615" s="25">
        <v>6923.0769230769229</v>
      </c>
      <c r="G615" s="25">
        <v>450000</v>
      </c>
      <c r="H615" s="4"/>
      <c r="I615" s="3" t="s">
        <v>2843</v>
      </c>
      <c r="J615" s="3" t="s">
        <v>2807</v>
      </c>
      <c r="K615" s="3" t="s">
        <v>2838</v>
      </c>
      <c r="L615" s="25"/>
      <c r="M615" s="25"/>
    </row>
    <row r="616" spans="1:13">
      <c r="A616" s="3">
        <v>615</v>
      </c>
      <c r="B616" s="3" t="s">
        <v>84</v>
      </c>
      <c r="C616" s="3" t="s">
        <v>254</v>
      </c>
      <c r="D616" s="3"/>
      <c r="E616" s="3"/>
      <c r="F616" s="25">
        <v>769.23076923076928</v>
      </c>
      <c r="G616" s="25">
        <v>50000</v>
      </c>
      <c r="H616" s="4"/>
      <c r="I616" s="3" t="s">
        <v>2843</v>
      </c>
      <c r="J616" s="3" t="s">
        <v>2807</v>
      </c>
      <c r="K616" s="3" t="s">
        <v>2838</v>
      </c>
      <c r="L616" s="25"/>
      <c r="M616" s="25"/>
    </row>
    <row r="617" spans="1:13">
      <c r="A617" s="3">
        <v>616</v>
      </c>
      <c r="B617" s="3" t="s">
        <v>84</v>
      </c>
      <c r="C617" s="3" t="s">
        <v>2342</v>
      </c>
      <c r="D617" s="3"/>
      <c r="E617" s="3"/>
      <c r="F617" s="25">
        <v>2769.2307692307691</v>
      </c>
      <c r="G617" s="25">
        <v>180000</v>
      </c>
      <c r="H617" s="4"/>
      <c r="I617" s="3" t="s">
        <v>2843</v>
      </c>
      <c r="J617" s="3" t="s">
        <v>2807</v>
      </c>
      <c r="K617" s="3" t="s">
        <v>2839</v>
      </c>
      <c r="L617" s="25"/>
      <c r="M617" s="25"/>
    </row>
    <row r="618" spans="1:13">
      <c r="A618" s="3">
        <v>617</v>
      </c>
      <c r="B618" s="3" t="s">
        <v>84</v>
      </c>
      <c r="C618" s="3" t="s">
        <v>255</v>
      </c>
      <c r="D618" s="3"/>
      <c r="E618" s="3"/>
      <c r="F618" s="25">
        <v>769.23076923076928</v>
      </c>
      <c r="G618" s="25">
        <v>50000</v>
      </c>
      <c r="H618" s="4"/>
      <c r="I618" s="3" t="s">
        <v>2843</v>
      </c>
      <c r="J618" s="3" t="s">
        <v>2807</v>
      </c>
      <c r="K618" s="3" t="s">
        <v>2839</v>
      </c>
      <c r="L618" s="25"/>
      <c r="M618" s="25"/>
    </row>
    <row r="619" spans="1:13">
      <c r="A619" s="3">
        <v>618</v>
      </c>
      <c r="B619" s="3" t="s">
        <v>84</v>
      </c>
      <c r="C619" s="3" t="s">
        <v>2342</v>
      </c>
      <c r="D619" s="3"/>
      <c r="E619" s="3"/>
      <c r="F619" s="25">
        <v>461.53846153846155</v>
      </c>
      <c r="G619" s="25">
        <v>30000</v>
      </c>
      <c r="H619" s="4"/>
      <c r="I619" s="3" t="s">
        <v>2843</v>
      </c>
      <c r="J619" s="3" t="s">
        <v>2807</v>
      </c>
      <c r="K619" s="3" t="s">
        <v>2840</v>
      </c>
      <c r="L619" s="25"/>
      <c r="M619" s="25"/>
    </row>
    <row r="620" spans="1:13">
      <c r="A620" s="3">
        <v>619</v>
      </c>
      <c r="B620" s="3" t="s">
        <v>84</v>
      </c>
      <c r="C620" s="3" t="s">
        <v>255</v>
      </c>
      <c r="D620" s="3"/>
      <c r="E620" s="3"/>
      <c r="F620" s="25">
        <v>307.69230769230768</v>
      </c>
      <c r="G620" s="25">
        <v>20000</v>
      </c>
      <c r="H620" s="4"/>
      <c r="I620" s="3" t="s">
        <v>2843</v>
      </c>
      <c r="J620" s="3" t="s">
        <v>2807</v>
      </c>
      <c r="K620" s="3" t="s">
        <v>2840</v>
      </c>
      <c r="L620" s="25"/>
      <c r="M620" s="25"/>
    </row>
    <row r="621" spans="1:13">
      <c r="A621" s="3">
        <v>620</v>
      </c>
      <c r="B621" s="3" t="s">
        <v>84</v>
      </c>
      <c r="C621" s="3" t="s">
        <v>2342</v>
      </c>
      <c r="D621" s="3"/>
      <c r="E621" s="3"/>
      <c r="F621" s="25">
        <v>461.53846153846155</v>
      </c>
      <c r="G621" s="25">
        <v>30000</v>
      </c>
      <c r="H621" s="4"/>
      <c r="I621" s="3" t="s">
        <v>2843</v>
      </c>
      <c r="J621" s="3" t="s">
        <v>2806</v>
      </c>
      <c r="K621" s="3" t="s">
        <v>2828</v>
      </c>
      <c r="L621" s="25"/>
      <c r="M621" s="25"/>
    </row>
    <row r="622" spans="1:13">
      <c r="A622" s="3">
        <v>621</v>
      </c>
      <c r="B622" s="3" t="s">
        <v>84</v>
      </c>
      <c r="C622" s="3" t="s">
        <v>2342</v>
      </c>
      <c r="D622" s="3"/>
      <c r="E622" s="3"/>
      <c r="F622" s="25">
        <v>769.23076923076928</v>
      </c>
      <c r="G622" s="25">
        <v>50000</v>
      </c>
      <c r="H622" s="4"/>
      <c r="I622" s="3" t="s">
        <v>2843</v>
      </c>
      <c r="J622" s="3" t="s">
        <v>2805</v>
      </c>
      <c r="K622" s="3" t="s">
        <v>2805</v>
      </c>
      <c r="L622" s="25"/>
      <c r="M622" s="25"/>
    </row>
    <row r="623" spans="1:13">
      <c r="A623" s="3">
        <v>622</v>
      </c>
      <c r="B623" s="3" t="s">
        <v>84</v>
      </c>
      <c r="C623" s="3" t="s">
        <v>1311</v>
      </c>
      <c r="D623" s="3"/>
      <c r="E623" s="3"/>
      <c r="F623" s="25">
        <v>307.69230769230768</v>
      </c>
      <c r="G623" s="25">
        <v>20000</v>
      </c>
      <c r="H623" s="4"/>
      <c r="I623" s="3" t="s">
        <v>2843</v>
      </c>
      <c r="J623" s="3" t="s">
        <v>2805</v>
      </c>
      <c r="K623" s="3" t="s">
        <v>2805</v>
      </c>
      <c r="L623" s="25"/>
      <c r="M623" s="25"/>
    </row>
    <row r="624" spans="1:13">
      <c r="A624" s="3">
        <v>623</v>
      </c>
      <c r="B624" s="3" t="s">
        <v>84</v>
      </c>
      <c r="C624" s="3" t="s">
        <v>255</v>
      </c>
      <c r="D624" s="3"/>
      <c r="E624" s="3"/>
      <c r="F624" s="25">
        <v>769.23076923076928</v>
      </c>
      <c r="G624" s="25">
        <v>50000</v>
      </c>
      <c r="H624" s="4"/>
      <c r="I624" s="3" t="s">
        <v>2843</v>
      </c>
      <c r="J624" s="3" t="s">
        <v>2805</v>
      </c>
      <c r="K624" s="3" t="s">
        <v>2805</v>
      </c>
      <c r="L624" s="25"/>
      <c r="M624" s="25"/>
    </row>
    <row r="625" spans="1:13">
      <c r="A625" s="3">
        <v>624</v>
      </c>
      <c r="B625" s="3" t="s">
        <v>84</v>
      </c>
      <c r="C625" s="3" t="s">
        <v>2342</v>
      </c>
      <c r="D625" s="3"/>
      <c r="E625" s="3"/>
      <c r="F625" s="25">
        <v>769.23076923076928</v>
      </c>
      <c r="G625" s="25">
        <v>50000</v>
      </c>
      <c r="H625" s="4"/>
      <c r="I625" s="3" t="s">
        <v>2843</v>
      </c>
      <c r="J625" s="3" t="s">
        <v>2807</v>
      </c>
      <c r="K625" s="3" t="s">
        <v>2829</v>
      </c>
      <c r="L625" s="25"/>
      <c r="M625" s="25"/>
    </row>
    <row r="626" spans="1:13">
      <c r="A626" s="3">
        <v>625</v>
      </c>
      <c r="B626" s="3" t="s">
        <v>84</v>
      </c>
      <c r="C626" s="3" t="s">
        <v>255</v>
      </c>
      <c r="D626" s="3"/>
      <c r="E626" s="3"/>
      <c r="F626" s="25">
        <v>769.23076923076928</v>
      </c>
      <c r="G626" s="25">
        <v>50000</v>
      </c>
      <c r="H626" s="4"/>
      <c r="I626" s="3" t="s">
        <v>2843</v>
      </c>
      <c r="J626" s="3" t="s">
        <v>2807</v>
      </c>
      <c r="K626" s="3" t="s">
        <v>2829</v>
      </c>
      <c r="L626" s="25"/>
      <c r="M626" s="25"/>
    </row>
    <row r="627" spans="1:13">
      <c r="A627" s="3">
        <v>626</v>
      </c>
      <c r="B627" s="3" t="s">
        <v>84</v>
      </c>
      <c r="C627" s="3" t="s">
        <v>2342</v>
      </c>
      <c r="D627" s="3"/>
      <c r="E627" s="3"/>
      <c r="F627" s="25">
        <v>153.84615384615384</v>
      </c>
      <c r="G627" s="25">
        <v>10000</v>
      </c>
      <c r="H627" s="4"/>
      <c r="I627" s="3" t="s">
        <v>2843</v>
      </c>
      <c r="J627" s="3" t="s">
        <v>2807</v>
      </c>
      <c r="K627" s="3" t="s">
        <v>2834</v>
      </c>
      <c r="L627" s="25"/>
      <c r="M627" s="25"/>
    </row>
    <row r="628" spans="1:13">
      <c r="A628" s="3">
        <v>627</v>
      </c>
      <c r="B628" s="3" t="s">
        <v>84</v>
      </c>
      <c r="C628" s="3" t="s">
        <v>2342</v>
      </c>
      <c r="D628" s="3"/>
      <c r="E628" s="3"/>
      <c r="F628" s="25">
        <v>615.38461538461536</v>
      </c>
      <c r="G628" s="25">
        <v>40000</v>
      </c>
      <c r="H628" s="4"/>
      <c r="I628" s="3" t="s">
        <v>2843</v>
      </c>
      <c r="J628" s="3" t="s">
        <v>2812</v>
      </c>
      <c r="K628" s="3" t="s">
        <v>2830</v>
      </c>
      <c r="L628" s="25"/>
      <c r="M628" s="25"/>
    </row>
    <row r="629" spans="1:13">
      <c r="A629" s="3">
        <v>628</v>
      </c>
      <c r="B629" s="3" t="s">
        <v>245</v>
      </c>
      <c r="C629" s="3" t="s">
        <v>84</v>
      </c>
      <c r="D629" s="3"/>
      <c r="E629" s="3"/>
      <c r="F629" s="25">
        <v>3076.9230769230771</v>
      </c>
      <c r="G629" s="25">
        <v>200000</v>
      </c>
      <c r="H629" s="4"/>
      <c r="I629" s="3" t="s">
        <v>2841</v>
      </c>
      <c r="J629" s="3" t="s">
        <v>2807</v>
      </c>
      <c r="K629" s="3" t="s">
        <v>2835</v>
      </c>
      <c r="L629" s="25"/>
      <c r="M629" s="25"/>
    </row>
    <row r="630" spans="1:13">
      <c r="A630" s="3">
        <v>629</v>
      </c>
      <c r="B630" s="3" t="s">
        <v>245</v>
      </c>
      <c r="C630" s="3" t="s">
        <v>465</v>
      </c>
      <c r="D630" s="3"/>
      <c r="E630" s="3"/>
      <c r="F630" s="25">
        <v>2307.6923076923076</v>
      </c>
      <c r="G630" s="25">
        <v>150000</v>
      </c>
      <c r="H630" s="4"/>
      <c r="I630" s="3" t="s">
        <v>2841</v>
      </c>
      <c r="J630" s="3" t="s">
        <v>2807</v>
      </c>
      <c r="K630" s="3" t="s">
        <v>2835</v>
      </c>
      <c r="L630" s="25"/>
      <c r="M630" s="25"/>
    </row>
    <row r="631" spans="1:13">
      <c r="A631" s="3">
        <v>630</v>
      </c>
      <c r="B631" s="3" t="s">
        <v>286</v>
      </c>
      <c r="C631" s="3" t="s">
        <v>2730</v>
      </c>
      <c r="D631" s="3"/>
      <c r="E631" s="3"/>
      <c r="F631" s="25">
        <v>181.81818181818181</v>
      </c>
      <c r="G631" s="25">
        <v>10000</v>
      </c>
      <c r="H631" s="4"/>
      <c r="I631" s="3" t="s">
        <v>2841</v>
      </c>
      <c r="J631" s="3" t="s">
        <v>2807</v>
      </c>
      <c r="K631" s="3" t="s">
        <v>2835</v>
      </c>
      <c r="L631" s="25"/>
      <c r="M631" s="25"/>
    </row>
    <row r="632" spans="1:13">
      <c r="A632" s="3">
        <v>631</v>
      </c>
      <c r="B632" s="3" t="s">
        <v>277</v>
      </c>
      <c r="C632" s="3" t="s">
        <v>2730</v>
      </c>
      <c r="D632" s="3"/>
      <c r="E632" s="3"/>
      <c r="F632" s="25">
        <v>181.81818181818181</v>
      </c>
      <c r="G632" s="25">
        <v>10000</v>
      </c>
      <c r="H632" s="4"/>
      <c r="I632" s="3" t="s">
        <v>2841</v>
      </c>
      <c r="J632" s="3" t="s">
        <v>2807</v>
      </c>
      <c r="K632" s="3" t="s">
        <v>2835</v>
      </c>
      <c r="L632" s="25"/>
      <c r="M632" s="25"/>
    </row>
    <row r="633" spans="1:13">
      <c r="A633" s="3">
        <v>632</v>
      </c>
      <c r="B633" s="3" t="s">
        <v>268</v>
      </c>
      <c r="C633" s="3" t="s">
        <v>1161</v>
      </c>
      <c r="D633" s="3"/>
      <c r="E633" s="3"/>
      <c r="F633" s="25">
        <v>46.15384615384616</v>
      </c>
      <c r="G633" s="25">
        <v>3000</v>
      </c>
      <c r="H633" s="4"/>
      <c r="I633" s="3" t="s">
        <v>2843</v>
      </c>
      <c r="J633" s="3" t="s">
        <v>2807</v>
      </c>
      <c r="K633" s="3" t="s">
        <v>2832</v>
      </c>
      <c r="L633" s="25"/>
      <c r="M633" s="25"/>
    </row>
    <row r="634" spans="1:13">
      <c r="A634" s="3">
        <v>633</v>
      </c>
      <c r="B634" s="3" t="s">
        <v>268</v>
      </c>
      <c r="C634" s="3" t="s">
        <v>1310</v>
      </c>
      <c r="D634" s="3"/>
      <c r="E634" s="3"/>
      <c r="F634" s="25">
        <v>727.27272727272725</v>
      </c>
      <c r="G634" s="25">
        <v>40000</v>
      </c>
      <c r="H634" s="4"/>
      <c r="I634" s="3" t="s">
        <v>2843</v>
      </c>
      <c r="J634" s="3" t="s">
        <v>2806</v>
      </c>
      <c r="K634" s="3" t="s">
        <v>2828</v>
      </c>
      <c r="L634" s="25"/>
      <c r="M634" s="25"/>
    </row>
    <row r="635" spans="1:13">
      <c r="A635" s="3">
        <v>634</v>
      </c>
      <c r="B635" s="3" t="s">
        <v>268</v>
      </c>
      <c r="C635" s="3" t="s">
        <v>465</v>
      </c>
      <c r="D635" s="3"/>
      <c r="E635" s="3"/>
      <c r="F635" s="25">
        <v>15.384615384615385</v>
      </c>
      <c r="G635" s="25">
        <v>1000</v>
      </c>
      <c r="H635" s="4"/>
      <c r="I635" s="3" t="s">
        <v>2843</v>
      </c>
      <c r="J635" s="3" t="s">
        <v>2812</v>
      </c>
      <c r="K635" s="3" t="s">
        <v>2830</v>
      </c>
      <c r="L635" s="25"/>
      <c r="M635" s="25"/>
    </row>
    <row r="636" spans="1:13">
      <c r="A636" s="3">
        <v>635</v>
      </c>
      <c r="B636" s="3" t="s">
        <v>239</v>
      </c>
      <c r="C636" s="3" t="s">
        <v>84</v>
      </c>
      <c r="D636" s="3"/>
      <c r="E636" s="3"/>
      <c r="F636" s="25">
        <v>30.76923076923077</v>
      </c>
      <c r="G636" s="25">
        <v>2000</v>
      </c>
      <c r="H636" s="4"/>
      <c r="I636" s="3" t="s">
        <v>2841</v>
      </c>
      <c r="J636" s="3" t="s">
        <v>2807</v>
      </c>
      <c r="K636" s="3" t="s">
        <v>2836</v>
      </c>
      <c r="L636" s="25"/>
      <c r="M636" s="25"/>
    </row>
    <row r="637" spans="1:13">
      <c r="A637" s="3">
        <v>636</v>
      </c>
      <c r="B637" s="3" t="s">
        <v>239</v>
      </c>
      <c r="C637" s="3" t="s">
        <v>84</v>
      </c>
      <c r="D637" s="3"/>
      <c r="E637" s="3"/>
      <c r="F637" s="25">
        <v>76.92307692307692</v>
      </c>
      <c r="G637" s="25">
        <v>5000</v>
      </c>
      <c r="H637" s="4"/>
      <c r="I637" s="3" t="s">
        <v>2841</v>
      </c>
      <c r="J637" s="3" t="s">
        <v>2807</v>
      </c>
      <c r="K637" s="3" t="s">
        <v>2826</v>
      </c>
      <c r="L637" s="25"/>
      <c r="M637" s="25"/>
    </row>
    <row r="638" spans="1:13">
      <c r="A638" s="3">
        <v>637</v>
      </c>
      <c r="B638" s="3" t="s">
        <v>239</v>
      </c>
      <c r="C638" s="3" t="s">
        <v>255</v>
      </c>
      <c r="D638" s="3"/>
      <c r="E638" s="3"/>
      <c r="F638" s="25">
        <v>36.363636363636367</v>
      </c>
      <c r="G638" s="25">
        <v>2000</v>
      </c>
      <c r="H638" s="4"/>
      <c r="I638" s="3" t="s">
        <v>2841</v>
      </c>
      <c r="J638" s="3" t="s">
        <v>2807</v>
      </c>
      <c r="K638" s="3" t="s">
        <v>2826</v>
      </c>
      <c r="L638" s="25"/>
      <c r="M638" s="25"/>
    </row>
    <row r="639" spans="1:13">
      <c r="A639" s="3">
        <v>638</v>
      </c>
      <c r="B639" s="3" t="s">
        <v>239</v>
      </c>
      <c r="C639" s="3" t="s">
        <v>84</v>
      </c>
      <c r="D639" s="3"/>
      <c r="E639" s="3"/>
      <c r="F639" s="25">
        <v>30.76923076923077</v>
      </c>
      <c r="G639" s="25">
        <v>2000</v>
      </c>
      <c r="H639" s="4"/>
      <c r="I639" s="3" t="s">
        <v>2841</v>
      </c>
      <c r="J639" s="3" t="s">
        <v>2812</v>
      </c>
      <c r="K639" s="3" t="s">
        <v>2830</v>
      </c>
      <c r="L639" s="25"/>
      <c r="M639" s="25"/>
    </row>
    <row r="640" spans="1:13">
      <c r="A640" s="3">
        <v>639</v>
      </c>
      <c r="B640" s="3" t="s">
        <v>482</v>
      </c>
      <c r="C640" s="3" t="s">
        <v>482</v>
      </c>
      <c r="D640" s="3"/>
      <c r="E640" s="3"/>
      <c r="F640" s="25">
        <v>3076.9230769230771</v>
      </c>
      <c r="G640" s="25">
        <v>200000</v>
      </c>
      <c r="H640" s="4"/>
      <c r="I640" s="3" t="s">
        <v>2841</v>
      </c>
      <c r="J640" s="3" t="s">
        <v>2812</v>
      </c>
      <c r="K640" s="3"/>
      <c r="L640" s="25"/>
      <c r="M640" s="25"/>
    </row>
    <row r="641" spans="1:13">
      <c r="A641" s="3">
        <v>640</v>
      </c>
      <c r="B641" s="3" t="s">
        <v>482</v>
      </c>
      <c r="C641" s="3" t="s">
        <v>482</v>
      </c>
      <c r="D641" s="3"/>
      <c r="E641" s="3"/>
      <c r="F641" s="25">
        <v>3076.9230769230771</v>
      </c>
      <c r="G641" s="25">
        <v>200000</v>
      </c>
      <c r="H641" s="4"/>
      <c r="I641" s="3" t="s">
        <v>2842</v>
      </c>
      <c r="J641" s="3" t="s">
        <v>2812</v>
      </c>
      <c r="K641" s="3"/>
      <c r="L641" s="25"/>
      <c r="M641" s="25"/>
    </row>
    <row r="642" spans="1:13">
      <c r="A642" s="3">
        <v>641</v>
      </c>
      <c r="B642" s="3" t="s">
        <v>482</v>
      </c>
      <c r="C642" s="3" t="s">
        <v>482</v>
      </c>
      <c r="D642" s="3"/>
      <c r="E642" s="3"/>
      <c r="F642" s="25">
        <v>2307.6923076923076</v>
      </c>
      <c r="G642" s="25">
        <v>150000</v>
      </c>
      <c r="H642" s="4"/>
      <c r="I642" s="3" t="s">
        <v>2843</v>
      </c>
      <c r="J642" s="3" t="s">
        <v>2812</v>
      </c>
      <c r="K642" s="3"/>
      <c r="L642" s="25"/>
      <c r="M642" s="25"/>
    </row>
    <row r="643" spans="1:13">
      <c r="A643" s="3">
        <v>642</v>
      </c>
      <c r="B643" s="3" t="s">
        <v>257</v>
      </c>
      <c r="C643" s="3" t="s">
        <v>2730</v>
      </c>
      <c r="D643" s="3"/>
      <c r="E643" s="3"/>
      <c r="F643" s="25">
        <v>636.36363636363637</v>
      </c>
      <c r="G643" s="25">
        <v>35000</v>
      </c>
      <c r="H643" s="4"/>
      <c r="I643" s="3" t="s">
        <v>2841</v>
      </c>
      <c r="J643" s="3" t="s">
        <v>2807</v>
      </c>
      <c r="K643" s="3" t="s">
        <v>2835</v>
      </c>
      <c r="L643" s="25"/>
      <c r="M643" s="25"/>
    </row>
    <row r="644" spans="1:13">
      <c r="A644" s="3">
        <v>643</v>
      </c>
      <c r="B644" s="3" t="s">
        <v>257</v>
      </c>
      <c r="C644" s="3" t="s">
        <v>257</v>
      </c>
      <c r="D644" s="3"/>
      <c r="E644" s="3"/>
      <c r="F644" s="25">
        <v>369.23076923076928</v>
      </c>
      <c r="G644" s="25">
        <v>24000</v>
      </c>
      <c r="H644" s="4"/>
      <c r="I644" s="3" t="s">
        <v>2841</v>
      </c>
      <c r="J644" s="3" t="s">
        <v>2812</v>
      </c>
      <c r="K644" s="3"/>
      <c r="L644" s="25"/>
      <c r="M644" s="25"/>
    </row>
    <row r="645" spans="1:13">
      <c r="A645" s="3">
        <v>644</v>
      </c>
      <c r="B645" s="3" t="s">
        <v>257</v>
      </c>
      <c r="C645" s="3" t="s">
        <v>257</v>
      </c>
      <c r="D645" s="3"/>
      <c r="E645" s="3"/>
      <c r="F645" s="25">
        <v>472.72727272727275</v>
      </c>
      <c r="G645" s="25">
        <v>26000</v>
      </c>
      <c r="H645" s="4"/>
      <c r="I645" s="3" t="s">
        <v>2841</v>
      </c>
      <c r="J645" s="3" t="s">
        <v>2812</v>
      </c>
      <c r="K645" s="3"/>
      <c r="L645" s="25"/>
      <c r="M645" s="25"/>
    </row>
    <row r="646" spans="1:13">
      <c r="A646" s="3">
        <v>645</v>
      </c>
      <c r="B646" s="3" t="s">
        <v>257</v>
      </c>
      <c r="C646" s="3" t="s">
        <v>257</v>
      </c>
      <c r="D646" s="3"/>
      <c r="E646" s="3"/>
      <c r="F646" s="25">
        <v>200</v>
      </c>
      <c r="G646" s="25">
        <v>11000</v>
      </c>
      <c r="H646" s="4"/>
      <c r="I646" s="3" t="s">
        <v>2841</v>
      </c>
      <c r="J646" s="3" t="s">
        <v>2808</v>
      </c>
      <c r="K646" s="3" t="s">
        <v>2808</v>
      </c>
      <c r="L646" s="25"/>
      <c r="M646" s="25"/>
    </row>
    <row r="647" spans="1:13">
      <c r="A647" s="3">
        <v>646</v>
      </c>
      <c r="B647" s="3" t="s">
        <v>257</v>
      </c>
      <c r="C647" s="3" t="s">
        <v>257</v>
      </c>
      <c r="D647" s="3"/>
      <c r="E647" s="3"/>
      <c r="F647" s="25">
        <v>109.09090909090911</v>
      </c>
      <c r="G647" s="25">
        <v>6000</v>
      </c>
      <c r="H647" s="4"/>
      <c r="I647" s="3" t="s">
        <v>2841</v>
      </c>
      <c r="J647" s="3" t="s">
        <v>2806</v>
      </c>
      <c r="K647" s="3" t="s">
        <v>2828</v>
      </c>
      <c r="L647" s="25"/>
      <c r="M647" s="25"/>
    </row>
    <row r="648" spans="1:13">
      <c r="A648" s="3">
        <v>647</v>
      </c>
      <c r="B648" s="3" t="s">
        <v>257</v>
      </c>
      <c r="C648" s="3" t="s">
        <v>257</v>
      </c>
      <c r="D648" s="3"/>
      <c r="E648" s="3"/>
      <c r="F648" s="25">
        <v>727.27272727272725</v>
      </c>
      <c r="G648" s="25">
        <v>40000</v>
      </c>
      <c r="H648" s="4"/>
      <c r="I648" s="3" t="s">
        <v>2841</v>
      </c>
      <c r="J648" s="3" t="s">
        <v>2807</v>
      </c>
      <c r="K648" s="3" t="s">
        <v>2827</v>
      </c>
      <c r="L648" s="25"/>
      <c r="M648" s="25"/>
    </row>
    <row r="649" spans="1:13">
      <c r="A649" s="3">
        <v>648</v>
      </c>
      <c r="B649" s="3" t="s">
        <v>257</v>
      </c>
      <c r="C649" s="3" t="s">
        <v>257</v>
      </c>
      <c r="D649" s="3"/>
      <c r="E649" s="3"/>
      <c r="F649" s="25">
        <v>236.36363636363637</v>
      </c>
      <c r="G649" s="25">
        <v>13000</v>
      </c>
      <c r="H649" s="4"/>
      <c r="I649" s="3" t="s">
        <v>2841</v>
      </c>
      <c r="J649" s="3" t="s">
        <v>2812</v>
      </c>
      <c r="K649" s="3" t="s">
        <v>2830</v>
      </c>
      <c r="L649" s="25"/>
      <c r="M649" s="25"/>
    </row>
    <row r="650" spans="1:13">
      <c r="A650" s="3">
        <v>649</v>
      </c>
      <c r="B650" s="3" t="s">
        <v>257</v>
      </c>
      <c r="C650" s="3" t="s">
        <v>257</v>
      </c>
      <c r="D650" s="3"/>
      <c r="E650" s="3"/>
      <c r="F650" s="25">
        <v>363.63636363636363</v>
      </c>
      <c r="G650" s="25">
        <v>20000</v>
      </c>
      <c r="H650" s="4"/>
      <c r="I650" s="3" t="s">
        <v>2842</v>
      </c>
      <c r="J650" s="3" t="s">
        <v>2806</v>
      </c>
      <c r="K650" s="3" t="s">
        <v>2828</v>
      </c>
      <c r="L650" s="25"/>
      <c r="M650" s="25"/>
    </row>
    <row r="651" spans="1:13">
      <c r="A651" s="3">
        <v>650</v>
      </c>
      <c r="B651" s="3" t="s">
        <v>257</v>
      </c>
      <c r="C651" s="3" t="s">
        <v>257</v>
      </c>
      <c r="D651" s="3"/>
      <c r="E651" s="3"/>
      <c r="F651" s="25">
        <v>90.909090909090907</v>
      </c>
      <c r="G651" s="25">
        <v>5000</v>
      </c>
      <c r="H651" s="4"/>
      <c r="I651" s="3" t="s">
        <v>2842</v>
      </c>
      <c r="J651" s="3" t="s">
        <v>2807</v>
      </c>
      <c r="K651" s="3" t="s">
        <v>2837</v>
      </c>
      <c r="L651" s="25"/>
      <c r="M651" s="25"/>
    </row>
    <row r="652" spans="1:13">
      <c r="A652" s="3">
        <v>651</v>
      </c>
      <c r="B652" s="3" t="s">
        <v>257</v>
      </c>
      <c r="C652" s="3" t="s">
        <v>2730</v>
      </c>
      <c r="D652" s="3"/>
      <c r="E652" s="3"/>
      <c r="F652" s="25">
        <v>72.727272727272734</v>
      </c>
      <c r="G652" s="25">
        <v>4000</v>
      </c>
      <c r="H652" s="4"/>
      <c r="I652" s="3" t="s">
        <v>2842</v>
      </c>
      <c r="J652" s="3" t="s">
        <v>2812</v>
      </c>
      <c r="K652" s="3" t="s">
        <v>2830</v>
      </c>
      <c r="L652" s="25"/>
      <c r="M652" s="25"/>
    </row>
    <row r="653" spans="1:13">
      <c r="A653" s="3">
        <v>652</v>
      </c>
      <c r="B653" s="3" t="s">
        <v>42</v>
      </c>
      <c r="C653" s="3" t="s">
        <v>465</v>
      </c>
      <c r="D653" s="3"/>
      <c r="E653" s="3"/>
      <c r="F653" s="25">
        <v>54.545454545454554</v>
      </c>
      <c r="G653" s="25">
        <v>3000</v>
      </c>
      <c r="H653" s="4"/>
      <c r="I653" s="3" t="s">
        <v>2841</v>
      </c>
      <c r="J653" s="3" t="s">
        <v>2807</v>
      </c>
      <c r="K653" s="3" t="s">
        <v>2827</v>
      </c>
      <c r="L653" s="25"/>
      <c r="M653" s="25"/>
    </row>
    <row r="654" spans="1:13">
      <c r="A654" s="3">
        <v>653</v>
      </c>
      <c r="B654" s="3" t="s">
        <v>70</v>
      </c>
      <c r="C654" s="3" t="s">
        <v>84</v>
      </c>
      <c r="D654" s="3"/>
      <c r="E654" s="3"/>
      <c r="F654" s="25">
        <v>461.53846153846155</v>
      </c>
      <c r="G654" s="25">
        <v>30000</v>
      </c>
      <c r="H654" s="4"/>
      <c r="I654" s="3" t="s">
        <v>2841</v>
      </c>
      <c r="J654" s="3" t="s">
        <v>2807</v>
      </c>
      <c r="K654" s="3" t="s">
        <v>2835</v>
      </c>
      <c r="L654" s="25"/>
      <c r="M654" s="25"/>
    </row>
    <row r="655" spans="1:13">
      <c r="A655" s="3">
        <v>654</v>
      </c>
      <c r="B655" s="3" t="s">
        <v>73</v>
      </c>
      <c r="C655" s="3" t="s">
        <v>84</v>
      </c>
      <c r="D655" s="3"/>
      <c r="E655" s="3"/>
      <c r="F655" s="25">
        <v>307.69230769230768</v>
      </c>
      <c r="G655" s="25">
        <v>20000</v>
      </c>
      <c r="H655" s="4"/>
      <c r="I655" s="3" t="s">
        <v>2841</v>
      </c>
      <c r="J655" s="3" t="s">
        <v>2807</v>
      </c>
      <c r="K655" s="3" t="s">
        <v>2835</v>
      </c>
      <c r="L655" s="25"/>
      <c r="M655" s="25"/>
    </row>
    <row r="656" spans="1:13">
      <c r="A656" s="3">
        <v>655</v>
      </c>
      <c r="B656" s="3" t="s">
        <v>365</v>
      </c>
      <c r="C656" s="3" t="s">
        <v>84</v>
      </c>
      <c r="D656" s="3"/>
      <c r="E656" s="3"/>
      <c r="F656" s="25">
        <v>107.69230769230769</v>
      </c>
      <c r="G656" s="25">
        <v>7000</v>
      </c>
      <c r="H656" s="4"/>
      <c r="I656" s="3" t="s">
        <v>2841</v>
      </c>
      <c r="J656" s="3" t="s">
        <v>2807</v>
      </c>
      <c r="K656" s="3" t="s">
        <v>2835</v>
      </c>
      <c r="L656" s="25"/>
      <c r="M656" s="25"/>
    </row>
    <row r="657" spans="1:13">
      <c r="A657" s="3">
        <v>656</v>
      </c>
      <c r="B657" s="3" t="s">
        <v>70</v>
      </c>
      <c r="C657" s="3" t="s">
        <v>465</v>
      </c>
      <c r="D657" s="3"/>
      <c r="E657" s="3"/>
      <c r="F657" s="25">
        <v>153.84615384615384</v>
      </c>
      <c r="G657" s="25">
        <v>10000</v>
      </c>
      <c r="H657" s="4"/>
      <c r="I657" s="3" t="s">
        <v>2841</v>
      </c>
      <c r="J657" s="3" t="s">
        <v>2807</v>
      </c>
      <c r="K657" s="3" t="s">
        <v>2835</v>
      </c>
      <c r="L657" s="25"/>
      <c r="M657" s="25"/>
    </row>
    <row r="658" spans="1:13">
      <c r="A658" s="3">
        <v>657</v>
      </c>
      <c r="B658" s="3" t="s">
        <v>365</v>
      </c>
      <c r="C658" s="3" t="s">
        <v>465</v>
      </c>
      <c r="D658" s="3"/>
      <c r="E658" s="3"/>
      <c r="F658" s="25">
        <v>153.84615384615384</v>
      </c>
      <c r="G658" s="25">
        <v>10000</v>
      </c>
      <c r="H658" s="4"/>
      <c r="I658" s="3" t="s">
        <v>2841</v>
      </c>
      <c r="J658" s="3" t="s">
        <v>2807</v>
      </c>
      <c r="K658" s="3" t="s">
        <v>2835</v>
      </c>
      <c r="L658" s="25"/>
      <c r="M658" s="25"/>
    </row>
    <row r="659" spans="1:13">
      <c r="A659" s="3">
        <v>658</v>
      </c>
      <c r="B659" s="3" t="s">
        <v>366</v>
      </c>
      <c r="C659" s="3" t="s">
        <v>465</v>
      </c>
      <c r="D659" s="3"/>
      <c r="E659" s="3"/>
      <c r="F659" s="25">
        <v>769.23076923076928</v>
      </c>
      <c r="G659" s="25">
        <v>50000</v>
      </c>
      <c r="H659" s="4"/>
      <c r="I659" s="3" t="s">
        <v>2841</v>
      </c>
      <c r="J659" s="3" t="s">
        <v>2807</v>
      </c>
      <c r="K659" s="3" t="s">
        <v>2835</v>
      </c>
      <c r="L659" s="25"/>
      <c r="M659" s="25"/>
    </row>
    <row r="660" spans="1:13">
      <c r="A660" s="3">
        <v>659</v>
      </c>
      <c r="B660" s="3" t="s">
        <v>73</v>
      </c>
      <c r="C660" s="3" t="s">
        <v>465</v>
      </c>
      <c r="D660" s="3"/>
      <c r="E660" s="3"/>
      <c r="F660" s="25">
        <v>153.84615384615384</v>
      </c>
      <c r="G660" s="25">
        <v>10000</v>
      </c>
      <c r="H660" s="4"/>
      <c r="I660" s="3" t="s">
        <v>2841</v>
      </c>
      <c r="J660" s="3" t="s">
        <v>2807</v>
      </c>
      <c r="K660" s="3" t="s">
        <v>2835</v>
      </c>
      <c r="L660" s="25"/>
      <c r="M660" s="25"/>
    </row>
    <row r="661" spans="1:13">
      <c r="A661" s="3">
        <v>660</v>
      </c>
      <c r="B661" s="3" t="s">
        <v>63</v>
      </c>
      <c r="C661" s="3" t="s">
        <v>84</v>
      </c>
      <c r="D661" s="3"/>
      <c r="E661" s="3"/>
      <c r="F661" s="25">
        <v>230.76923076923077</v>
      </c>
      <c r="G661" s="25">
        <v>15000</v>
      </c>
      <c r="H661" s="4"/>
      <c r="I661" s="3" t="s">
        <v>2841</v>
      </c>
      <c r="J661" s="3" t="s">
        <v>2807</v>
      </c>
      <c r="K661" s="3" t="s">
        <v>2836</v>
      </c>
      <c r="L661" s="25"/>
      <c r="M661" s="25"/>
    </row>
    <row r="662" spans="1:13">
      <c r="A662" s="3">
        <v>661</v>
      </c>
      <c r="B662" s="3" t="s">
        <v>63</v>
      </c>
      <c r="C662" s="3" t="s">
        <v>465</v>
      </c>
      <c r="D662" s="3"/>
      <c r="E662" s="3"/>
      <c r="F662" s="25">
        <v>123.07692307692308</v>
      </c>
      <c r="G662" s="25">
        <v>8000</v>
      </c>
      <c r="H662" s="4"/>
      <c r="I662" s="3" t="s">
        <v>2841</v>
      </c>
      <c r="J662" s="3" t="s">
        <v>2807</v>
      </c>
      <c r="K662" s="3" t="s">
        <v>2836</v>
      </c>
      <c r="L662" s="25"/>
      <c r="M662" s="25"/>
    </row>
    <row r="663" spans="1:13">
      <c r="A663" s="3">
        <v>662</v>
      </c>
      <c r="B663" s="3" t="s">
        <v>63</v>
      </c>
      <c r="C663" s="3" t="s">
        <v>84</v>
      </c>
      <c r="D663" s="3"/>
      <c r="E663" s="3"/>
      <c r="F663" s="25">
        <v>76.92307692307692</v>
      </c>
      <c r="G663" s="25">
        <v>5000</v>
      </c>
      <c r="H663" s="4"/>
      <c r="I663" s="3" t="s">
        <v>2841</v>
      </c>
      <c r="J663" s="3" t="s">
        <v>2807</v>
      </c>
      <c r="K663" s="3" t="s">
        <v>2826</v>
      </c>
      <c r="L663" s="25"/>
      <c r="M663" s="25"/>
    </row>
    <row r="664" spans="1:13">
      <c r="A664" s="3">
        <v>663</v>
      </c>
      <c r="B664" s="3" t="s">
        <v>73</v>
      </c>
      <c r="C664" s="3" t="s">
        <v>84</v>
      </c>
      <c r="D664" s="3"/>
      <c r="E664" s="3"/>
      <c r="F664" s="25">
        <v>123.07692307692308</v>
      </c>
      <c r="G664" s="25">
        <v>8000</v>
      </c>
      <c r="H664" s="4"/>
      <c r="I664" s="3" t="s">
        <v>2841</v>
      </c>
      <c r="J664" s="3" t="s">
        <v>2807</v>
      </c>
      <c r="K664" s="3" t="s">
        <v>2826</v>
      </c>
      <c r="L664" s="25"/>
      <c r="M664" s="25"/>
    </row>
    <row r="665" spans="1:13">
      <c r="A665" s="3">
        <v>664</v>
      </c>
      <c r="B665" s="3" t="s">
        <v>231</v>
      </c>
      <c r="C665" s="3" t="s">
        <v>84</v>
      </c>
      <c r="D665" s="3"/>
      <c r="E665" s="3"/>
      <c r="F665" s="25">
        <v>61.53846153846154</v>
      </c>
      <c r="G665" s="25">
        <v>4000</v>
      </c>
      <c r="H665" s="4"/>
      <c r="I665" s="3" t="s">
        <v>2841</v>
      </c>
      <c r="J665" s="3" t="s">
        <v>2807</v>
      </c>
      <c r="K665" s="3" t="s">
        <v>2836</v>
      </c>
      <c r="L665" s="25"/>
      <c r="M665" s="25"/>
    </row>
    <row r="666" spans="1:13">
      <c r="A666" s="3">
        <v>665</v>
      </c>
      <c r="B666" s="3" t="s">
        <v>2822</v>
      </c>
      <c r="C666" s="3" t="s">
        <v>84</v>
      </c>
      <c r="D666" s="3"/>
      <c r="E666" s="3"/>
      <c r="F666" s="25">
        <v>76.92307692307692</v>
      </c>
      <c r="G666" s="25">
        <v>5000</v>
      </c>
      <c r="H666" s="4"/>
      <c r="I666" s="3" t="s">
        <v>2841</v>
      </c>
      <c r="J666" s="3" t="s">
        <v>2807</v>
      </c>
      <c r="K666" s="3" t="s">
        <v>2826</v>
      </c>
      <c r="L666" s="25"/>
      <c r="M666" s="25"/>
    </row>
    <row r="667" spans="1:13">
      <c r="A667" s="3">
        <v>666</v>
      </c>
      <c r="B667" s="3" t="s">
        <v>2342</v>
      </c>
      <c r="C667" s="3" t="s">
        <v>84</v>
      </c>
      <c r="D667" s="3"/>
      <c r="E667" s="3"/>
      <c r="F667" s="25">
        <v>769.23076923076928</v>
      </c>
      <c r="G667" s="25">
        <v>50000</v>
      </c>
      <c r="H667" s="4"/>
      <c r="I667" s="3" t="s">
        <v>2843</v>
      </c>
      <c r="J667" s="3" t="s">
        <v>2807</v>
      </c>
      <c r="K667" s="3" t="s">
        <v>2831</v>
      </c>
      <c r="L667" s="25"/>
      <c r="M667" s="25"/>
    </row>
    <row r="668" spans="1:13">
      <c r="A668" s="3">
        <v>667</v>
      </c>
      <c r="B668" s="3" t="s">
        <v>2342</v>
      </c>
      <c r="C668" s="3" t="s">
        <v>465</v>
      </c>
      <c r="D668" s="3"/>
      <c r="E668" s="3"/>
      <c r="F668" s="25">
        <v>461.53846153846155</v>
      </c>
      <c r="G668" s="25">
        <v>30000</v>
      </c>
      <c r="H668" s="4"/>
      <c r="I668" s="3" t="s">
        <v>2843</v>
      </c>
      <c r="J668" s="3" t="s">
        <v>2807</v>
      </c>
      <c r="K668" s="3" t="s">
        <v>2831</v>
      </c>
      <c r="L668" s="25"/>
      <c r="M668" s="25"/>
    </row>
    <row r="669" spans="1:13">
      <c r="A669" s="3">
        <v>668</v>
      </c>
      <c r="B669" s="3" t="s">
        <v>2342</v>
      </c>
      <c r="C669" s="3" t="s">
        <v>84</v>
      </c>
      <c r="D669" s="3"/>
      <c r="E669" s="3"/>
      <c r="F669" s="25">
        <v>461.53846153846155</v>
      </c>
      <c r="G669" s="25">
        <v>30000</v>
      </c>
      <c r="H669" s="4"/>
      <c r="I669" s="3" t="s">
        <v>2843</v>
      </c>
      <c r="J669" s="3" t="s">
        <v>2807</v>
      </c>
      <c r="K669" s="3" t="s">
        <v>2832</v>
      </c>
      <c r="L669" s="25"/>
      <c r="M669" s="25"/>
    </row>
    <row r="670" spans="1:13">
      <c r="A670" s="3">
        <v>669</v>
      </c>
      <c r="B670" s="3" t="s">
        <v>2342</v>
      </c>
      <c r="C670" s="3" t="s">
        <v>84</v>
      </c>
      <c r="D670" s="3"/>
      <c r="E670" s="3"/>
      <c r="F670" s="25">
        <v>307.69230769230768</v>
      </c>
      <c r="G670" s="25">
        <v>20000</v>
      </c>
      <c r="H670" s="4"/>
      <c r="I670" s="3" t="s">
        <v>2843</v>
      </c>
      <c r="J670" s="3" t="s">
        <v>2806</v>
      </c>
      <c r="K670" s="3" t="s">
        <v>2828</v>
      </c>
      <c r="L670" s="25"/>
      <c r="M670" s="25"/>
    </row>
    <row r="671" spans="1:13">
      <c r="A671" s="3">
        <v>670</v>
      </c>
      <c r="B671" s="3" t="s">
        <v>2342</v>
      </c>
      <c r="C671" s="3" t="s">
        <v>465</v>
      </c>
      <c r="D671" s="3"/>
      <c r="E671" s="3"/>
      <c r="F671" s="25">
        <v>153.84615384615384</v>
      </c>
      <c r="G671" s="25">
        <v>10000</v>
      </c>
      <c r="H671" s="4"/>
      <c r="I671" s="3" t="s">
        <v>2843</v>
      </c>
      <c r="J671" s="3" t="s">
        <v>2806</v>
      </c>
      <c r="K671" s="3" t="s">
        <v>2828</v>
      </c>
      <c r="L671" s="25"/>
      <c r="M671" s="25"/>
    </row>
    <row r="672" spans="1:13">
      <c r="A672" s="3">
        <v>671</v>
      </c>
      <c r="B672" s="3" t="s">
        <v>2342</v>
      </c>
      <c r="C672" s="3" t="s">
        <v>84</v>
      </c>
      <c r="D672" s="3"/>
      <c r="E672" s="3"/>
      <c r="F672" s="25">
        <v>2307.6923076923076</v>
      </c>
      <c r="G672" s="25">
        <v>150000</v>
      </c>
      <c r="H672" s="4"/>
      <c r="I672" s="3" t="s">
        <v>2843</v>
      </c>
      <c r="J672" s="3" t="s">
        <v>2807</v>
      </c>
      <c r="K672" s="3" t="s">
        <v>2829</v>
      </c>
      <c r="L672" s="25"/>
      <c r="M672" s="25"/>
    </row>
    <row r="673" spans="1:13">
      <c r="A673" s="3">
        <v>672</v>
      </c>
      <c r="B673" s="3" t="s">
        <v>2342</v>
      </c>
      <c r="C673" s="3" t="s">
        <v>84</v>
      </c>
      <c r="D673" s="3"/>
      <c r="E673" s="3"/>
      <c r="F673" s="25">
        <v>153.84615384615384</v>
      </c>
      <c r="G673" s="25">
        <v>10000</v>
      </c>
      <c r="H673" s="4"/>
      <c r="I673" s="3" t="s">
        <v>2843</v>
      </c>
      <c r="J673" s="3" t="s">
        <v>2807</v>
      </c>
      <c r="K673" s="3" t="s">
        <v>2834</v>
      </c>
      <c r="L673" s="25"/>
      <c r="M673" s="25"/>
    </row>
    <row r="674" spans="1:13">
      <c r="A674" s="3">
        <v>673</v>
      </c>
      <c r="B674" s="3" t="s">
        <v>2342</v>
      </c>
      <c r="C674" s="3" t="s">
        <v>84</v>
      </c>
      <c r="D674" s="3"/>
      <c r="E674" s="3"/>
      <c r="F674" s="25">
        <v>153.84615384615384</v>
      </c>
      <c r="G674" s="25">
        <v>10000</v>
      </c>
      <c r="H674" s="4"/>
      <c r="I674" s="3" t="s">
        <v>2843</v>
      </c>
      <c r="J674" s="3" t="s">
        <v>2812</v>
      </c>
      <c r="K674" s="3" t="s">
        <v>2830</v>
      </c>
      <c r="L674" s="25"/>
      <c r="M674" s="25"/>
    </row>
    <row r="675" spans="1:13">
      <c r="A675" s="3">
        <v>674</v>
      </c>
      <c r="B675" s="3" t="s">
        <v>2342</v>
      </c>
      <c r="C675" s="3" t="s">
        <v>465</v>
      </c>
      <c r="D675" s="3"/>
      <c r="E675" s="3"/>
      <c r="F675" s="25">
        <v>153.84615384615384</v>
      </c>
      <c r="G675" s="25">
        <v>10000</v>
      </c>
      <c r="H675" s="4"/>
      <c r="I675" s="3" t="s">
        <v>2843</v>
      </c>
      <c r="J675" s="3" t="s">
        <v>2812</v>
      </c>
      <c r="K675" s="3" t="s">
        <v>2830</v>
      </c>
      <c r="L675" s="25"/>
      <c r="M675" s="25"/>
    </row>
    <row r="676" spans="1:13">
      <c r="A676" s="3">
        <v>675</v>
      </c>
      <c r="B676" s="3" t="s">
        <v>209</v>
      </c>
      <c r="C676" s="3" t="s">
        <v>84</v>
      </c>
      <c r="D676" s="3"/>
      <c r="E676" s="3"/>
      <c r="F676" s="25">
        <v>153.84615384615384</v>
      </c>
      <c r="G676" s="25">
        <v>10000</v>
      </c>
      <c r="H676" s="4"/>
      <c r="I676" s="3" t="s">
        <v>2841</v>
      </c>
      <c r="J676" s="3" t="s">
        <v>2807</v>
      </c>
      <c r="K676" s="3" t="s">
        <v>2836</v>
      </c>
      <c r="L676" s="25"/>
      <c r="M676" s="25"/>
    </row>
    <row r="677" spans="1:13">
      <c r="A677" s="3">
        <v>676</v>
      </c>
      <c r="B677" s="3" t="s">
        <v>209</v>
      </c>
      <c r="C677" s="3" t="s">
        <v>465</v>
      </c>
      <c r="D677" s="3"/>
      <c r="E677" s="3"/>
      <c r="F677" s="25">
        <v>76.92307692307692</v>
      </c>
      <c r="G677" s="25">
        <v>5000</v>
      </c>
      <c r="H677" s="4"/>
      <c r="I677" s="3" t="s">
        <v>2841</v>
      </c>
      <c r="J677" s="3" t="s">
        <v>2807</v>
      </c>
      <c r="K677" s="3" t="s">
        <v>2836</v>
      </c>
      <c r="L677" s="25"/>
      <c r="M677" s="25"/>
    </row>
    <row r="678" spans="1:13">
      <c r="A678" s="3">
        <v>677</v>
      </c>
      <c r="B678" s="3" t="s">
        <v>209</v>
      </c>
      <c r="C678" s="3" t="s">
        <v>84</v>
      </c>
      <c r="D678" s="3"/>
      <c r="E678" s="3"/>
      <c r="F678" s="25">
        <v>66.666666666666671</v>
      </c>
      <c r="G678" s="25">
        <v>4000</v>
      </c>
      <c r="H678" s="4"/>
      <c r="I678" s="3" t="s">
        <v>2841</v>
      </c>
      <c r="J678" s="3" t="s">
        <v>2807</v>
      </c>
      <c r="K678" s="3" t="s">
        <v>2827</v>
      </c>
      <c r="L678" s="25"/>
      <c r="M678" s="25"/>
    </row>
    <row r="679" spans="1:13">
      <c r="A679" s="3">
        <v>678</v>
      </c>
      <c r="B679" s="3" t="s">
        <v>209</v>
      </c>
      <c r="C679" s="3" t="s">
        <v>84</v>
      </c>
      <c r="D679" s="3"/>
      <c r="E679" s="3"/>
      <c r="F679" s="25">
        <v>30.76923076923077</v>
      </c>
      <c r="G679" s="25">
        <v>2000</v>
      </c>
      <c r="H679" s="4"/>
      <c r="I679" s="3" t="s">
        <v>2841</v>
      </c>
      <c r="J679" s="3" t="s">
        <v>2812</v>
      </c>
      <c r="K679" s="3" t="s">
        <v>2830</v>
      </c>
      <c r="L679" s="25"/>
      <c r="M679" s="25"/>
    </row>
  </sheetData>
  <autoFilter ref="A1:M679">
    <sortState ref="A2:M523">
      <sortCondition ref="A1:A523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81"/>
  <sheetViews>
    <sheetView rightToLeft="1" workbookViewId="0">
      <selection sqref="A1:D181"/>
    </sheetView>
  </sheetViews>
  <sheetFormatPr defaultRowHeight="15"/>
  <cols>
    <col min="1" max="1" bestFit="true" customWidth="true" width="21.42578125" collapsed="true"/>
    <col min="2" max="4" bestFit="true" customWidth="true" width="10.5703125" collapsed="true"/>
  </cols>
  <sheetData>
    <row r="1" spans="1:4" ht="19.5">
      <c r="A1" s="36" t="s">
        <v>197</v>
      </c>
      <c r="B1" s="36"/>
      <c r="C1" s="36"/>
      <c r="D1" s="36"/>
    </row>
    <row r="2" spans="1:4" ht="19.5">
      <c r="A2" s="36" t="s">
        <v>199</v>
      </c>
      <c r="B2" s="36"/>
      <c r="C2" s="36" t="s">
        <v>198</v>
      </c>
      <c r="D2" s="36"/>
    </row>
    <row r="3" spans="1:4" ht="19.5">
      <c r="A3" s="9" t="s">
        <v>13</v>
      </c>
      <c r="B3" s="9" t="s">
        <v>18</v>
      </c>
      <c r="C3" s="9" t="s">
        <v>223</v>
      </c>
      <c r="D3" s="9" t="s">
        <v>472</v>
      </c>
    </row>
    <row r="4" spans="1:4" ht="19.5">
      <c r="A4" s="9" t="s">
        <v>237</v>
      </c>
      <c r="B4" s="9" t="s">
        <v>293</v>
      </c>
      <c r="C4" s="9" t="s">
        <v>472</v>
      </c>
      <c r="D4" s="9" t="s">
        <v>177</v>
      </c>
    </row>
    <row r="5" spans="1:4" ht="19.5">
      <c r="A5" s="9" t="s">
        <v>12</v>
      </c>
      <c r="B5" s="9" t="s">
        <v>294</v>
      </c>
      <c r="C5" s="9" t="s">
        <v>177</v>
      </c>
      <c r="D5" s="9" t="s">
        <v>322</v>
      </c>
    </row>
    <row r="6" spans="1:4" ht="19.5">
      <c r="A6" s="9" t="s">
        <v>288</v>
      </c>
      <c r="B6" s="9" t="s">
        <v>19</v>
      </c>
      <c r="C6" s="9" t="s">
        <v>322</v>
      </c>
      <c r="D6" s="9" t="s">
        <v>178</v>
      </c>
    </row>
    <row r="7" spans="1:4" ht="19.5">
      <c r="A7" s="9" t="s">
        <v>289</v>
      </c>
      <c r="B7" s="9" t="s">
        <v>20</v>
      </c>
      <c r="C7" s="9" t="s">
        <v>178</v>
      </c>
      <c r="D7" s="9" t="s">
        <v>231</v>
      </c>
    </row>
    <row r="8" spans="1:4" ht="19.5">
      <c r="A8" s="9" t="s">
        <v>11</v>
      </c>
      <c r="B8" s="9" t="s">
        <v>242</v>
      </c>
      <c r="C8" s="9" t="s">
        <v>231</v>
      </c>
      <c r="D8" s="9" t="s">
        <v>179</v>
      </c>
    </row>
    <row r="9" spans="1:4" ht="19.5">
      <c r="A9" s="9" t="s">
        <v>290</v>
      </c>
      <c r="B9" s="9" t="s">
        <v>295</v>
      </c>
      <c r="C9" s="9" t="s">
        <v>179</v>
      </c>
      <c r="D9" s="9" t="s">
        <v>181</v>
      </c>
    </row>
    <row r="10" spans="1:4" ht="19.5">
      <c r="A10" s="9" t="s">
        <v>228</v>
      </c>
      <c r="B10" s="9" t="s">
        <v>204</v>
      </c>
      <c r="C10" s="9"/>
      <c r="D10" s="9"/>
    </row>
    <row r="11" spans="1:4" ht="19.5">
      <c r="A11" s="9" t="s">
        <v>259</v>
      </c>
      <c r="B11" s="9" t="s">
        <v>21</v>
      </c>
      <c r="C11" s="9"/>
      <c r="D11" s="9"/>
    </row>
    <row r="12" spans="1:4" ht="19.5">
      <c r="A12" s="9" t="s">
        <v>14</v>
      </c>
      <c r="B12" s="9" t="s">
        <v>22</v>
      </c>
      <c r="C12" s="9"/>
      <c r="D12" s="9"/>
    </row>
    <row r="13" spans="1:4" ht="19.5">
      <c r="A13" s="9" t="s">
        <v>256</v>
      </c>
      <c r="B13" s="9" t="s">
        <v>296</v>
      </c>
      <c r="C13" s="9"/>
      <c r="D13" s="9"/>
    </row>
    <row r="14" spans="1:4" ht="19.5">
      <c r="A14" s="9" t="s">
        <v>260</v>
      </c>
      <c r="B14" s="9" t="s">
        <v>297</v>
      </c>
      <c r="C14" s="9"/>
      <c r="D14" s="9"/>
    </row>
    <row r="15" spans="1:4" ht="19.5">
      <c r="A15" s="9" t="s">
        <v>311</v>
      </c>
      <c r="B15" s="9" t="s">
        <v>24</v>
      </c>
      <c r="C15" s="9"/>
      <c r="D15" s="9"/>
    </row>
    <row r="16" spans="1:4" ht="19.5">
      <c r="A16" s="9" t="s">
        <v>222</v>
      </c>
      <c r="B16" s="9" t="s">
        <v>298</v>
      </c>
      <c r="C16" s="9"/>
      <c r="D16" s="9"/>
    </row>
    <row r="17" spans="1:4" ht="19.5">
      <c r="A17" s="9" t="s">
        <v>312</v>
      </c>
      <c r="B17" s="9" t="s">
        <v>25</v>
      </c>
      <c r="C17" s="9"/>
      <c r="D17" s="9"/>
    </row>
    <row r="18" spans="1:4" ht="19.5">
      <c r="A18" s="9" t="s">
        <v>39</v>
      </c>
      <c r="B18" s="9" t="s">
        <v>23</v>
      </c>
      <c r="C18" s="9"/>
      <c r="D18" s="9"/>
    </row>
    <row r="19" spans="1:4" ht="19.5">
      <c r="A19" s="9" t="s">
        <v>313</v>
      </c>
      <c r="B19" s="9" t="s">
        <v>26</v>
      </c>
      <c r="C19" s="9"/>
      <c r="D19" s="9"/>
    </row>
    <row r="20" spans="1:4" ht="19.5">
      <c r="A20" s="9" t="s">
        <v>314</v>
      </c>
      <c r="B20" s="9" t="s">
        <v>27</v>
      </c>
      <c r="C20" s="9"/>
      <c r="D20" s="9"/>
    </row>
    <row r="21" spans="1:4" ht="19.5">
      <c r="A21" s="9" t="s">
        <v>10</v>
      </c>
      <c r="B21" s="9" t="s">
        <v>299</v>
      </c>
      <c r="C21" s="9"/>
      <c r="D21" s="9"/>
    </row>
    <row r="22" spans="1:4" ht="19.5">
      <c r="A22" s="9" t="s">
        <v>223</v>
      </c>
      <c r="B22" s="9" t="s">
        <v>28</v>
      </c>
      <c r="C22" s="9"/>
      <c r="D22" s="9"/>
    </row>
    <row r="23" spans="1:4" ht="19.5">
      <c r="A23" s="9" t="s">
        <v>235</v>
      </c>
      <c r="B23" s="9" t="s">
        <v>29</v>
      </c>
      <c r="C23" s="9"/>
      <c r="D23" s="9"/>
    </row>
    <row r="24" spans="1:4" ht="19.5">
      <c r="A24" s="9" t="s">
        <v>239</v>
      </c>
      <c r="B24" s="9" t="s">
        <v>300</v>
      </c>
      <c r="C24" s="9"/>
      <c r="D24" s="9"/>
    </row>
    <row r="25" spans="1:4" ht="19.5">
      <c r="A25" s="9" t="s">
        <v>326</v>
      </c>
      <c r="B25" s="9" t="s">
        <v>301</v>
      </c>
      <c r="C25" s="9"/>
      <c r="D25" s="9"/>
    </row>
    <row r="26" spans="1:4" ht="19.5">
      <c r="A26" s="9" t="s">
        <v>240</v>
      </c>
      <c r="B26" s="9" t="s">
        <v>30</v>
      </c>
      <c r="C26" s="9"/>
      <c r="D26" s="9"/>
    </row>
    <row r="27" spans="1:4" ht="19.5">
      <c r="A27" s="9" t="s">
        <v>327</v>
      </c>
      <c r="B27" s="9" t="s">
        <v>302</v>
      </c>
      <c r="C27" s="9"/>
      <c r="D27" s="9"/>
    </row>
    <row r="28" spans="1:4" ht="19.5">
      <c r="A28" s="9" t="s">
        <v>40</v>
      </c>
      <c r="B28" s="9" t="s">
        <v>303</v>
      </c>
      <c r="C28" s="9"/>
      <c r="D28" s="9"/>
    </row>
    <row r="29" spans="1:4" ht="19.5">
      <c r="A29" s="9" t="s">
        <v>41</v>
      </c>
      <c r="B29" s="9" t="s">
        <v>304</v>
      </c>
      <c r="C29" s="9"/>
      <c r="D29" s="9"/>
    </row>
    <row r="30" spans="1:4" ht="19.5">
      <c r="A30" s="9" t="s">
        <v>328</v>
      </c>
      <c r="B30" s="9" t="s">
        <v>305</v>
      </c>
      <c r="C30" s="9"/>
      <c r="D30" s="9"/>
    </row>
    <row r="31" spans="1:4" ht="19.5">
      <c r="A31" s="9" t="s">
        <v>329</v>
      </c>
      <c r="B31" s="9" t="s">
        <v>31</v>
      </c>
      <c r="C31" s="9"/>
      <c r="D31" s="9"/>
    </row>
    <row r="32" spans="1:4" ht="19.5">
      <c r="A32" s="9" t="s">
        <v>330</v>
      </c>
      <c r="B32" s="9" t="s">
        <v>32</v>
      </c>
      <c r="C32" s="9"/>
      <c r="D32" s="9"/>
    </row>
    <row r="33" spans="1:4" ht="19.5">
      <c r="A33" s="9" t="s">
        <v>42</v>
      </c>
      <c r="B33" s="9" t="s">
        <v>306</v>
      </c>
      <c r="C33" s="9"/>
      <c r="D33" s="9"/>
    </row>
    <row r="34" spans="1:4" ht="19.5">
      <c r="A34" s="9" t="s">
        <v>43</v>
      </c>
      <c r="B34" s="9" t="s">
        <v>33</v>
      </c>
      <c r="C34" s="9"/>
      <c r="D34" s="9"/>
    </row>
    <row r="35" spans="1:4" ht="19.5">
      <c r="A35" s="9" t="s">
        <v>331</v>
      </c>
      <c r="B35" s="9" t="s">
        <v>36</v>
      </c>
      <c r="C35" s="9"/>
      <c r="D35" s="9"/>
    </row>
    <row r="36" spans="1:4" ht="19.5">
      <c r="A36" s="9" t="s">
        <v>332</v>
      </c>
      <c r="B36" s="9" t="s">
        <v>307</v>
      </c>
      <c r="C36" s="9"/>
      <c r="D36" s="9"/>
    </row>
    <row r="37" spans="1:4" ht="19.5">
      <c r="A37" s="9" t="s">
        <v>333</v>
      </c>
      <c r="B37" s="9" t="s">
        <v>308</v>
      </c>
      <c r="C37" s="9"/>
      <c r="D37" s="9"/>
    </row>
    <row r="38" spans="1:4" ht="19.5">
      <c r="A38" s="9" t="s">
        <v>44</v>
      </c>
      <c r="B38" s="9" t="s">
        <v>263</v>
      </c>
      <c r="C38" s="9"/>
      <c r="D38" s="9"/>
    </row>
    <row r="39" spans="1:4" ht="19.5">
      <c r="A39" s="9" t="s">
        <v>334</v>
      </c>
      <c r="B39" s="9" t="s">
        <v>238</v>
      </c>
      <c r="C39" s="9"/>
      <c r="D39" s="9"/>
    </row>
    <row r="40" spans="1:4" ht="19.5">
      <c r="A40" s="9" t="s">
        <v>335</v>
      </c>
      <c r="B40" s="9" t="s">
        <v>309</v>
      </c>
      <c r="C40" s="9"/>
      <c r="D40" s="9"/>
    </row>
    <row r="41" spans="1:4" ht="19.5">
      <c r="A41" s="9" t="s">
        <v>241</v>
      </c>
      <c r="B41" s="9" t="s">
        <v>310</v>
      </c>
      <c r="C41" s="9"/>
      <c r="D41" s="9"/>
    </row>
    <row r="42" spans="1:4" ht="19.5">
      <c r="A42" s="9" t="s">
        <v>45</v>
      </c>
      <c r="B42" s="9" t="s">
        <v>34</v>
      </c>
      <c r="C42" s="9"/>
      <c r="D42" s="9"/>
    </row>
    <row r="43" spans="1:4" ht="19.5">
      <c r="A43" s="9" t="s">
        <v>336</v>
      </c>
      <c r="B43" s="9" t="s">
        <v>317</v>
      </c>
      <c r="C43" s="9"/>
      <c r="D43" s="9"/>
    </row>
    <row r="44" spans="1:4" ht="19.5">
      <c r="A44" s="9" t="s">
        <v>337</v>
      </c>
      <c r="B44" s="9" t="s">
        <v>318</v>
      </c>
      <c r="C44" s="9"/>
      <c r="D44" s="9"/>
    </row>
    <row r="45" spans="1:4" ht="19.5">
      <c r="A45" s="9" t="s">
        <v>338</v>
      </c>
      <c r="B45" s="9" t="s">
        <v>319</v>
      </c>
      <c r="C45" s="9"/>
      <c r="D45" s="9"/>
    </row>
    <row r="46" spans="1:4" ht="19.5">
      <c r="A46" s="9" t="s">
        <v>46</v>
      </c>
      <c r="B46" s="9" t="s">
        <v>171</v>
      </c>
      <c r="C46" s="9"/>
      <c r="D46" s="9"/>
    </row>
    <row r="47" spans="1:4" ht="19.5">
      <c r="A47" s="9" t="s">
        <v>47</v>
      </c>
      <c r="B47" s="9" t="s">
        <v>172</v>
      </c>
      <c r="C47" s="9"/>
      <c r="D47" s="9"/>
    </row>
    <row r="48" spans="1:4" ht="19.5">
      <c r="A48" s="9" t="s">
        <v>339</v>
      </c>
      <c r="B48" s="9" t="s">
        <v>173</v>
      </c>
      <c r="C48" s="9"/>
      <c r="D48" s="9"/>
    </row>
    <row r="49" spans="1:4" ht="19.5">
      <c r="A49" s="9" t="s">
        <v>48</v>
      </c>
      <c r="B49" s="9" t="s">
        <v>320</v>
      </c>
      <c r="C49" s="9"/>
      <c r="D49" s="9"/>
    </row>
    <row r="50" spans="1:4" ht="19.5">
      <c r="A50" s="9" t="s">
        <v>49</v>
      </c>
      <c r="B50" s="9" t="s">
        <v>321</v>
      </c>
      <c r="C50" s="9"/>
      <c r="D50" s="9"/>
    </row>
    <row r="51" spans="1:4" ht="19.5">
      <c r="A51" s="9" t="s">
        <v>340</v>
      </c>
      <c r="B51" s="9" t="s">
        <v>271</v>
      </c>
      <c r="C51" s="9"/>
      <c r="D51" s="9"/>
    </row>
    <row r="52" spans="1:4" ht="19.5">
      <c r="A52" s="9" t="s">
        <v>341</v>
      </c>
      <c r="B52" s="9" t="s">
        <v>174</v>
      </c>
      <c r="C52" s="9"/>
      <c r="D52" s="9"/>
    </row>
    <row r="53" spans="1:4" ht="19.5">
      <c r="A53" s="9" t="s">
        <v>50</v>
      </c>
      <c r="B53" s="9" t="s">
        <v>175</v>
      </c>
      <c r="C53" s="9"/>
      <c r="D53" s="9"/>
    </row>
    <row r="54" spans="1:4" ht="19.5">
      <c r="A54" s="9" t="s">
        <v>51</v>
      </c>
      <c r="B54" s="9" t="s">
        <v>243</v>
      </c>
      <c r="C54" s="9"/>
      <c r="D54" s="9"/>
    </row>
    <row r="55" spans="1:4" ht="19.5">
      <c r="A55" s="9" t="s">
        <v>342</v>
      </c>
      <c r="B55" s="9" t="s">
        <v>445</v>
      </c>
      <c r="C55" s="9"/>
      <c r="D55" s="9"/>
    </row>
    <row r="56" spans="1:4" ht="19.5">
      <c r="A56" s="9" t="s">
        <v>52</v>
      </c>
      <c r="B56" s="9" t="s">
        <v>35</v>
      </c>
      <c r="C56" s="9"/>
      <c r="D56" s="9"/>
    </row>
    <row r="57" spans="1:4" ht="19.5">
      <c r="A57" s="9" t="s">
        <v>344</v>
      </c>
      <c r="B57" s="9" t="s">
        <v>262</v>
      </c>
      <c r="C57" s="9"/>
      <c r="D57" s="9"/>
    </row>
    <row r="58" spans="1:4" ht="19.5">
      <c r="A58" s="9" t="s">
        <v>345</v>
      </c>
      <c r="B58" s="9" t="s">
        <v>37</v>
      </c>
      <c r="C58" s="9"/>
      <c r="D58" s="9"/>
    </row>
    <row r="59" spans="1:4" ht="19.5">
      <c r="A59" s="9" t="s">
        <v>346</v>
      </c>
      <c r="B59" s="9" t="s">
        <v>176</v>
      </c>
      <c r="C59" s="9"/>
      <c r="D59" s="9"/>
    </row>
    <row r="60" spans="1:4" ht="19.5">
      <c r="A60" s="9" t="s">
        <v>60</v>
      </c>
      <c r="B60" s="9"/>
      <c r="C60" s="9"/>
      <c r="D60" s="9"/>
    </row>
    <row r="61" spans="1:4" ht="19.5">
      <c r="A61" s="9" t="s">
        <v>347</v>
      </c>
      <c r="B61" s="9"/>
      <c r="C61" s="9"/>
      <c r="D61" s="9"/>
    </row>
    <row r="62" spans="1:4" ht="19.5">
      <c r="A62" s="9" t="s">
        <v>348</v>
      </c>
      <c r="B62" s="9"/>
      <c r="C62" s="9"/>
      <c r="D62" s="9"/>
    </row>
    <row r="63" spans="1:4" ht="19.5">
      <c r="A63" s="9" t="s">
        <v>349</v>
      </c>
      <c r="B63" s="9"/>
      <c r="C63" s="9"/>
      <c r="D63" s="9"/>
    </row>
    <row r="64" spans="1:4" ht="19.5">
      <c r="A64" s="9" t="s">
        <v>350</v>
      </c>
      <c r="B64" s="9"/>
      <c r="C64" s="9"/>
      <c r="D64" s="9"/>
    </row>
    <row r="65" spans="1:4" ht="19.5">
      <c r="A65" s="9" t="s">
        <v>234</v>
      </c>
      <c r="B65" s="9"/>
      <c r="C65" s="9"/>
      <c r="D65" s="9"/>
    </row>
    <row r="66" spans="1:4" ht="19.5">
      <c r="A66" s="9" t="s">
        <v>53</v>
      </c>
      <c r="B66" s="9"/>
      <c r="C66" s="9"/>
      <c r="D66" s="9"/>
    </row>
    <row r="67" spans="1:4" ht="19.5">
      <c r="A67" s="9" t="s">
        <v>270</v>
      </c>
      <c r="B67" s="9"/>
      <c r="C67" s="9"/>
      <c r="D67" s="9"/>
    </row>
    <row r="68" spans="1:4" ht="19.5">
      <c r="A68" s="9" t="s">
        <v>351</v>
      </c>
      <c r="B68" s="9"/>
      <c r="C68" s="9"/>
      <c r="D68" s="9"/>
    </row>
    <row r="69" spans="1:4" ht="19.5">
      <c r="A69" s="9" t="s">
        <v>55</v>
      </c>
      <c r="B69" s="9"/>
      <c r="C69" s="9"/>
      <c r="D69" s="9"/>
    </row>
    <row r="70" spans="1:4" ht="19.5">
      <c r="A70" s="9" t="s">
        <v>56</v>
      </c>
      <c r="B70" s="9"/>
      <c r="C70" s="9"/>
      <c r="D70" s="9"/>
    </row>
    <row r="71" spans="1:4" ht="19.5">
      <c r="A71" s="9" t="s">
        <v>352</v>
      </c>
      <c r="B71" s="9"/>
      <c r="C71" s="9"/>
      <c r="D71" s="9"/>
    </row>
    <row r="72" spans="1:4" ht="19.5">
      <c r="A72" s="9" t="s">
        <v>57</v>
      </c>
      <c r="B72" s="9"/>
      <c r="C72" s="9"/>
      <c r="D72" s="9"/>
    </row>
    <row r="73" spans="1:4" ht="19.5">
      <c r="A73" s="9" t="s">
        <v>353</v>
      </c>
    </row>
    <row r="74" spans="1:4" ht="19.5">
      <c r="A74" s="9" t="s">
        <v>58</v>
      </c>
    </row>
    <row r="75" spans="1:4" ht="19.5">
      <c r="A75" s="9" t="s">
        <v>354</v>
      </c>
    </row>
    <row r="76" spans="1:4" ht="19.5">
      <c r="A76" s="9" t="s">
        <v>59</v>
      </c>
    </row>
    <row r="77" spans="1:4" ht="19.5">
      <c r="A77" s="9" t="s">
        <v>355</v>
      </c>
    </row>
    <row r="78" spans="1:4" ht="19.5">
      <c r="A78" s="9" t="s">
        <v>356</v>
      </c>
    </row>
    <row r="79" spans="1:4" ht="19.5">
      <c r="A79" s="9" t="s">
        <v>255</v>
      </c>
    </row>
    <row r="80" spans="1:4" ht="19.5">
      <c r="A80" s="9" t="s">
        <v>343</v>
      </c>
    </row>
    <row r="81" spans="1:1" ht="19.5">
      <c r="A81" s="9" t="s">
        <v>447</v>
      </c>
    </row>
    <row r="82" spans="1:1" ht="19.5">
      <c r="A82" s="9" t="s">
        <v>448</v>
      </c>
    </row>
    <row r="83" spans="1:1" ht="19.5">
      <c r="A83" s="9" t="s">
        <v>272</v>
      </c>
    </row>
    <row r="84" spans="1:1" ht="19.5">
      <c r="A84" s="9" t="s">
        <v>246</v>
      </c>
    </row>
    <row r="85" spans="1:1" ht="19.5">
      <c r="A85" s="9" t="s">
        <v>273</v>
      </c>
    </row>
    <row r="86" spans="1:1" ht="19.5">
      <c r="A86" s="9" t="s">
        <v>274</v>
      </c>
    </row>
    <row r="87" spans="1:1" ht="19.5">
      <c r="A87" s="9" t="s">
        <v>275</v>
      </c>
    </row>
    <row r="88" spans="1:1" ht="19.5">
      <c r="A88" s="9" t="s">
        <v>276</v>
      </c>
    </row>
    <row r="89" spans="1:1" ht="19.5">
      <c r="A89" s="9" t="s">
        <v>9</v>
      </c>
    </row>
    <row r="90" spans="1:1" ht="19.5">
      <c r="A90" s="9" t="s">
        <v>277</v>
      </c>
    </row>
    <row r="91" spans="1:1" ht="19.5">
      <c r="A91" s="9" t="s">
        <v>278</v>
      </c>
    </row>
    <row r="92" spans="1:1" ht="19.5">
      <c r="A92" s="9" t="s">
        <v>8</v>
      </c>
    </row>
    <row r="93" spans="1:1" ht="19.5">
      <c r="A93" s="9" t="s">
        <v>279</v>
      </c>
    </row>
    <row r="94" spans="1:1" ht="19.5">
      <c r="A94" s="9" t="s">
        <v>7</v>
      </c>
    </row>
    <row r="95" spans="1:1" ht="19.5">
      <c r="A95" s="9" t="s">
        <v>280</v>
      </c>
    </row>
    <row r="96" spans="1:1" ht="19.5">
      <c r="A96" s="9" t="s">
        <v>281</v>
      </c>
    </row>
    <row r="97" spans="1:1" ht="19.5">
      <c r="A97" s="9" t="s">
        <v>282</v>
      </c>
    </row>
    <row r="98" spans="1:1" ht="19.5">
      <c r="A98" s="9" t="s">
        <v>283</v>
      </c>
    </row>
    <row r="99" spans="1:1" ht="19.5">
      <c r="A99" s="9" t="s">
        <v>284</v>
      </c>
    </row>
    <row r="100" spans="1:1" ht="19.5">
      <c r="A100" s="9" t="s">
        <v>285</v>
      </c>
    </row>
    <row r="101" spans="1:1" ht="19.5">
      <c r="A101" s="9" t="s">
        <v>286</v>
      </c>
    </row>
    <row r="102" spans="1:1" ht="19.5">
      <c r="A102" s="9" t="s">
        <v>225</v>
      </c>
    </row>
    <row r="103" spans="1:1" ht="19.5">
      <c r="A103" s="9" t="s">
        <v>6</v>
      </c>
    </row>
    <row r="104" spans="1:1" ht="19.5">
      <c r="A104" s="9" t="s">
        <v>287</v>
      </c>
    </row>
    <row r="105" spans="1:1" ht="19.5">
      <c r="A105" s="9" t="s">
        <v>5</v>
      </c>
    </row>
    <row r="106" spans="1:1" ht="19.5">
      <c r="A106" s="9" t="s">
        <v>187</v>
      </c>
    </row>
    <row r="107" spans="1:1" ht="19.5">
      <c r="A107" s="9" t="s">
        <v>186</v>
      </c>
    </row>
    <row r="108" spans="1:1" ht="19.5">
      <c r="A108" s="9" t="s">
        <v>185</v>
      </c>
    </row>
    <row r="109" spans="1:1" ht="19.5">
      <c r="A109" s="9" t="s">
        <v>324</v>
      </c>
    </row>
    <row r="110" spans="1:1" ht="19.5">
      <c r="A110" s="9" t="s">
        <v>325</v>
      </c>
    </row>
    <row r="111" spans="1:1" ht="19.5">
      <c r="A111" s="9" t="s">
        <v>257</v>
      </c>
    </row>
    <row r="112" spans="1:1" ht="19.5">
      <c r="A112" s="9" t="s">
        <v>357</v>
      </c>
    </row>
    <row r="113" spans="1:1" ht="19.5">
      <c r="A113" s="9" t="s">
        <v>249</v>
      </c>
    </row>
    <row r="114" spans="1:1" ht="19.5">
      <c r="A114" s="9" t="s">
        <v>61</v>
      </c>
    </row>
    <row r="115" spans="1:1" ht="19.5">
      <c r="A115" s="9" t="s">
        <v>62</v>
      </c>
    </row>
    <row r="116" spans="1:1" ht="19.5">
      <c r="A116" s="9" t="s">
        <v>358</v>
      </c>
    </row>
    <row r="117" spans="1:1" ht="19.5">
      <c r="A117" s="9" t="s">
        <v>63</v>
      </c>
    </row>
    <row r="118" spans="1:1" ht="19.5">
      <c r="A118" s="9" t="s">
        <v>248</v>
      </c>
    </row>
    <row r="119" spans="1:1" ht="19.5">
      <c r="A119" s="9" t="s">
        <v>359</v>
      </c>
    </row>
    <row r="120" spans="1:1" ht="19.5">
      <c r="A120" s="9" t="s">
        <v>64</v>
      </c>
    </row>
    <row r="121" spans="1:1" ht="19.5">
      <c r="A121" s="9" t="s">
        <v>65</v>
      </c>
    </row>
    <row r="122" spans="1:1" ht="19.5">
      <c r="A122" s="9" t="s">
        <v>66</v>
      </c>
    </row>
    <row r="123" spans="1:1" ht="19.5">
      <c r="A123" s="9" t="s">
        <v>67</v>
      </c>
    </row>
    <row r="124" spans="1:1" ht="19.5">
      <c r="A124" s="9" t="s">
        <v>68</v>
      </c>
    </row>
    <row r="125" spans="1:1" ht="19.5">
      <c r="A125" s="9" t="s">
        <v>69</v>
      </c>
    </row>
    <row r="126" spans="1:1" ht="19.5">
      <c r="A126" s="9" t="s">
        <v>247</v>
      </c>
    </row>
    <row r="127" spans="1:1" ht="19.5">
      <c r="A127" s="9" t="s">
        <v>360</v>
      </c>
    </row>
    <row r="128" spans="1:1" ht="19.5">
      <c r="A128" s="9" t="s">
        <v>70</v>
      </c>
    </row>
    <row r="129" spans="1:1" ht="19.5">
      <c r="A129" s="9" t="s">
        <v>71</v>
      </c>
    </row>
    <row r="130" spans="1:1" ht="19.5">
      <c r="A130" s="9" t="s">
        <v>361</v>
      </c>
    </row>
    <row r="131" spans="1:1" ht="19.5">
      <c r="A131" s="9" t="s">
        <v>362</v>
      </c>
    </row>
    <row r="132" spans="1:1" ht="19.5">
      <c r="A132" s="9" t="s">
        <v>363</v>
      </c>
    </row>
    <row r="133" spans="1:1" ht="19.5">
      <c r="A133" s="9" t="s">
        <v>72</v>
      </c>
    </row>
    <row r="134" spans="1:1" ht="19.5">
      <c r="A134" s="9" t="s">
        <v>364</v>
      </c>
    </row>
    <row r="135" spans="1:1" ht="19.5">
      <c r="A135" s="9" t="s">
        <v>73</v>
      </c>
    </row>
    <row r="136" spans="1:1" ht="19.5">
      <c r="A136" s="9" t="s">
        <v>365</v>
      </c>
    </row>
    <row r="137" spans="1:1" ht="19.5">
      <c r="A137" s="9" t="s">
        <v>74</v>
      </c>
    </row>
    <row r="138" spans="1:1" ht="19.5">
      <c r="A138" s="9" t="s">
        <v>366</v>
      </c>
    </row>
    <row r="139" spans="1:1" ht="19.5">
      <c r="A139" s="9" t="s">
        <v>367</v>
      </c>
    </row>
    <row r="140" spans="1:1" ht="19.5">
      <c r="A140" s="9" t="s">
        <v>265</v>
      </c>
    </row>
    <row r="141" spans="1:1" ht="19.5">
      <c r="A141" s="9" t="s">
        <v>368</v>
      </c>
    </row>
    <row r="142" spans="1:1" ht="19.5">
      <c r="A142" s="9" t="s">
        <v>75</v>
      </c>
    </row>
    <row r="143" spans="1:1" ht="19.5">
      <c r="A143" s="9" t="s">
        <v>76</v>
      </c>
    </row>
    <row r="144" spans="1:1" ht="19.5">
      <c r="A144" s="9" t="s">
        <v>77</v>
      </c>
    </row>
    <row r="145" spans="1:1" ht="19.5">
      <c r="A145" s="9" t="s">
        <v>85</v>
      </c>
    </row>
    <row r="146" spans="1:1" ht="19.5">
      <c r="A146" s="9" t="s">
        <v>369</v>
      </c>
    </row>
    <row r="147" spans="1:1" ht="19.5">
      <c r="A147" s="9" t="s">
        <v>370</v>
      </c>
    </row>
    <row r="148" spans="1:1" ht="19.5">
      <c r="A148" s="9" t="s">
        <v>371</v>
      </c>
    </row>
    <row r="149" spans="1:1" ht="19.5">
      <c r="A149" s="9" t="s">
        <v>78</v>
      </c>
    </row>
    <row r="150" spans="1:1" ht="19.5">
      <c r="A150" s="9" t="s">
        <v>79</v>
      </c>
    </row>
    <row r="151" spans="1:1" ht="19.5">
      <c r="A151" s="9" t="s">
        <v>232</v>
      </c>
    </row>
    <row r="152" spans="1:1" ht="19.5">
      <c r="A152" s="9" t="s">
        <v>80</v>
      </c>
    </row>
    <row r="153" spans="1:1" ht="19.5">
      <c r="A153" s="9" t="s">
        <v>236</v>
      </c>
    </row>
    <row r="154" spans="1:1" ht="19.5">
      <c r="A154" s="9" t="s">
        <v>372</v>
      </c>
    </row>
    <row r="155" spans="1:1" ht="19.5">
      <c r="A155" s="9" t="s">
        <v>373</v>
      </c>
    </row>
    <row r="156" spans="1:1" ht="19.5">
      <c r="A156" s="9" t="s">
        <v>374</v>
      </c>
    </row>
    <row r="157" spans="1:1" ht="19.5">
      <c r="A157" s="9" t="s">
        <v>82</v>
      </c>
    </row>
    <row r="158" spans="1:1" ht="19.5">
      <c r="A158" s="9" t="s">
        <v>83</v>
      </c>
    </row>
    <row r="159" spans="1:1" ht="19.5">
      <c r="A159" s="9" t="s">
        <v>244</v>
      </c>
    </row>
    <row r="160" spans="1:1" ht="19.5">
      <c r="A160" s="9" t="s">
        <v>84</v>
      </c>
    </row>
    <row r="161" spans="1:1" ht="19.5">
      <c r="A161" s="9" t="s">
        <v>86</v>
      </c>
    </row>
    <row r="162" spans="1:1" ht="19.5">
      <c r="A162" s="9" t="s">
        <v>423</v>
      </c>
    </row>
    <row r="163" spans="1:1" ht="19.5">
      <c r="A163" s="9" t="s">
        <v>424</v>
      </c>
    </row>
    <row r="164" spans="1:1" ht="19.5">
      <c r="A164" s="9" t="s">
        <v>425</v>
      </c>
    </row>
    <row r="165" spans="1:1" ht="19.5">
      <c r="A165" s="9" t="s">
        <v>128</v>
      </c>
    </row>
    <row r="166" spans="1:1" ht="19.5">
      <c r="A166" s="9" t="s">
        <v>245</v>
      </c>
    </row>
    <row r="167" spans="1:1" ht="19.5">
      <c r="A167" s="9" t="s">
        <v>143</v>
      </c>
    </row>
    <row r="168" spans="1:1" ht="19.5">
      <c r="A168" s="9" t="s">
        <v>144</v>
      </c>
    </row>
    <row r="169" spans="1:1" ht="19.5">
      <c r="A169" s="9" t="s">
        <v>145</v>
      </c>
    </row>
    <row r="170" spans="1:1" ht="19.5">
      <c r="A170" s="9" t="s">
        <v>435</v>
      </c>
    </row>
    <row r="171" spans="1:1" ht="19.5">
      <c r="A171" s="9" t="s">
        <v>146</v>
      </c>
    </row>
    <row r="172" spans="1:1" ht="19.5">
      <c r="A172" s="9" t="s">
        <v>268</v>
      </c>
    </row>
    <row r="173" spans="1:1" ht="19.5">
      <c r="A173" s="9" t="s">
        <v>444</v>
      </c>
    </row>
    <row r="174" spans="1:1" ht="19.5">
      <c r="A174" s="9" t="s">
        <v>184</v>
      </c>
    </row>
    <row r="175" spans="1:1" ht="19.5">
      <c r="A175" s="9" t="s">
        <v>446</v>
      </c>
    </row>
    <row r="176" spans="1:1" ht="19.5">
      <c r="A176" s="9" t="s">
        <v>449</v>
      </c>
    </row>
    <row r="177" spans="1:1" ht="19.5">
      <c r="A177" s="9" t="s">
        <v>81</v>
      </c>
    </row>
    <row r="178" spans="1:1" ht="19.5">
      <c r="A178" s="9" t="s">
        <v>450</v>
      </c>
    </row>
    <row r="179" spans="1:1" ht="19.5">
      <c r="A179" s="9" t="s">
        <v>451</v>
      </c>
    </row>
    <row r="180" spans="1:1" ht="19.5">
      <c r="A180" s="9" t="s">
        <v>147</v>
      </c>
    </row>
    <row r="181" spans="1:1" ht="19.5">
      <c r="A181" s="9" t="s">
        <v>149</v>
      </c>
    </row>
  </sheetData>
  <mergeCells count="3">
    <mergeCell ref="A1:D1"/>
    <mergeCell ref="C2:D2"/>
    <mergeCell ref="A2:B2"/>
  </mergeCells>
  <conditionalFormatting sqref="A182:A1048576">
    <cfRule type="duplicateValues" dxfId="3" priority="6"/>
  </conditionalFormatting>
  <conditionalFormatting sqref="A1">
    <cfRule type="duplicateValues" dxfId="2" priority="3"/>
  </conditionalFormatting>
  <conditionalFormatting sqref="A3:A72 A173:A181">
    <cfRule type="duplicateValues" dxfId="1" priority="2"/>
  </conditionalFormatting>
  <conditionalFormatting sqref="A73:A17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553"/>
  <sheetViews>
    <sheetView rightToLeft="1" topLeftCell="A538" zoomScale="85" zoomScaleNormal="85" workbookViewId="0">
      <selection activeCell="C2" sqref="C2:D553"/>
    </sheetView>
  </sheetViews>
  <sheetFormatPr defaultRowHeight="15"/>
  <cols>
    <col min="1" max="1" bestFit="true" customWidth="true" width="8.7109375" collapsed="true"/>
    <col min="2" max="2" bestFit="true" customWidth="true" width="20.85546875" collapsed="true"/>
    <col min="3" max="4" bestFit="true" customWidth="true" width="17.0" collapsed="true"/>
    <col min="5" max="5" bestFit="true" customWidth="true" width="11.0" collapsed="true"/>
    <col min="6" max="6" bestFit="true" customWidth="true" width="11.42578125" collapsed="true"/>
    <col min="7" max="7" bestFit="true" customWidth="true" width="16.28515625" collapsed="true"/>
    <col min="8" max="8" customWidth="true" width="12.85546875" collapsed="true"/>
    <col min="9" max="9" customWidth="true" width="14.85546875" collapsed="true"/>
    <col min="10" max="10" bestFit="true" customWidth="true" width="18.28515625" collapsed="true"/>
    <col min="11" max="11" bestFit="true" customWidth="true" width="16.140625" collapsed="true"/>
    <col min="12" max="12" bestFit="true" customWidth="true" width="18.140625" collapsed="true"/>
    <col min="13" max="13" bestFit="true" customWidth="true" width="17.7109375" collapsed="true"/>
    <col min="14" max="14" bestFit="true" customWidth="true" width="15.28515625" collapsed="true"/>
  </cols>
  <sheetData>
    <row r="1" spans="1:14" ht="19.5">
      <c r="A1" s="12"/>
      <c r="B1" s="12" t="s">
        <v>2659</v>
      </c>
      <c r="C1" s="12" t="s">
        <v>2660</v>
      </c>
      <c r="D1" s="12" t="s">
        <v>2661</v>
      </c>
      <c r="E1" s="12" t="s">
        <v>559</v>
      </c>
      <c r="F1" s="5" t="s">
        <v>560</v>
      </c>
      <c r="G1" s="6" t="s">
        <v>561</v>
      </c>
      <c r="H1" s="6" t="s">
        <v>566</v>
      </c>
      <c r="I1" s="6" t="s">
        <v>567</v>
      </c>
      <c r="J1" s="6" t="s">
        <v>568</v>
      </c>
      <c r="K1" s="6" t="s">
        <v>562</v>
      </c>
      <c r="L1" s="6" t="s">
        <v>563</v>
      </c>
      <c r="M1" s="6" t="s">
        <v>564</v>
      </c>
      <c r="N1" s="6" t="s">
        <v>565</v>
      </c>
    </row>
    <row r="2" spans="1:14" s="8" customFormat="1" ht="24.75">
      <c r="A2" s="40" t="s">
        <v>13</v>
      </c>
      <c r="B2" s="37" t="s">
        <v>2710</v>
      </c>
      <c r="C2" s="28" t="s">
        <v>13</v>
      </c>
      <c r="D2" s="28" t="s">
        <v>256</v>
      </c>
      <c r="E2" s="7"/>
      <c r="F2" s="7"/>
      <c r="G2" s="7"/>
      <c r="H2" s="7"/>
      <c r="I2" s="7"/>
      <c r="J2" s="7"/>
      <c r="K2" s="7"/>
      <c r="L2" s="7"/>
    </row>
    <row r="3" spans="1:14" s="8" customFormat="1" ht="24.75">
      <c r="A3" s="41"/>
      <c r="B3" s="38"/>
      <c r="C3" s="28" t="s">
        <v>256</v>
      </c>
      <c r="D3" s="28" t="s">
        <v>260</v>
      </c>
      <c r="E3"/>
      <c r="F3"/>
      <c r="G3"/>
      <c r="H3"/>
      <c r="I3"/>
      <c r="J3"/>
      <c r="K3"/>
      <c r="L3"/>
      <c r="M3"/>
      <c r="N3"/>
    </row>
    <row r="4" spans="1:14" ht="24.75">
      <c r="A4" s="41"/>
      <c r="B4" s="38"/>
      <c r="C4" s="28" t="s">
        <v>260</v>
      </c>
      <c r="D4" s="28" t="s">
        <v>311</v>
      </c>
    </row>
    <row r="5" spans="1:14" ht="24.75">
      <c r="A5" s="41"/>
      <c r="B5" s="39"/>
      <c r="C5" s="28" t="s">
        <v>311</v>
      </c>
      <c r="D5" s="28" t="s">
        <v>222</v>
      </c>
    </row>
    <row r="6" spans="1:14" ht="24.75">
      <c r="A6" s="41"/>
      <c r="B6" s="37" t="s">
        <v>2710</v>
      </c>
      <c r="C6" s="28" t="s">
        <v>256</v>
      </c>
      <c r="D6" s="28" t="s">
        <v>13</v>
      </c>
    </row>
    <row r="7" spans="1:14" ht="24.75">
      <c r="A7" s="41"/>
      <c r="B7" s="38"/>
      <c r="C7" s="28" t="s">
        <v>260</v>
      </c>
      <c r="D7" s="28" t="s">
        <v>256</v>
      </c>
    </row>
    <row r="8" spans="1:14" ht="24.75">
      <c r="A8" s="41"/>
      <c r="B8" s="38"/>
      <c r="C8" s="28" t="s">
        <v>311</v>
      </c>
      <c r="D8" s="28" t="s">
        <v>260</v>
      </c>
    </row>
    <row r="9" spans="1:14" ht="24.75">
      <c r="A9" s="41"/>
      <c r="B9" s="39"/>
      <c r="C9" s="28" t="s">
        <v>222</v>
      </c>
      <c r="D9" s="28" t="s">
        <v>311</v>
      </c>
    </row>
    <row r="10" spans="1:14" ht="24.75">
      <c r="A10" s="41"/>
      <c r="B10" s="37" t="s">
        <v>2711</v>
      </c>
      <c r="C10" s="28" t="s">
        <v>222</v>
      </c>
      <c r="D10" s="28" t="s">
        <v>312</v>
      </c>
    </row>
    <row r="11" spans="1:14" ht="24.75">
      <c r="A11" s="41"/>
      <c r="B11" s="38"/>
      <c r="C11" s="28" t="s">
        <v>312</v>
      </c>
      <c r="D11" s="28" t="s">
        <v>39</v>
      </c>
    </row>
    <row r="12" spans="1:14" ht="24.75">
      <c r="A12" s="41"/>
      <c r="B12" s="38"/>
      <c r="C12" s="28" t="s">
        <v>39</v>
      </c>
      <c r="D12" s="28" t="s">
        <v>313</v>
      </c>
    </row>
    <row r="13" spans="1:14" ht="24.75">
      <c r="A13" s="42"/>
      <c r="B13" s="38"/>
      <c r="C13" s="28" t="s">
        <v>313</v>
      </c>
      <c r="D13" s="28" t="s">
        <v>314</v>
      </c>
    </row>
    <row r="14" spans="1:14" ht="24.75">
      <c r="A14" s="37" t="s">
        <v>1725</v>
      </c>
      <c r="B14" s="38"/>
      <c r="C14" s="28" t="s">
        <v>314</v>
      </c>
      <c r="D14" s="28" t="s">
        <v>235</v>
      </c>
    </row>
    <row r="15" spans="1:14" ht="24.75">
      <c r="A15" s="39"/>
      <c r="B15" s="39"/>
      <c r="C15" s="27" t="s">
        <v>235</v>
      </c>
      <c r="D15" s="28" t="s">
        <v>239</v>
      </c>
    </row>
    <row r="16" spans="1:14" ht="24.75">
      <c r="A16" s="40" t="s">
        <v>13</v>
      </c>
      <c r="B16" s="43" t="s">
        <v>485</v>
      </c>
      <c r="C16" s="15" t="s">
        <v>14</v>
      </c>
      <c r="D16" s="13" t="s">
        <v>223</v>
      </c>
    </row>
    <row r="17" spans="1:4" ht="24.75">
      <c r="A17" s="41"/>
      <c r="B17" s="43"/>
      <c r="C17" s="13" t="s">
        <v>223</v>
      </c>
      <c r="D17" s="13" t="s">
        <v>1027</v>
      </c>
    </row>
    <row r="18" spans="1:4" ht="24.75">
      <c r="A18" s="41"/>
      <c r="B18" s="43"/>
      <c r="C18" s="13" t="s">
        <v>1027</v>
      </c>
      <c r="D18" s="13" t="s">
        <v>472</v>
      </c>
    </row>
    <row r="19" spans="1:4" ht="24.75">
      <c r="A19" s="42"/>
      <c r="B19" s="43"/>
      <c r="C19" s="13" t="s">
        <v>472</v>
      </c>
      <c r="D19" s="13" t="s">
        <v>177</v>
      </c>
    </row>
    <row r="20" spans="1:4" ht="24.75">
      <c r="A20" s="40" t="s">
        <v>180</v>
      </c>
      <c r="B20" s="43"/>
      <c r="C20" s="13" t="s">
        <v>177</v>
      </c>
      <c r="D20" s="13" t="s">
        <v>322</v>
      </c>
    </row>
    <row r="21" spans="1:4" ht="24.75">
      <c r="A21" s="41"/>
      <c r="B21" s="43"/>
      <c r="C21" s="13" t="s">
        <v>322</v>
      </c>
      <c r="D21" s="13" t="s">
        <v>178</v>
      </c>
    </row>
    <row r="22" spans="1:4" ht="24.75">
      <c r="A22" s="41"/>
      <c r="B22" s="43"/>
      <c r="C22" s="13" t="s">
        <v>178</v>
      </c>
      <c r="D22" s="13" t="s">
        <v>231</v>
      </c>
    </row>
    <row r="23" spans="1:4" ht="21" customHeight="1">
      <c r="A23" s="41"/>
      <c r="B23" s="43"/>
      <c r="C23" s="13" t="s">
        <v>231</v>
      </c>
      <c r="D23" s="13" t="s">
        <v>179</v>
      </c>
    </row>
    <row r="24" spans="1:4" ht="24.75">
      <c r="A24" s="42"/>
      <c r="B24" s="43"/>
      <c r="C24" s="13" t="s">
        <v>179</v>
      </c>
      <c r="D24" s="13" t="s">
        <v>181</v>
      </c>
    </row>
    <row r="25" spans="1:4" ht="24.75" customHeight="1">
      <c r="A25" s="40" t="s">
        <v>13</v>
      </c>
      <c r="B25" s="48" t="s">
        <v>571</v>
      </c>
      <c r="C25" s="16" t="s">
        <v>13</v>
      </c>
      <c r="D25" s="13" t="s">
        <v>259</v>
      </c>
    </row>
    <row r="26" spans="1:4" ht="24.75">
      <c r="A26" s="41"/>
      <c r="B26" s="48"/>
      <c r="C26" s="13" t="s">
        <v>259</v>
      </c>
      <c r="D26" s="13" t="s">
        <v>14</v>
      </c>
    </row>
    <row r="27" spans="1:4" ht="24.75">
      <c r="A27" s="41"/>
      <c r="B27" s="48"/>
      <c r="C27" s="13" t="s">
        <v>14</v>
      </c>
      <c r="D27" s="13" t="s">
        <v>15</v>
      </c>
    </row>
    <row r="28" spans="1:4" ht="24.75">
      <c r="A28" s="42"/>
      <c r="B28" s="48"/>
      <c r="C28" s="13" t="s">
        <v>15</v>
      </c>
      <c r="D28" s="13" t="s">
        <v>291</v>
      </c>
    </row>
    <row r="29" spans="1:4" ht="24.75">
      <c r="A29" s="40" t="s">
        <v>180</v>
      </c>
      <c r="B29" s="48"/>
      <c r="C29" s="13" t="s">
        <v>291</v>
      </c>
      <c r="D29" s="13" t="s">
        <v>292</v>
      </c>
    </row>
    <row r="30" spans="1:4" ht="24.75">
      <c r="A30" s="41"/>
      <c r="B30" s="48"/>
      <c r="C30" s="13" t="s">
        <v>292</v>
      </c>
      <c r="D30" s="13" t="s">
        <v>16</v>
      </c>
    </row>
    <row r="31" spans="1:4" ht="21" customHeight="1">
      <c r="A31" s="41"/>
      <c r="B31" s="48"/>
      <c r="C31" s="13" t="s">
        <v>16</v>
      </c>
      <c r="D31" s="13" t="s">
        <v>183</v>
      </c>
    </row>
    <row r="32" spans="1:4" ht="24.75">
      <c r="A32" s="42"/>
      <c r="B32" s="48"/>
      <c r="C32" s="13" t="s">
        <v>183</v>
      </c>
      <c r="D32" s="13" t="s">
        <v>323</v>
      </c>
    </row>
    <row r="33" spans="1:4" ht="24.75">
      <c r="A33" s="40" t="s">
        <v>13</v>
      </c>
      <c r="B33" s="44" t="s">
        <v>572</v>
      </c>
      <c r="C33" s="16" t="s">
        <v>259</v>
      </c>
      <c r="D33" s="13" t="s">
        <v>13</v>
      </c>
    </row>
    <row r="34" spans="1:4" ht="24.75">
      <c r="A34" s="41"/>
      <c r="B34" s="48"/>
      <c r="C34" s="13" t="s">
        <v>14</v>
      </c>
      <c r="D34" s="13" t="s">
        <v>259</v>
      </c>
    </row>
    <row r="35" spans="1:4" ht="24.75">
      <c r="A35" s="41"/>
      <c r="B35" s="48"/>
      <c r="C35" s="13" t="s">
        <v>15</v>
      </c>
      <c r="D35" s="13" t="s">
        <v>14</v>
      </c>
    </row>
    <row r="36" spans="1:4" ht="24.75">
      <c r="A36" s="42"/>
      <c r="B36" s="48"/>
      <c r="C36" s="13" t="s">
        <v>291</v>
      </c>
      <c r="D36" s="13" t="s">
        <v>15</v>
      </c>
    </row>
    <row r="37" spans="1:4" ht="24.75">
      <c r="A37" s="40" t="s">
        <v>180</v>
      </c>
      <c r="B37" s="48"/>
      <c r="C37" s="13" t="s">
        <v>292</v>
      </c>
      <c r="D37" s="13" t="s">
        <v>291</v>
      </c>
    </row>
    <row r="38" spans="1:4" ht="24.75">
      <c r="A38" s="41"/>
      <c r="B38" s="48"/>
      <c r="C38" s="13" t="s">
        <v>16</v>
      </c>
      <c r="D38" s="13" t="s">
        <v>292</v>
      </c>
    </row>
    <row r="39" spans="1:4" ht="21" customHeight="1">
      <c r="A39" s="41"/>
      <c r="B39" s="48"/>
      <c r="C39" s="13" t="s">
        <v>183</v>
      </c>
      <c r="D39" s="13" t="s">
        <v>16</v>
      </c>
    </row>
    <row r="40" spans="1:4" ht="21" customHeight="1">
      <c r="A40" s="42"/>
      <c r="B40" s="48"/>
      <c r="C40" s="13" t="s">
        <v>323</v>
      </c>
      <c r="D40" s="13" t="s">
        <v>183</v>
      </c>
    </row>
    <row r="41" spans="1:4" ht="21" customHeight="1">
      <c r="A41" s="40" t="s">
        <v>13</v>
      </c>
      <c r="B41" s="53" t="s">
        <v>569</v>
      </c>
      <c r="C41" s="17" t="s">
        <v>12</v>
      </c>
      <c r="D41" s="18" t="s">
        <v>228</v>
      </c>
    </row>
    <row r="42" spans="1:4" ht="21" customHeight="1">
      <c r="A42" s="41"/>
      <c r="B42" s="54"/>
      <c r="C42" s="19" t="s">
        <v>228</v>
      </c>
      <c r="D42" s="18" t="s">
        <v>14</v>
      </c>
    </row>
    <row r="43" spans="1:4" ht="21" customHeight="1">
      <c r="A43" s="41"/>
      <c r="B43" s="54"/>
      <c r="C43" s="18" t="s">
        <v>259</v>
      </c>
      <c r="D43" s="19" t="s">
        <v>228</v>
      </c>
    </row>
    <row r="44" spans="1:4" ht="21" customHeight="1">
      <c r="A44" s="41"/>
      <c r="B44" s="54"/>
      <c r="C44" s="19" t="s">
        <v>228</v>
      </c>
      <c r="D44" s="19" t="s">
        <v>311</v>
      </c>
    </row>
    <row r="45" spans="1:4" ht="21" customHeight="1">
      <c r="A45" s="41"/>
      <c r="B45" s="45" t="s">
        <v>573</v>
      </c>
      <c r="C45" s="19" t="s">
        <v>13</v>
      </c>
      <c r="D45" s="20" t="s">
        <v>237</v>
      </c>
    </row>
    <row r="46" spans="1:4" ht="24.75">
      <c r="A46" s="41"/>
      <c r="B46" s="46"/>
      <c r="C46" s="13" t="s">
        <v>237</v>
      </c>
      <c r="D46" s="13" t="s">
        <v>12</v>
      </c>
    </row>
    <row r="47" spans="1:4" ht="24.75">
      <c r="A47" s="41"/>
      <c r="B47" s="46"/>
      <c r="C47" s="13" t="s">
        <v>12</v>
      </c>
      <c r="D47" s="13" t="s">
        <v>288</v>
      </c>
    </row>
    <row r="48" spans="1:4" ht="24.75">
      <c r="A48" s="41"/>
      <c r="B48" s="46"/>
      <c r="C48" s="13" t="s">
        <v>288</v>
      </c>
      <c r="D48" s="13" t="s">
        <v>289</v>
      </c>
    </row>
    <row r="49" spans="1:4" ht="24.75">
      <c r="A49" s="41"/>
      <c r="B49" s="46"/>
      <c r="C49" s="15" t="s">
        <v>289</v>
      </c>
      <c r="D49" s="13" t="s">
        <v>11</v>
      </c>
    </row>
    <row r="50" spans="1:4" ht="24.75">
      <c r="A50" s="41"/>
      <c r="B50" s="46"/>
      <c r="C50" s="15" t="s">
        <v>11</v>
      </c>
      <c r="D50" s="13" t="s">
        <v>290</v>
      </c>
    </row>
    <row r="51" spans="1:4" ht="24.75">
      <c r="A51" s="41"/>
      <c r="B51" s="47"/>
      <c r="C51" s="15" t="s">
        <v>290</v>
      </c>
      <c r="D51" s="13" t="s">
        <v>10</v>
      </c>
    </row>
    <row r="52" spans="1:4" ht="24.75">
      <c r="A52" s="41"/>
      <c r="B52" s="45" t="s">
        <v>2662</v>
      </c>
      <c r="C52" s="15" t="s">
        <v>237</v>
      </c>
      <c r="D52" s="13" t="s">
        <v>13</v>
      </c>
    </row>
    <row r="53" spans="1:4" ht="24.75">
      <c r="A53" s="41"/>
      <c r="B53" s="46"/>
      <c r="C53" s="13" t="s">
        <v>12</v>
      </c>
      <c r="D53" s="13" t="s">
        <v>237</v>
      </c>
    </row>
    <row r="54" spans="1:4" ht="24.75">
      <c r="A54" s="41"/>
      <c r="B54" s="46"/>
      <c r="C54" s="13" t="s">
        <v>288</v>
      </c>
      <c r="D54" s="13" t="s">
        <v>12</v>
      </c>
    </row>
    <row r="55" spans="1:4" ht="24.75">
      <c r="A55" s="41"/>
      <c r="B55" s="46"/>
      <c r="C55" s="13" t="s">
        <v>289</v>
      </c>
      <c r="D55" s="13" t="s">
        <v>288</v>
      </c>
    </row>
    <row r="56" spans="1:4" ht="24.75">
      <c r="A56" s="41"/>
      <c r="B56" s="46"/>
      <c r="C56" s="15" t="s">
        <v>11</v>
      </c>
      <c r="D56" s="13" t="s">
        <v>289</v>
      </c>
    </row>
    <row r="57" spans="1:4" ht="24.75">
      <c r="A57" s="41"/>
      <c r="B57" s="46"/>
      <c r="C57" s="15" t="s">
        <v>290</v>
      </c>
      <c r="D57" s="13" t="s">
        <v>11</v>
      </c>
    </row>
    <row r="58" spans="1:4" ht="24.75">
      <c r="A58" s="42"/>
      <c r="B58" s="47"/>
      <c r="C58" s="15" t="s">
        <v>10</v>
      </c>
      <c r="D58" s="13" t="s">
        <v>290</v>
      </c>
    </row>
    <row r="59" spans="1:4" ht="21" customHeight="1">
      <c r="A59" s="40" t="s">
        <v>94</v>
      </c>
      <c r="B59" s="44" t="s">
        <v>487</v>
      </c>
      <c r="C59" s="15" t="s">
        <v>87</v>
      </c>
      <c r="D59" s="13" t="s">
        <v>712</v>
      </c>
    </row>
    <row r="60" spans="1:4" ht="24.75">
      <c r="A60" s="41"/>
      <c r="B60" s="44"/>
      <c r="C60" s="15" t="s">
        <v>712</v>
      </c>
      <c r="D60" s="13" t="s">
        <v>88</v>
      </c>
    </row>
    <row r="61" spans="1:4" ht="24.75">
      <c r="A61" s="41"/>
      <c r="B61" s="44"/>
      <c r="C61" s="15" t="s">
        <v>88</v>
      </c>
      <c r="D61" s="13" t="s">
        <v>726</v>
      </c>
    </row>
    <row r="62" spans="1:4" ht="24.75">
      <c r="A62" s="41"/>
      <c r="B62" s="44"/>
      <c r="C62" s="15" t="s">
        <v>726</v>
      </c>
      <c r="D62" s="13" t="s">
        <v>377</v>
      </c>
    </row>
    <row r="63" spans="1:4" ht="24.75">
      <c r="A63" s="41"/>
      <c r="B63" s="43" t="s">
        <v>488</v>
      </c>
      <c r="C63" s="15" t="s">
        <v>377</v>
      </c>
      <c r="D63" s="13" t="s">
        <v>733</v>
      </c>
    </row>
    <row r="64" spans="1:4" ht="24.75">
      <c r="A64" s="41"/>
      <c r="B64" s="43"/>
      <c r="C64" s="15" t="s">
        <v>733</v>
      </c>
      <c r="D64" s="13" t="s">
        <v>90</v>
      </c>
    </row>
    <row r="65" spans="1:4" ht="24.75">
      <c r="A65" s="41"/>
      <c r="B65" s="43"/>
      <c r="C65" s="15" t="s">
        <v>90</v>
      </c>
      <c r="D65" s="13" t="s">
        <v>734</v>
      </c>
    </row>
    <row r="66" spans="1:4" ht="24.75">
      <c r="A66" s="41"/>
      <c r="B66" s="43"/>
      <c r="C66" s="15" t="s">
        <v>734</v>
      </c>
      <c r="D66" s="13" t="s">
        <v>92</v>
      </c>
    </row>
    <row r="67" spans="1:4" ht="24.75">
      <c r="A67" s="41"/>
      <c r="B67" s="43" t="s">
        <v>489</v>
      </c>
      <c r="C67" s="15" t="s">
        <v>92</v>
      </c>
      <c r="D67" s="13" t="s">
        <v>378</v>
      </c>
    </row>
    <row r="68" spans="1:4" ht="24.75">
      <c r="A68" s="41"/>
      <c r="B68" s="43"/>
      <c r="C68" s="15" t="s">
        <v>378</v>
      </c>
      <c r="D68" s="13" t="s">
        <v>379</v>
      </c>
    </row>
    <row r="69" spans="1:4" ht="24.75">
      <c r="A69" s="41"/>
      <c r="B69" s="43"/>
      <c r="C69" s="15" t="s">
        <v>379</v>
      </c>
      <c r="D69" s="13" t="s">
        <v>380</v>
      </c>
    </row>
    <row r="70" spans="1:4" ht="24.75">
      <c r="A70" s="41"/>
      <c r="B70" s="43"/>
      <c r="C70" s="15" t="s">
        <v>380</v>
      </c>
      <c r="D70" s="13" t="s">
        <v>381</v>
      </c>
    </row>
    <row r="71" spans="1:4" ht="24.75">
      <c r="A71" s="41"/>
      <c r="B71" s="43"/>
      <c r="C71" s="15" t="s">
        <v>381</v>
      </c>
      <c r="D71" s="13" t="s">
        <v>93</v>
      </c>
    </row>
    <row r="72" spans="1:4" ht="24.75">
      <c r="A72" s="41"/>
      <c r="B72" s="43"/>
      <c r="C72" s="15" t="s">
        <v>93</v>
      </c>
      <c r="D72" s="13" t="s">
        <v>229</v>
      </c>
    </row>
    <row r="73" spans="1:4" ht="24.75">
      <c r="A73" s="41"/>
      <c r="B73" s="43" t="s">
        <v>490</v>
      </c>
      <c r="C73" s="15" t="s">
        <v>229</v>
      </c>
      <c r="D73" s="13" t="s">
        <v>258</v>
      </c>
    </row>
    <row r="74" spans="1:4" ht="24.75">
      <c r="A74" s="41"/>
      <c r="B74" s="43"/>
      <c r="C74" s="15" t="s">
        <v>258</v>
      </c>
      <c r="D74" s="13" t="s">
        <v>94</v>
      </c>
    </row>
    <row r="75" spans="1:4" ht="24.75">
      <c r="A75" s="41"/>
      <c r="B75" s="43" t="s">
        <v>491</v>
      </c>
      <c r="C75" s="15" t="s">
        <v>229</v>
      </c>
      <c r="D75" s="13" t="s">
        <v>385</v>
      </c>
    </row>
    <row r="76" spans="1:4" ht="24.75">
      <c r="A76" s="41"/>
      <c r="B76" s="43"/>
      <c r="C76" s="15" t="s">
        <v>385</v>
      </c>
      <c r="D76" s="13" t="s">
        <v>95</v>
      </c>
    </row>
    <row r="77" spans="1:4" ht="24.75">
      <c r="A77" s="41"/>
      <c r="B77" s="43"/>
      <c r="C77" s="15" t="s">
        <v>95</v>
      </c>
      <c r="D77" s="13" t="s">
        <v>740</v>
      </c>
    </row>
    <row r="78" spans="1:4" ht="24.75">
      <c r="A78" s="41"/>
      <c r="B78" s="43"/>
      <c r="C78" s="15" t="s">
        <v>740</v>
      </c>
      <c r="D78" s="13" t="s">
        <v>96</v>
      </c>
    </row>
    <row r="79" spans="1:4" ht="24.75">
      <c r="A79" s="41"/>
      <c r="B79" s="43"/>
      <c r="C79" s="15" t="s">
        <v>96</v>
      </c>
      <c r="D79" s="13" t="s">
        <v>743</v>
      </c>
    </row>
    <row r="80" spans="1:4" ht="24.75">
      <c r="A80" s="41"/>
      <c r="B80" s="43"/>
      <c r="C80" s="15" t="s">
        <v>743</v>
      </c>
      <c r="D80" s="13" t="s">
        <v>97</v>
      </c>
    </row>
    <row r="81" spans="1:4" ht="24.75">
      <c r="A81" s="41"/>
      <c r="B81" s="43"/>
      <c r="C81" s="15" t="s">
        <v>97</v>
      </c>
      <c r="D81" s="13" t="s">
        <v>98</v>
      </c>
    </row>
    <row r="82" spans="1:4" ht="24.75">
      <c r="A82" s="41"/>
      <c r="B82" s="43"/>
      <c r="C82" s="15" t="s">
        <v>98</v>
      </c>
      <c r="D82" s="13" t="s">
        <v>99</v>
      </c>
    </row>
    <row r="83" spans="1:4" ht="24.75">
      <c r="A83" s="41"/>
      <c r="B83" s="43"/>
      <c r="C83" s="15" t="s">
        <v>99</v>
      </c>
      <c r="D83" s="13" t="s">
        <v>388</v>
      </c>
    </row>
    <row r="84" spans="1:4" ht="24.75">
      <c r="A84" s="41"/>
      <c r="B84" s="43"/>
      <c r="C84" s="15" t="s">
        <v>388</v>
      </c>
      <c r="D84" s="13" t="s">
        <v>100</v>
      </c>
    </row>
    <row r="85" spans="1:4" ht="24.75">
      <c r="A85" s="41"/>
      <c r="B85" s="43"/>
      <c r="C85" s="15" t="s">
        <v>100</v>
      </c>
      <c r="D85" s="13" t="s">
        <v>101</v>
      </c>
    </row>
    <row r="86" spans="1:4" ht="21" customHeight="1">
      <c r="A86" s="41"/>
      <c r="B86" s="43" t="s">
        <v>492</v>
      </c>
      <c r="C86" s="15" t="s">
        <v>94</v>
      </c>
      <c r="D86" s="13" t="s">
        <v>384</v>
      </c>
    </row>
    <row r="87" spans="1:4" ht="24.75">
      <c r="A87" s="41"/>
      <c r="B87" s="43"/>
      <c r="C87" s="15" t="s">
        <v>384</v>
      </c>
      <c r="D87" s="13" t="s">
        <v>269</v>
      </c>
    </row>
    <row r="88" spans="1:4" ht="24.75">
      <c r="A88" s="41"/>
      <c r="B88" s="43"/>
      <c r="C88" s="15" t="s">
        <v>269</v>
      </c>
      <c r="D88" s="13" t="s">
        <v>383</v>
      </c>
    </row>
    <row r="89" spans="1:4" ht="24.75">
      <c r="A89" s="41"/>
      <c r="B89" s="43"/>
      <c r="C89" s="15" t="s">
        <v>383</v>
      </c>
      <c r="D89" s="13" t="s">
        <v>230</v>
      </c>
    </row>
    <row r="90" spans="1:4" ht="24.75">
      <c r="A90" s="41"/>
      <c r="B90" s="55" t="s">
        <v>2663</v>
      </c>
      <c r="C90" s="15" t="s">
        <v>230</v>
      </c>
      <c r="D90" s="13" t="s">
        <v>103</v>
      </c>
    </row>
    <row r="91" spans="1:4" ht="24.75">
      <c r="A91" s="41"/>
      <c r="B91" s="56"/>
      <c r="C91" s="13" t="s">
        <v>103</v>
      </c>
      <c r="D91" s="13" t="s">
        <v>382</v>
      </c>
    </row>
    <row r="92" spans="1:4" ht="24.75">
      <c r="A92" s="41"/>
      <c r="B92" s="43" t="s">
        <v>2664</v>
      </c>
      <c r="C92" s="15" t="s">
        <v>230</v>
      </c>
      <c r="D92" s="13" t="s">
        <v>737</v>
      </c>
    </row>
    <row r="93" spans="1:4" ht="24.75">
      <c r="A93" s="41"/>
      <c r="B93" s="43"/>
      <c r="C93" s="15" t="s">
        <v>737</v>
      </c>
      <c r="D93" s="13" t="s">
        <v>227</v>
      </c>
    </row>
    <row r="94" spans="1:4" ht="24.75">
      <c r="A94" s="42"/>
      <c r="B94" s="43"/>
      <c r="C94" s="15" t="s">
        <v>227</v>
      </c>
      <c r="D94" s="13" t="s">
        <v>102</v>
      </c>
    </row>
    <row r="95" spans="1:4" ht="24.75">
      <c r="A95" s="40" t="s">
        <v>209</v>
      </c>
      <c r="B95" s="43" t="s">
        <v>493</v>
      </c>
      <c r="C95" s="15" t="s">
        <v>92</v>
      </c>
      <c r="D95" s="13" t="s">
        <v>109</v>
      </c>
    </row>
    <row r="96" spans="1:4" ht="24.75">
      <c r="A96" s="41"/>
      <c r="B96" s="43"/>
      <c r="C96" s="15" t="s">
        <v>109</v>
      </c>
      <c r="D96" s="13" t="s">
        <v>582</v>
      </c>
    </row>
    <row r="97" spans="1:4" ht="24.75">
      <c r="A97" s="41"/>
      <c r="B97" s="43"/>
      <c r="C97" s="15" t="s">
        <v>582</v>
      </c>
      <c r="D97" s="13" t="s">
        <v>110</v>
      </c>
    </row>
    <row r="98" spans="1:4" ht="24.75">
      <c r="A98" s="41"/>
      <c r="B98" s="43"/>
      <c r="C98" s="15" t="s">
        <v>110</v>
      </c>
      <c r="D98" s="13" t="s">
        <v>397</v>
      </c>
    </row>
    <row r="99" spans="1:4" ht="24.75">
      <c r="A99" s="41"/>
      <c r="B99" s="43"/>
      <c r="C99" s="15" t="s">
        <v>397</v>
      </c>
      <c r="D99" s="13" t="s">
        <v>398</v>
      </c>
    </row>
    <row r="100" spans="1:4" ht="24.75">
      <c r="A100" s="41"/>
      <c r="B100" s="43"/>
      <c r="C100" s="15" t="s">
        <v>398</v>
      </c>
      <c r="D100" s="13" t="s">
        <v>399</v>
      </c>
    </row>
    <row r="101" spans="1:4" ht="24.75">
      <c r="A101" s="41"/>
      <c r="B101" s="43"/>
      <c r="C101" s="15" t="s">
        <v>399</v>
      </c>
      <c r="D101" s="13" t="s">
        <v>4</v>
      </c>
    </row>
    <row r="102" spans="1:4" ht="24.75">
      <c r="A102" s="41"/>
      <c r="B102" s="43"/>
      <c r="C102" s="15" t="s">
        <v>4</v>
      </c>
      <c r="D102" s="13" t="s">
        <v>400</v>
      </c>
    </row>
    <row r="103" spans="1:4" ht="24.75">
      <c r="A103" s="41"/>
      <c r="B103" s="43"/>
      <c r="C103" s="15" t="s">
        <v>400</v>
      </c>
      <c r="D103" s="13" t="s">
        <v>401</v>
      </c>
    </row>
    <row r="104" spans="1:4" ht="24.75">
      <c r="A104" s="41"/>
      <c r="B104" s="43"/>
      <c r="C104" s="15" t="s">
        <v>401</v>
      </c>
      <c r="D104" s="13" t="s">
        <v>390</v>
      </c>
    </row>
    <row r="105" spans="1:4" ht="24.75">
      <c r="A105" s="41"/>
      <c r="B105" s="15" t="s">
        <v>494</v>
      </c>
      <c r="C105" s="15" t="s">
        <v>390</v>
      </c>
      <c r="D105" s="13" t="s">
        <v>402</v>
      </c>
    </row>
    <row r="106" spans="1:4" ht="24.75">
      <c r="A106" s="41"/>
      <c r="B106" s="15" t="s">
        <v>495</v>
      </c>
      <c r="C106" s="15" t="s">
        <v>101</v>
      </c>
      <c r="D106" s="13" t="s">
        <v>390</v>
      </c>
    </row>
    <row r="107" spans="1:4" ht="24.75">
      <c r="A107" s="41"/>
      <c r="B107" s="15" t="s">
        <v>496</v>
      </c>
      <c r="C107" s="15" t="s">
        <v>101</v>
      </c>
      <c r="D107" s="13" t="s">
        <v>402</v>
      </c>
    </row>
    <row r="108" spans="1:4" ht="24.75">
      <c r="A108" s="41"/>
      <c r="B108" s="15" t="s">
        <v>2665</v>
      </c>
      <c r="C108" s="15" t="s">
        <v>389</v>
      </c>
      <c r="D108" s="13" t="s">
        <v>101</v>
      </c>
    </row>
    <row r="109" spans="1:4" ht="24.75">
      <c r="A109" s="41"/>
      <c r="B109" s="43" t="s">
        <v>497</v>
      </c>
      <c r="C109" s="15" t="s">
        <v>402</v>
      </c>
      <c r="D109" s="13" t="s">
        <v>403</v>
      </c>
    </row>
    <row r="110" spans="1:4" ht="24.75">
      <c r="A110" s="41"/>
      <c r="B110" s="43"/>
      <c r="C110" s="15" t="s">
        <v>403</v>
      </c>
      <c r="D110" s="13" t="s">
        <v>404</v>
      </c>
    </row>
    <row r="111" spans="1:4" ht="24.75">
      <c r="A111" s="41"/>
      <c r="B111" s="43"/>
      <c r="C111" s="15" t="s">
        <v>404</v>
      </c>
      <c r="D111" s="13" t="s">
        <v>209</v>
      </c>
    </row>
    <row r="112" spans="1:4" ht="24.75">
      <c r="A112" s="41"/>
      <c r="B112" s="48" t="s">
        <v>498</v>
      </c>
      <c r="C112" s="15" t="s">
        <v>209</v>
      </c>
      <c r="D112" s="13" t="s">
        <v>405</v>
      </c>
    </row>
    <row r="113" spans="1:4" ht="24.75">
      <c r="A113" s="41"/>
      <c r="B113" s="48"/>
      <c r="C113" s="15" t="s">
        <v>405</v>
      </c>
      <c r="D113" s="13" t="s">
        <v>104</v>
      </c>
    </row>
    <row r="114" spans="1:4" ht="24.75">
      <c r="A114" s="41"/>
      <c r="B114" s="48"/>
      <c r="C114" s="15" t="s">
        <v>104</v>
      </c>
      <c r="D114" s="13" t="s">
        <v>105</v>
      </c>
    </row>
    <row r="115" spans="1:4" ht="24.75">
      <c r="A115" s="41"/>
      <c r="B115" s="48"/>
      <c r="C115" s="15" t="s">
        <v>105</v>
      </c>
      <c r="D115" s="13" t="s">
        <v>406</v>
      </c>
    </row>
    <row r="116" spans="1:4" ht="24.75">
      <c r="A116" s="41"/>
      <c r="B116" s="48"/>
      <c r="C116" s="15" t="s">
        <v>406</v>
      </c>
      <c r="D116" s="13" t="s">
        <v>106</v>
      </c>
    </row>
    <row r="117" spans="1:4" ht="24.75">
      <c r="A117" s="41"/>
      <c r="B117" s="48"/>
      <c r="C117" s="15" t="s">
        <v>106</v>
      </c>
      <c r="D117" s="13" t="s">
        <v>407</v>
      </c>
    </row>
    <row r="118" spans="1:4" ht="24.75">
      <c r="A118" s="41"/>
      <c r="B118" s="48"/>
      <c r="C118" s="15" t="s">
        <v>407</v>
      </c>
      <c r="D118" s="13" t="s">
        <v>107</v>
      </c>
    </row>
    <row r="119" spans="1:4" ht="24.75">
      <c r="A119" s="41"/>
      <c r="B119" s="37" t="s">
        <v>499</v>
      </c>
      <c r="C119" s="15" t="s">
        <v>253</v>
      </c>
      <c r="D119" s="13" t="s">
        <v>108</v>
      </c>
    </row>
    <row r="120" spans="1:4" ht="24.75">
      <c r="A120" s="41"/>
      <c r="B120" s="38"/>
      <c r="C120" s="16" t="s">
        <v>107</v>
      </c>
      <c r="D120" s="13" t="s">
        <v>408</v>
      </c>
    </row>
    <row r="121" spans="1:4" ht="24.75">
      <c r="A121" s="41"/>
      <c r="B121" s="39"/>
      <c r="C121" s="16" t="s">
        <v>408</v>
      </c>
      <c r="D121" s="13" t="s">
        <v>108</v>
      </c>
    </row>
    <row r="122" spans="1:4" ht="24.75">
      <c r="A122" s="41"/>
      <c r="B122" s="13" t="s">
        <v>500</v>
      </c>
      <c r="C122" s="13" t="s">
        <v>116</v>
      </c>
      <c r="D122" s="13" t="s">
        <v>115</v>
      </c>
    </row>
    <row r="123" spans="1:4" ht="24.75">
      <c r="A123" s="41"/>
      <c r="B123" s="48" t="s">
        <v>501</v>
      </c>
      <c r="C123" s="15" t="s">
        <v>390</v>
      </c>
      <c r="D123" s="13" t="s">
        <v>111</v>
      </c>
    </row>
    <row r="124" spans="1:4" ht="24.75">
      <c r="A124" s="41"/>
      <c r="B124" s="48"/>
      <c r="C124" s="15" t="s">
        <v>111</v>
      </c>
      <c r="D124" s="13" t="s">
        <v>112</v>
      </c>
    </row>
    <row r="125" spans="1:4" ht="24.75">
      <c r="A125" s="41"/>
      <c r="B125" s="48"/>
      <c r="C125" s="15" t="s">
        <v>112</v>
      </c>
      <c r="D125" s="13" t="s">
        <v>113</v>
      </c>
    </row>
    <row r="126" spans="1:4" ht="24.75">
      <c r="A126" s="41"/>
      <c r="B126" s="48"/>
      <c r="C126" s="15" t="s">
        <v>113</v>
      </c>
      <c r="D126" s="13" t="s">
        <v>391</v>
      </c>
    </row>
    <row r="127" spans="1:4" ht="24.75">
      <c r="A127" s="41"/>
      <c r="B127" s="48"/>
      <c r="C127" s="15" t="s">
        <v>391</v>
      </c>
      <c r="D127" s="13" t="s">
        <v>392</v>
      </c>
    </row>
    <row r="128" spans="1:4" ht="24.75">
      <c r="A128" s="41"/>
      <c r="B128" s="48"/>
      <c r="C128" s="15" t="s">
        <v>392</v>
      </c>
      <c r="D128" s="13" t="s">
        <v>393</v>
      </c>
    </row>
    <row r="129" spans="1:4" ht="24.75">
      <c r="A129" s="41"/>
      <c r="B129" s="48"/>
      <c r="C129" s="15" t="s">
        <v>393</v>
      </c>
      <c r="D129" s="13" t="s">
        <v>394</v>
      </c>
    </row>
    <row r="130" spans="1:4" ht="24.75">
      <c r="A130" s="41"/>
      <c r="B130" s="48"/>
      <c r="C130" s="15" t="s">
        <v>394</v>
      </c>
      <c r="D130" s="13" t="s">
        <v>395</v>
      </c>
    </row>
    <row r="131" spans="1:4" ht="24.75">
      <c r="A131" s="41"/>
      <c r="B131" s="48"/>
      <c r="C131" s="15" t="s">
        <v>395</v>
      </c>
      <c r="D131" s="13" t="s">
        <v>114</v>
      </c>
    </row>
    <row r="132" spans="1:4" ht="24.75">
      <c r="A132" s="41"/>
      <c r="B132" s="48"/>
      <c r="C132" s="15" t="s">
        <v>114</v>
      </c>
      <c r="D132" s="13" t="s">
        <v>115</v>
      </c>
    </row>
    <row r="133" spans="1:4" ht="21" customHeight="1">
      <c r="A133" s="41"/>
      <c r="B133" s="13" t="s">
        <v>502</v>
      </c>
      <c r="C133" s="13" t="s">
        <v>408</v>
      </c>
      <c r="D133" s="13" t="s">
        <v>410</v>
      </c>
    </row>
    <row r="134" spans="1:4" ht="24.75">
      <c r="A134" s="42"/>
      <c r="B134" s="15" t="s">
        <v>503</v>
      </c>
      <c r="C134" s="15" t="s">
        <v>107</v>
      </c>
      <c r="D134" s="13" t="s">
        <v>410</v>
      </c>
    </row>
    <row r="135" spans="1:4" ht="24.75">
      <c r="A135" s="40" t="s">
        <v>210</v>
      </c>
      <c r="B135" s="48" t="s">
        <v>504</v>
      </c>
      <c r="C135" s="13" t="s">
        <v>410</v>
      </c>
      <c r="D135" s="13" t="s">
        <v>411</v>
      </c>
    </row>
    <row r="136" spans="1:4" ht="24.75">
      <c r="A136" s="41"/>
      <c r="B136" s="48"/>
      <c r="C136" s="13" t="s">
        <v>411</v>
      </c>
      <c r="D136" s="13" t="s">
        <v>120</v>
      </c>
    </row>
    <row r="137" spans="1:4" ht="24.75">
      <c r="A137" s="41"/>
      <c r="B137" s="48"/>
      <c r="C137" s="13" t="s">
        <v>120</v>
      </c>
      <c r="D137" s="13" t="s">
        <v>412</v>
      </c>
    </row>
    <row r="138" spans="1:4" ht="24.75">
      <c r="A138" s="41"/>
      <c r="B138" s="48"/>
      <c r="C138" s="13" t="s">
        <v>412</v>
      </c>
      <c r="D138" s="13" t="s">
        <v>413</v>
      </c>
    </row>
    <row r="139" spans="1:4" ht="24.75">
      <c r="A139" s="41"/>
      <c r="B139" s="48"/>
      <c r="C139" s="13" t="s">
        <v>413</v>
      </c>
      <c r="D139" s="13" t="s">
        <v>414</v>
      </c>
    </row>
    <row r="140" spans="1:4" ht="24.75">
      <c r="A140" s="41"/>
      <c r="B140" s="48"/>
      <c r="C140" s="13" t="s">
        <v>414</v>
      </c>
      <c r="D140" s="13" t="s">
        <v>415</v>
      </c>
    </row>
    <row r="141" spans="1:4" ht="24.75">
      <c r="A141" s="41"/>
      <c r="B141" s="48"/>
      <c r="C141" s="15" t="s">
        <v>415</v>
      </c>
      <c r="D141" s="13" t="s">
        <v>416</v>
      </c>
    </row>
    <row r="142" spans="1:4" ht="24.75">
      <c r="A142" s="41"/>
      <c r="B142" s="48"/>
      <c r="C142" s="13" t="s">
        <v>416</v>
      </c>
      <c r="D142" s="13" t="s">
        <v>121</v>
      </c>
    </row>
    <row r="143" spans="1:4" ht="24.75">
      <c r="A143" s="41"/>
      <c r="B143" s="48"/>
      <c r="C143" s="13" t="s">
        <v>121</v>
      </c>
      <c r="D143" s="13" t="s">
        <v>126</v>
      </c>
    </row>
    <row r="144" spans="1:4" ht="24.75">
      <c r="A144" s="41"/>
      <c r="B144" s="48"/>
      <c r="C144" s="13" t="s">
        <v>126</v>
      </c>
      <c r="D144" s="13" t="s">
        <v>267</v>
      </c>
    </row>
    <row r="145" spans="1:4" ht="24.75">
      <c r="A145" s="41"/>
      <c r="B145" s="48" t="s">
        <v>505</v>
      </c>
      <c r="C145" s="13" t="s">
        <v>411</v>
      </c>
      <c r="D145" s="13" t="s">
        <v>410</v>
      </c>
    </row>
    <row r="146" spans="1:4" ht="24.75">
      <c r="A146" s="41"/>
      <c r="B146" s="48"/>
      <c r="C146" s="13" t="s">
        <v>120</v>
      </c>
      <c r="D146" s="13" t="s">
        <v>411</v>
      </c>
    </row>
    <row r="147" spans="1:4" ht="24.75">
      <c r="A147" s="41"/>
      <c r="B147" s="48"/>
      <c r="C147" s="13" t="s">
        <v>412</v>
      </c>
      <c r="D147" s="13" t="s">
        <v>120</v>
      </c>
    </row>
    <row r="148" spans="1:4" ht="24.75">
      <c r="A148" s="41"/>
      <c r="B148" s="48"/>
      <c r="C148" s="13" t="s">
        <v>413</v>
      </c>
      <c r="D148" s="13" t="s">
        <v>412</v>
      </c>
    </row>
    <row r="149" spans="1:4" ht="24.75">
      <c r="A149" s="41"/>
      <c r="B149" s="48"/>
      <c r="C149" s="13" t="s">
        <v>414</v>
      </c>
      <c r="D149" s="13" t="s">
        <v>413</v>
      </c>
    </row>
    <row r="150" spans="1:4" ht="24.75">
      <c r="A150" s="41"/>
      <c r="B150" s="48"/>
      <c r="C150" s="15" t="s">
        <v>415</v>
      </c>
      <c r="D150" s="13" t="s">
        <v>414</v>
      </c>
    </row>
    <row r="151" spans="1:4" ht="24.75">
      <c r="A151" s="41"/>
      <c r="B151" s="48"/>
      <c r="C151" s="13" t="s">
        <v>416</v>
      </c>
      <c r="D151" s="13" t="s">
        <v>415</v>
      </c>
    </row>
    <row r="152" spans="1:4" ht="24.75">
      <c r="A152" s="41"/>
      <c r="B152" s="48"/>
      <c r="C152" s="13" t="s">
        <v>121</v>
      </c>
      <c r="D152" s="13" t="s">
        <v>416</v>
      </c>
    </row>
    <row r="153" spans="1:4" ht="24.75">
      <c r="A153" s="41"/>
      <c r="B153" s="48"/>
      <c r="C153" s="13" t="s">
        <v>126</v>
      </c>
      <c r="D153" s="13" t="s">
        <v>121</v>
      </c>
    </row>
    <row r="154" spans="1:4" ht="24.75">
      <c r="A154" s="41"/>
      <c r="B154" s="48"/>
      <c r="C154" s="13" t="s">
        <v>267</v>
      </c>
      <c r="D154" s="13" t="s">
        <v>126</v>
      </c>
    </row>
    <row r="155" spans="1:4" ht="24.75">
      <c r="A155" s="41"/>
      <c r="B155" s="48" t="s">
        <v>506</v>
      </c>
      <c r="C155" s="13" t="s">
        <v>267</v>
      </c>
      <c r="D155" s="13" t="s">
        <v>417</v>
      </c>
    </row>
    <row r="156" spans="1:4" ht="21" customHeight="1">
      <c r="A156" s="41"/>
      <c r="B156" s="48"/>
      <c r="C156" s="13" t="s">
        <v>417</v>
      </c>
      <c r="D156" s="13" t="s">
        <v>251</v>
      </c>
    </row>
    <row r="157" spans="1:4" ht="24.75">
      <c r="A157" s="41"/>
      <c r="B157" s="48" t="s">
        <v>507</v>
      </c>
      <c r="C157" s="13" t="s">
        <v>417</v>
      </c>
      <c r="D157" s="13" t="s">
        <v>267</v>
      </c>
    </row>
    <row r="158" spans="1:4" ht="24.75">
      <c r="A158" s="41"/>
      <c r="B158" s="48"/>
      <c r="C158" s="13" t="s">
        <v>251</v>
      </c>
      <c r="D158" s="13" t="s">
        <v>417</v>
      </c>
    </row>
    <row r="159" spans="1:4" ht="24.75">
      <c r="A159" s="41"/>
      <c r="B159" s="48" t="s">
        <v>508</v>
      </c>
      <c r="C159" s="13" t="s">
        <v>251</v>
      </c>
      <c r="D159" s="13" t="s">
        <v>124</v>
      </c>
    </row>
    <row r="160" spans="1:4" ht="24.75">
      <c r="A160" s="41"/>
      <c r="B160" s="48"/>
      <c r="C160" s="13" t="s">
        <v>124</v>
      </c>
      <c r="D160" s="13" t="s">
        <v>418</v>
      </c>
    </row>
    <row r="161" spans="1:4" ht="24.75">
      <c r="A161" s="41"/>
      <c r="B161" s="48"/>
      <c r="C161" s="13" t="s">
        <v>418</v>
      </c>
      <c r="D161" s="13" t="s">
        <v>125</v>
      </c>
    </row>
    <row r="162" spans="1:4" ht="24.75">
      <c r="A162" s="41"/>
      <c r="B162" s="48"/>
      <c r="C162" s="13" t="s">
        <v>125</v>
      </c>
      <c r="D162" s="13" t="s">
        <v>122</v>
      </c>
    </row>
    <row r="163" spans="1:4" ht="24.75">
      <c r="A163" s="41"/>
      <c r="B163" s="48"/>
      <c r="C163" s="13" t="s">
        <v>122</v>
      </c>
      <c r="D163" s="13" t="s">
        <v>419</v>
      </c>
    </row>
    <row r="164" spans="1:4" ht="24.75">
      <c r="A164" s="41"/>
      <c r="B164" s="48"/>
      <c r="C164" s="13" t="s">
        <v>419</v>
      </c>
      <c r="D164" s="13" t="s">
        <v>123</v>
      </c>
    </row>
    <row r="165" spans="1:4" ht="24.75">
      <c r="A165" s="41"/>
      <c r="B165" s="48"/>
      <c r="C165" s="15" t="s">
        <v>123</v>
      </c>
      <c r="D165" s="13" t="s">
        <v>420</v>
      </c>
    </row>
    <row r="166" spans="1:4" ht="24.75">
      <c r="A166" s="41"/>
      <c r="B166" s="48"/>
      <c r="C166" s="13" t="s">
        <v>420</v>
      </c>
      <c r="D166" s="13" t="s">
        <v>421</v>
      </c>
    </row>
    <row r="167" spans="1:4" ht="24.75">
      <c r="A167" s="41"/>
      <c r="B167" s="48"/>
      <c r="C167" s="15" t="s">
        <v>421</v>
      </c>
      <c r="D167" s="13" t="s">
        <v>422</v>
      </c>
    </row>
    <row r="168" spans="1:4" ht="24.75">
      <c r="A168" s="41"/>
      <c r="B168" s="48"/>
      <c r="C168" s="15" t="s">
        <v>422</v>
      </c>
      <c r="D168" s="13" t="s">
        <v>252</v>
      </c>
    </row>
    <row r="169" spans="1:4" ht="24.75">
      <c r="A169" s="41"/>
      <c r="B169" s="48" t="s">
        <v>509</v>
      </c>
      <c r="C169" s="13" t="s">
        <v>124</v>
      </c>
      <c r="D169" s="13" t="s">
        <v>251</v>
      </c>
    </row>
    <row r="170" spans="1:4" ht="24.75">
      <c r="A170" s="41"/>
      <c r="B170" s="48"/>
      <c r="C170" s="13" t="s">
        <v>418</v>
      </c>
      <c r="D170" s="13" t="s">
        <v>124</v>
      </c>
    </row>
    <row r="171" spans="1:4" ht="24.75">
      <c r="A171" s="41"/>
      <c r="B171" s="48"/>
      <c r="C171" s="13" t="s">
        <v>125</v>
      </c>
      <c r="D171" s="13" t="s">
        <v>418</v>
      </c>
    </row>
    <row r="172" spans="1:4" ht="24.75">
      <c r="A172" s="41"/>
      <c r="B172" s="48"/>
      <c r="C172" s="13" t="s">
        <v>122</v>
      </c>
      <c r="D172" s="13" t="s">
        <v>125</v>
      </c>
    </row>
    <row r="173" spans="1:4" ht="24.75">
      <c r="A173" s="41"/>
      <c r="B173" s="48"/>
      <c r="C173" s="13" t="s">
        <v>419</v>
      </c>
      <c r="D173" s="13" t="s">
        <v>122</v>
      </c>
    </row>
    <row r="174" spans="1:4" ht="24.75">
      <c r="A174" s="41"/>
      <c r="B174" s="48"/>
      <c r="C174" s="13" t="s">
        <v>123</v>
      </c>
      <c r="D174" s="13" t="s">
        <v>419</v>
      </c>
    </row>
    <row r="175" spans="1:4" ht="24.75">
      <c r="A175" s="41"/>
      <c r="B175" s="48"/>
      <c r="C175" s="15" t="s">
        <v>420</v>
      </c>
      <c r="D175" s="13" t="s">
        <v>123</v>
      </c>
    </row>
    <row r="176" spans="1:4" ht="21" customHeight="1">
      <c r="A176" s="41"/>
      <c r="B176" s="48"/>
      <c r="C176" s="13" t="s">
        <v>421</v>
      </c>
      <c r="D176" s="13" t="s">
        <v>420</v>
      </c>
    </row>
    <row r="177" spans="1:4" ht="24.75">
      <c r="A177" s="41"/>
      <c r="B177" s="48"/>
      <c r="C177" s="15" t="s">
        <v>422</v>
      </c>
      <c r="D177" s="13" t="s">
        <v>421</v>
      </c>
    </row>
    <row r="178" spans="1:4" ht="24.75">
      <c r="A178" s="41"/>
      <c r="B178" s="48"/>
      <c r="C178" s="15" t="s">
        <v>252</v>
      </c>
      <c r="D178" s="13" t="s">
        <v>422</v>
      </c>
    </row>
    <row r="179" spans="1:4" ht="24.75">
      <c r="A179" s="41"/>
      <c r="B179" s="13" t="s">
        <v>2666</v>
      </c>
      <c r="C179" s="15" t="s">
        <v>252</v>
      </c>
      <c r="D179" s="13" t="s">
        <v>261</v>
      </c>
    </row>
    <row r="180" spans="1:4" ht="24.75">
      <c r="A180" s="41"/>
      <c r="B180" s="13" t="s">
        <v>2667</v>
      </c>
      <c r="C180" s="15" t="s">
        <v>252</v>
      </c>
      <c r="D180" s="13" t="s">
        <v>226</v>
      </c>
    </row>
    <row r="181" spans="1:4" ht="24.75">
      <c r="A181" s="41"/>
      <c r="B181" s="13" t="s">
        <v>2668</v>
      </c>
      <c r="C181" s="15" t="s">
        <v>121</v>
      </c>
      <c r="D181" s="13" t="s">
        <v>452</v>
      </c>
    </row>
    <row r="182" spans="1:4" ht="24.75">
      <c r="A182" s="42"/>
      <c r="B182" s="13" t="s">
        <v>2669</v>
      </c>
      <c r="C182" s="15" t="s">
        <v>409</v>
      </c>
      <c r="D182" s="13" t="s">
        <v>251</v>
      </c>
    </row>
    <row r="183" spans="1:4" ht="24.75">
      <c r="A183" s="40" t="s">
        <v>209</v>
      </c>
      <c r="B183" s="49" t="s">
        <v>511</v>
      </c>
      <c r="C183" s="13" t="s">
        <v>253</v>
      </c>
      <c r="D183" s="21" t="s">
        <v>408</v>
      </c>
    </row>
    <row r="184" spans="1:4" ht="24.75">
      <c r="A184" s="41"/>
      <c r="B184" s="49"/>
      <c r="C184" s="13" t="s">
        <v>434</v>
      </c>
      <c r="D184" s="21" t="s">
        <v>253</v>
      </c>
    </row>
    <row r="185" spans="1:4" ht="24.75">
      <c r="A185" s="41"/>
      <c r="B185" s="49"/>
      <c r="C185" s="13" t="s">
        <v>119</v>
      </c>
      <c r="D185" s="15" t="s">
        <v>434</v>
      </c>
    </row>
    <row r="186" spans="1:4" ht="24.75">
      <c r="A186" s="41"/>
      <c r="B186" s="49"/>
      <c r="C186" s="13" t="s">
        <v>118</v>
      </c>
      <c r="D186" s="15" t="s">
        <v>119</v>
      </c>
    </row>
    <row r="187" spans="1:4" ht="24.75">
      <c r="A187" s="41"/>
      <c r="B187" s="49"/>
      <c r="C187" s="13" t="s">
        <v>117</v>
      </c>
      <c r="D187" s="21" t="s">
        <v>118</v>
      </c>
    </row>
    <row r="188" spans="1:4" ht="24.75">
      <c r="A188" s="42"/>
      <c r="B188" s="49"/>
      <c r="C188" s="13" t="s">
        <v>116</v>
      </c>
      <c r="D188" s="21" t="s">
        <v>117</v>
      </c>
    </row>
    <row r="189" spans="1:4" ht="24.75">
      <c r="A189" s="40" t="s">
        <v>510</v>
      </c>
      <c r="B189" s="49" t="s">
        <v>2670</v>
      </c>
      <c r="C189" s="13" t="s">
        <v>142</v>
      </c>
      <c r="D189" s="21" t="s">
        <v>116</v>
      </c>
    </row>
    <row r="190" spans="1:4" ht="24.75">
      <c r="A190" s="41"/>
      <c r="B190" s="49"/>
      <c r="C190" s="13" t="s">
        <v>141</v>
      </c>
      <c r="D190" s="21" t="s">
        <v>142</v>
      </c>
    </row>
    <row r="191" spans="1:4" ht="24.75">
      <c r="A191" s="41"/>
      <c r="B191" s="49"/>
      <c r="C191" s="13" t="s">
        <v>140</v>
      </c>
      <c r="D191" s="21" t="s">
        <v>141</v>
      </c>
    </row>
    <row r="192" spans="1:4" ht="24.75">
      <c r="A192" s="41"/>
      <c r="B192" s="49"/>
      <c r="C192" s="13" t="s">
        <v>139</v>
      </c>
      <c r="D192" s="21" t="s">
        <v>140</v>
      </c>
    </row>
    <row r="193" spans="1:4" ht="24.75">
      <c r="A193" s="41"/>
      <c r="B193" s="49"/>
      <c r="C193" s="13" t="s">
        <v>433</v>
      </c>
      <c r="D193" s="15" t="s">
        <v>139</v>
      </c>
    </row>
    <row r="194" spans="1:4" ht="24.75">
      <c r="A194" s="41"/>
      <c r="B194" s="49"/>
      <c r="C194" s="13" t="s">
        <v>432</v>
      </c>
      <c r="D194" s="21" t="s">
        <v>433</v>
      </c>
    </row>
    <row r="195" spans="1:4" ht="24.75">
      <c r="A195" s="41"/>
      <c r="B195" s="49"/>
      <c r="C195" s="13" t="s">
        <v>138</v>
      </c>
      <c r="D195" s="21" t="s">
        <v>432</v>
      </c>
    </row>
    <row r="196" spans="1:4" ht="24.75">
      <c r="A196" s="41"/>
      <c r="B196" s="49"/>
      <c r="C196" s="13" t="s">
        <v>137</v>
      </c>
      <c r="D196" s="15" t="s">
        <v>138</v>
      </c>
    </row>
    <row r="197" spans="1:4" ht="24.75">
      <c r="A197" s="41"/>
      <c r="B197" s="49"/>
      <c r="C197" s="13" t="s">
        <v>431</v>
      </c>
      <c r="D197" s="15" t="s">
        <v>137</v>
      </c>
    </row>
    <row r="198" spans="1:4" ht="24.75">
      <c r="A198" s="41"/>
      <c r="B198" s="49"/>
      <c r="C198" s="13" t="s">
        <v>127</v>
      </c>
      <c r="D198" s="15" t="s">
        <v>431</v>
      </c>
    </row>
    <row r="199" spans="1:4" ht="24.75">
      <c r="A199" s="41"/>
      <c r="B199" s="49" t="s">
        <v>512</v>
      </c>
      <c r="C199" s="13" t="s">
        <v>136</v>
      </c>
      <c r="D199" s="21" t="s">
        <v>127</v>
      </c>
    </row>
    <row r="200" spans="1:4" ht="24.75">
      <c r="A200" s="41"/>
      <c r="B200" s="49"/>
      <c r="C200" s="13" t="s">
        <v>430</v>
      </c>
      <c r="D200" s="21" t="s">
        <v>136</v>
      </c>
    </row>
    <row r="201" spans="1:4" ht="24.75">
      <c r="A201" s="41"/>
      <c r="B201" s="49"/>
      <c r="C201" s="13" t="s">
        <v>135</v>
      </c>
      <c r="D201" s="21" t="s">
        <v>430</v>
      </c>
    </row>
    <row r="202" spans="1:4" ht="24.75">
      <c r="A202" s="41"/>
      <c r="B202" s="49"/>
      <c r="C202" s="13" t="s">
        <v>429</v>
      </c>
      <c r="D202" s="15" t="s">
        <v>135</v>
      </c>
    </row>
    <row r="203" spans="1:4" ht="24.75">
      <c r="A203" s="41"/>
      <c r="B203" s="49"/>
      <c r="C203" s="13" t="s">
        <v>428</v>
      </c>
      <c r="D203" s="21" t="s">
        <v>429</v>
      </c>
    </row>
    <row r="204" spans="1:4" ht="24.75">
      <c r="A204" s="41"/>
      <c r="B204" s="49"/>
      <c r="C204" s="13" t="s">
        <v>427</v>
      </c>
      <c r="D204" s="21" t="s">
        <v>428</v>
      </c>
    </row>
    <row r="205" spans="1:4" ht="24.75">
      <c r="A205" s="41"/>
      <c r="B205" s="49"/>
      <c r="C205" s="13" t="s">
        <v>134</v>
      </c>
      <c r="D205" s="21" t="s">
        <v>427</v>
      </c>
    </row>
    <row r="206" spans="1:4" ht="24.75">
      <c r="A206" s="41"/>
      <c r="B206" s="49"/>
      <c r="C206" s="13" t="s">
        <v>133</v>
      </c>
      <c r="D206" s="21" t="s">
        <v>134</v>
      </c>
    </row>
    <row r="207" spans="1:4" ht="24.75">
      <c r="A207" s="41"/>
      <c r="B207" s="49"/>
      <c r="C207" s="13" t="s">
        <v>132</v>
      </c>
      <c r="D207" s="21" t="s">
        <v>133</v>
      </c>
    </row>
    <row r="208" spans="1:4" ht="24.75">
      <c r="A208" s="41"/>
      <c r="B208" s="49"/>
      <c r="C208" s="13" t="s">
        <v>426</v>
      </c>
      <c r="D208" s="21" t="s">
        <v>132</v>
      </c>
    </row>
    <row r="209" spans="1:4" ht="24.75">
      <c r="A209" s="41"/>
      <c r="B209" s="49"/>
      <c r="C209" s="13" t="s">
        <v>131</v>
      </c>
      <c r="D209" s="21" t="s">
        <v>426</v>
      </c>
    </row>
    <row r="210" spans="1:4" ht="24.75">
      <c r="A210" s="41"/>
      <c r="B210" s="49"/>
      <c r="C210" s="13" t="s">
        <v>130</v>
      </c>
      <c r="D210" s="21" t="s">
        <v>131</v>
      </c>
    </row>
    <row r="211" spans="1:4" ht="24.75">
      <c r="A211" s="41"/>
      <c r="B211" s="49"/>
      <c r="C211" s="13" t="s">
        <v>129</v>
      </c>
      <c r="D211" s="21" t="s">
        <v>130</v>
      </c>
    </row>
    <row r="212" spans="1:4" ht="24.75">
      <c r="A212" s="41"/>
      <c r="B212" s="49"/>
      <c r="C212" s="13" t="s">
        <v>245</v>
      </c>
      <c r="D212" s="15" t="s">
        <v>129</v>
      </c>
    </row>
    <row r="213" spans="1:4" ht="24.75">
      <c r="A213" s="41"/>
      <c r="B213" s="49" t="s">
        <v>2671</v>
      </c>
      <c r="C213" s="21" t="s">
        <v>245</v>
      </c>
      <c r="D213" s="13" t="s">
        <v>143</v>
      </c>
    </row>
    <row r="214" spans="1:4" ht="24.75">
      <c r="A214" s="41"/>
      <c r="B214" s="49"/>
      <c r="C214" s="21" t="s">
        <v>143</v>
      </c>
      <c r="D214" s="13" t="s">
        <v>144</v>
      </c>
    </row>
    <row r="215" spans="1:4" ht="24.75">
      <c r="A215" s="41"/>
      <c r="B215" s="49"/>
      <c r="C215" s="15" t="s">
        <v>144</v>
      </c>
      <c r="D215" s="13" t="s">
        <v>145</v>
      </c>
    </row>
    <row r="216" spans="1:4" ht="21" customHeight="1">
      <c r="A216" s="41"/>
      <c r="B216" s="49"/>
      <c r="C216" s="21" t="s">
        <v>145</v>
      </c>
      <c r="D216" s="13" t="s">
        <v>435</v>
      </c>
    </row>
    <row r="217" spans="1:4" ht="24.75">
      <c r="A217" s="41"/>
      <c r="B217" s="49"/>
      <c r="C217" s="21" t="s">
        <v>435</v>
      </c>
      <c r="D217" s="13" t="s">
        <v>146</v>
      </c>
    </row>
    <row r="218" spans="1:4" ht="24.75">
      <c r="A218" s="41"/>
      <c r="B218" s="49"/>
      <c r="C218" s="21" t="s">
        <v>146</v>
      </c>
      <c r="D218" s="13" t="s">
        <v>149</v>
      </c>
    </row>
    <row r="219" spans="1:4" ht="24.75">
      <c r="A219" s="41"/>
      <c r="B219" s="49"/>
      <c r="C219" s="21" t="s">
        <v>149</v>
      </c>
      <c r="D219" s="13" t="s">
        <v>1582</v>
      </c>
    </row>
    <row r="220" spans="1:4" ht="24.75">
      <c r="A220" s="41"/>
      <c r="B220" s="49"/>
      <c r="C220" s="21" t="s">
        <v>1582</v>
      </c>
      <c r="D220" s="13" t="s">
        <v>1587</v>
      </c>
    </row>
    <row r="221" spans="1:4" ht="24.75">
      <c r="A221" s="41"/>
      <c r="B221" s="49"/>
      <c r="C221" s="21" t="s">
        <v>1587</v>
      </c>
      <c r="D221" s="13" t="s">
        <v>465</v>
      </c>
    </row>
    <row r="222" spans="1:4" ht="24.75">
      <c r="A222" s="41"/>
      <c r="B222" s="49"/>
      <c r="C222" s="21" t="s">
        <v>465</v>
      </c>
      <c r="D222" s="13" t="s">
        <v>581</v>
      </c>
    </row>
    <row r="223" spans="1:4" ht="24.75">
      <c r="A223" s="41"/>
      <c r="B223" s="49" t="s">
        <v>513</v>
      </c>
      <c r="C223" s="13" t="s">
        <v>128</v>
      </c>
      <c r="D223" s="15" t="s">
        <v>245</v>
      </c>
    </row>
    <row r="224" spans="1:4" ht="21" customHeight="1">
      <c r="A224" s="41"/>
      <c r="B224" s="49"/>
      <c r="C224" s="13" t="s">
        <v>425</v>
      </c>
      <c r="D224" s="21" t="s">
        <v>128</v>
      </c>
    </row>
    <row r="225" spans="1:4" ht="24.75">
      <c r="A225" s="41"/>
      <c r="B225" s="49"/>
      <c r="C225" s="13" t="s">
        <v>424</v>
      </c>
      <c r="D225" s="21" t="s">
        <v>425</v>
      </c>
    </row>
    <row r="226" spans="1:4" ht="24.75">
      <c r="A226" s="41"/>
      <c r="B226" s="49"/>
      <c r="C226" s="13" t="s">
        <v>423</v>
      </c>
      <c r="D226" s="21" t="s">
        <v>424</v>
      </c>
    </row>
    <row r="227" spans="1:4" ht="24.75">
      <c r="A227" s="41"/>
      <c r="B227" s="49"/>
      <c r="C227" s="13" t="s">
        <v>371</v>
      </c>
      <c r="D227" s="15" t="s">
        <v>423</v>
      </c>
    </row>
    <row r="228" spans="1:4" ht="24.75">
      <c r="A228" s="41"/>
      <c r="B228" s="50" t="s">
        <v>2672</v>
      </c>
      <c r="C228" s="13" t="s">
        <v>137</v>
      </c>
      <c r="D228" s="15" t="s">
        <v>148</v>
      </c>
    </row>
    <row r="229" spans="1:4" ht="24.75">
      <c r="A229" s="42"/>
      <c r="B229" s="51"/>
      <c r="C229" s="13" t="s">
        <v>148</v>
      </c>
      <c r="D229" s="15" t="s">
        <v>453</v>
      </c>
    </row>
    <row r="230" spans="1:4" ht="24.75">
      <c r="A230" s="40" t="s">
        <v>154</v>
      </c>
      <c r="B230" s="48" t="s">
        <v>514</v>
      </c>
      <c r="C230" s="15" t="s">
        <v>410</v>
      </c>
      <c r="D230" s="13" t="s">
        <v>436</v>
      </c>
    </row>
    <row r="231" spans="1:4" ht="24.75">
      <c r="A231" s="41"/>
      <c r="B231" s="48"/>
      <c r="C231" s="15" t="s">
        <v>436</v>
      </c>
      <c r="D231" s="13" t="s">
        <v>437</v>
      </c>
    </row>
    <row r="232" spans="1:4" ht="21" customHeight="1">
      <c r="A232" s="41"/>
      <c r="B232" s="48"/>
      <c r="C232" s="15" t="s">
        <v>437</v>
      </c>
      <c r="D232" s="13" t="s">
        <v>438</v>
      </c>
    </row>
    <row r="233" spans="1:4" ht="24.75">
      <c r="A233" s="41"/>
      <c r="B233" s="48"/>
      <c r="C233" s="15" t="s">
        <v>438</v>
      </c>
      <c r="D233" s="13" t="s">
        <v>150</v>
      </c>
    </row>
    <row r="234" spans="1:4" ht="24.75">
      <c r="A234" s="41"/>
      <c r="B234" s="48"/>
      <c r="C234" s="15" t="s">
        <v>150</v>
      </c>
      <c r="D234" s="13" t="s">
        <v>151</v>
      </c>
    </row>
    <row r="235" spans="1:4" ht="24.75">
      <c r="A235" s="41"/>
      <c r="B235" s="48"/>
      <c r="C235" s="15" t="s">
        <v>151</v>
      </c>
      <c r="D235" s="13" t="s">
        <v>152</v>
      </c>
    </row>
    <row r="236" spans="1:4" ht="24.75">
      <c r="A236" s="41"/>
      <c r="B236" s="48" t="s">
        <v>515</v>
      </c>
      <c r="C236" s="15" t="s">
        <v>152</v>
      </c>
      <c r="D236" s="13" t="s">
        <v>153</v>
      </c>
    </row>
    <row r="237" spans="1:4" ht="24.75">
      <c r="A237" s="41"/>
      <c r="B237" s="48"/>
      <c r="C237" s="15" t="s">
        <v>153</v>
      </c>
      <c r="D237" s="13" t="s">
        <v>154</v>
      </c>
    </row>
    <row r="238" spans="1:4" ht="24.75">
      <c r="A238" s="41"/>
      <c r="B238" s="48" t="s">
        <v>516</v>
      </c>
      <c r="C238" s="15" t="s">
        <v>154</v>
      </c>
      <c r="D238" s="13" t="s">
        <v>439</v>
      </c>
    </row>
    <row r="239" spans="1:4" ht="24.75">
      <c r="A239" s="41"/>
      <c r="B239" s="48"/>
      <c r="C239" s="15" t="s">
        <v>439</v>
      </c>
      <c r="D239" s="13" t="s">
        <v>440</v>
      </c>
    </row>
    <row r="240" spans="1:4" ht="24.75">
      <c r="A240" s="41"/>
      <c r="B240" s="48"/>
      <c r="C240" s="15" t="s">
        <v>440</v>
      </c>
      <c r="D240" s="13" t="s">
        <v>156</v>
      </c>
    </row>
    <row r="241" spans="1:4" ht="24.75">
      <c r="A241" s="41"/>
      <c r="B241" s="48"/>
      <c r="C241" s="15" t="s">
        <v>156</v>
      </c>
      <c r="D241" s="13" t="s">
        <v>155</v>
      </c>
    </row>
    <row r="242" spans="1:4" ht="24.75">
      <c r="A242" s="41"/>
      <c r="B242" s="48" t="s">
        <v>517</v>
      </c>
      <c r="C242" s="15" t="s">
        <v>155</v>
      </c>
      <c r="D242" s="13" t="s">
        <v>266</v>
      </c>
    </row>
    <row r="243" spans="1:4" ht="24.75">
      <c r="A243" s="41"/>
      <c r="B243" s="48"/>
      <c r="C243" s="15" t="s">
        <v>266</v>
      </c>
      <c r="D243" s="13" t="s">
        <v>157</v>
      </c>
    </row>
    <row r="244" spans="1:4" ht="24.75">
      <c r="A244" s="42"/>
      <c r="B244" s="48"/>
      <c r="C244" s="15" t="s">
        <v>157</v>
      </c>
      <c r="D244" s="15" t="s">
        <v>158</v>
      </c>
    </row>
    <row r="245" spans="1:4" ht="24.75">
      <c r="A245" s="40" t="s">
        <v>1145</v>
      </c>
      <c r="B245" s="48"/>
      <c r="C245" s="15" t="s">
        <v>158</v>
      </c>
      <c r="D245" s="13" t="s">
        <v>200</v>
      </c>
    </row>
    <row r="246" spans="1:4" ht="21" customHeight="1">
      <c r="A246" s="41"/>
      <c r="B246" s="48"/>
      <c r="C246" s="15" t="s">
        <v>200</v>
      </c>
      <c r="D246" s="13" t="s">
        <v>166</v>
      </c>
    </row>
    <row r="247" spans="1:4" ht="24.75">
      <c r="A247" s="41"/>
      <c r="B247" s="48"/>
      <c r="C247" s="15" t="s">
        <v>166</v>
      </c>
      <c r="D247" s="13" t="s">
        <v>167</v>
      </c>
    </row>
    <row r="248" spans="1:4" ht="24.75">
      <c r="A248" s="41"/>
      <c r="B248" s="48"/>
      <c r="C248" s="15" t="s">
        <v>167</v>
      </c>
      <c r="D248" s="13" t="s">
        <v>168</v>
      </c>
    </row>
    <row r="249" spans="1:4" ht="24.75">
      <c r="A249" s="41"/>
      <c r="B249" s="48"/>
      <c r="C249" s="15" t="s">
        <v>168</v>
      </c>
      <c r="D249" s="13" t="s">
        <v>315</v>
      </c>
    </row>
    <row r="250" spans="1:4" ht="24.75">
      <c r="A250" s="41"/>
      <c r="B250" s="48"/>
      <c r="C250" s="15" t="s">
        <v>315</v>
      </c>
      <c r="D250" s="13" t="s">
        <v>170</v>
      </c>
    </row>
    <row r="251" spans="1:4" ht="24.75">
      <c r="A251" s="41"/>
      <c r="B251" s="48"/>
      <c r="C251" s="15" t="s">
        <v>170</v>
      </c>
      <c r="D251" s="13" t="s">
        <v>224</v>
      </c>
    </row>
    <row r="252" spans="1:4" ht="24.75">
      <c r="A252" s="41"/>
      <c r="B252" s="48"/>
      <c r="C252" s="15" t="s">
        <v>224</v>
      </c>
      <c r="D252" s="13" t="s">
        <v>316</v>
      </c>
    </row>
    <row r="253" spans="1:4" ht="24.75">
      <c r="A253" s="41"/>
      <c r="B253" s="48" t="s">
        <v>518</v>
      </c>
      <c r="C253" s="15" t="s">
        <v>316</v>
      </c>
      <c r="D253" s="13" t="s">
        <v>169</v>
      </c>
    </row>
    <row r="254" spans="1:4" ht="24.75">
      <c r="A254" s="42"/>
      <c r="B254" s="48"/>
      <c r="C254" s="15" t="s">
        <v>169</v>
      </c>
      <c r="D254" s="13" t="s">
        <v>254</v>
      </c>
    </row>
    <row r="255" spans="1:4" ht="24.75">
      <c r="A255" s="40" t="s">
        <v>180</v>
      </c>
      <c r="B255" s="22" t="s">
        <v>2673</v>
      </c>
      <c r="C255" s="13" t="s">
        <v>181</v>
      </c>
      <c r="D255" s="13" t="s">
        <v>180</v>
      </c>
    </row>
    <row r="256" spans="1:4" ht="24.75">
      <c r="A256" s="41"/>
      <c r="B256" s="15" t="s">
        <v>2674</v>
      </c>
      <c r="C256" s="15" t="s">
        <v>323</v>
      </c>
      <c r="D256" s="13" t="s">
        <v>182</v>
      </c>
    </row>
    <row r="257" spans="1:4" ht="24.75">
      <c r="A257" s="41"/>
      <c r="B257" s="15" t="s">
        <v>2675</v>
      </c>
      <c r="C257" s="13" t="s">
        <v>323</v>
      </c>
      <c r="D257" s="15" t="s">
        <v>2098</v>
      </c>
    </row>
    <row r="258" spans="1:4" ht="21" customHeight="1">
      <c r="A258" s="41"/>
      <c r="B258" s="15" t="s">
        <v>2676</v>
      </c>
      <c r="C258" s="13" t="s">
        <v>323</v>
      </c>
      <c r="D258" s="15" t="s">
        <v>87</v>
      </c>
    </row>
    <row r="259" spans="1:4" ht="24.75">
      <c r="A259" s="41"/>
      <c r="B259" s="15" t="s">
        <v>2677</v>
      </c>
      <c r="C259" s="13" t="s">
        <v>87</v>
      </c>
      <c r="D259" s="15" t="s">
        <v>2098</v>
      </c>
    </row>
    <row r="260" spans="1:4" ht="24.75">
      <c r="A260" s="41"/>
      <c r="B260" s="15" t="s">
        <v>2678</v>
      </c>
      <c r="C260" s="13" t="s">
        <v>2098</v>
      </c>
      <c r="D260" s="15" t="s">
        <v>18</v>
      </c>
    </row>
    <row r="261" spans="1:4" ht="24.75">
      <c r="A261" s="41"/>
      <c r="B261" s="22" t="s">
        <v>2679</v>
      </c>
      <c r="C261" s="13" t="s">
        <v>180</v>
      </c>
      <c r="D261" s="13" t="s">
        <v>18</v>
      </c>
    </row>
    <row r="262" spans="1:4" ht="24.75">
      <c r="A262" s="41"/>
      <c r="B262" s="15" t="s">
        <v>519</v>
      </c>
      <c r="C262" s="15" t="s">
        <v>183</v>
      </c>
      <c r="D262" s="13" t="s">
        <v>181</v>
      </c>
    </row>
    <row r="263" spans="1:4" ht="24.75">
      <c r="A263" s="41"/>
      <c r="B263" s="15" t="s">
        <v>2680</v>
      </c>
      <c r="C263" s="13" t="s">
        <v>181</v>
      </c>
      <c r="D263" s="15" t="s">
        <v>183</v>
      </c>
    </row>
    <row r="264" spans="1:4" ht="24.75">
      <c r="A264" s="41"/>
      <c r="B264" s="48" t="s">
        <v>520</v>
      </c>
      <c r="C264" s="13" t="s">
        <v>181</v>
      </c>
      <c r="D264" s="13" t="s">
        <v>18</v>
      </c>
    </row>
    <row r="265" spans="1:4" ht="24.75">
      <c r="A265" s="41"/>
      <c r="B265" s="48"/>
      <c r="C265" s="15" t="s">
        <v>18</v>
      </c>
      <c r="D265" s="13" t="s">
        <v>293</v>
      </c>
    </row>
    <row r="266" spans="1:4" ht="24.75">
      <c r="A266" s="42"/>
      <c r="B266" s="48"/>
      <c r="C266" s="13" t="s">
        <v>293</v>
      </c>
      <c r="D266" s="13" t="s">
        <v>294</v>
      </c>
    </row>
    <row r="267" spans="1:4" ht="24.75">
      <c r="A267" s="40" t="s">
        <v>204</v>
      </c>
      <c r="B267" s="48"/>
      <c r="C267" s="13" t="s">
        <v>294</v>
      </c>
      <c r="D267" s="13" t="s">
        <v>19</v>
      </c>
    </row>
    <row r="268" spans="1:4" ht="21" customHeight="1">
      <c r="A268" s="41"/>
      <c r="B268" s="48"/>
      <c r="C268" s="13" t="s">
        <v>19</v>
      </c>
      <c r="D268" s="13" t="s">
        <v>20</v>
      </c>
    </row>
    <row r="269" spans="1:4" ht="24.75">
      <c r="A269" s="41"/>
      <c r="B269" s="48"/>
      <c r="C269" s="15" t="s">
        <v>20</v>
      </c>
      <c r="D269" s="13" t="s">
        <v>242</v>
      </c>
    </row>
    <row r="270" spans="1:4" ht="24.75">
      <c r="A270" s="41"/>
      <c r="B270" s="48"/>
      <c r="C270" s="13" t="s">
        <v>242</v>
      </c>
      <c r="D270" s="13" t="s">
        <v>295</v>
      </c>
    </row>
    <row r="271" spans="1:4" ht="24.75">
      <c r="A271" s="41"/>
      <c r="B271" s="48"/>
      <c r="C271" s="13" t="s">
        <v>295</v>
      </c>
      <c r="D271" s="13" t="s">
        <v>204</v>
      </c>
    </row>
    <row r="272" spans="1:4" ht="24.75">
      <c r="A272" s="41"/>
      <c r="B272" s="48" t="s">
        <v>521</v>
      </c>
      <c r="C272" s="15" t="s">
        <v>204</v>
      </c>
      <c r="D272" s="13" t="s">
        <v>21</v>
      </c>
    </row>
    <row r="273" spans="1:4" ht="24.75">
      <c r="A273" s="41"/>
      <c r="B273" s="48"/>
      <c r="C273" s="13" t="s">
        <v>21</v>
      </c>
      <c r="D273" s="13" t="s">
        <v>22</v>
      </c>
    </row>
    <row r="274" spans="1:4" ht="24.75">
      <c r="A274" s="41"/>
      <c r="B274" s="48"/>
      <c r="C274" s="15" t="s">
        <v>22</v>
      </c>
      <c r="D274" s="13" t="s">
        <v>296</v>
      </c>
    </row>
    <row r="275" spans="1:4" ht="24.75">
      <c r="A275" s="41"/>
      <c r="B275" s="48"/>
      <c r="C275" s="13" t="s">
        <v>296</v>
      </c>
      <c r="D275" s="13" t="s">
        <v>297</v>
      </c>
    </row>
    <row r="276" spans="1:4" ht="24.75">
      <c r="A276" s="42"/>
      <c r="B276" s="48"/>
      <c r="C276" s="21" t="s">
        <v>297</v>
      </c>
      <c r="D276" s="13" t="s">
        <v>23</v>
      </c>
    </row>
    <row r="277" spans="1:4" ht="24.75">
      <c r="A277" s="40" t="s">
        <v>205</v>
      </c>
      <c r="B277" s="48"/>
      <c r="C277" s="21" t="s">
        <v>23</v>
      </c>
      <c r="D277" s="13" t="s">
        <v>26</v>
      </c>
    </row>
    <row r="278" spans="1:4" ht="24.75">
      <c r="A278" s="41"/>
      <c r="B278" s="48"/>
      <c r="C278" s="15" t="s">
        <v>26</v>
      </c>
      <c r="D278" s="13" t="s">
        <v>27</v>
      </c>
    </row>
    <row r="279" spans="1:4" ht="21" customHeight="1">
      <c r="A279" s="41"/>
      <c r="B279" s="48"/>
      <c r="C279" s="13" t="s">
        <v>27</v>
      </c>
      <c r="D279" s="13" t="s">
        <v>299</v>
      </c>
    </row>
    <row r="280" spans="1:4" ht="24.75">
      <c r="A280" s="41"/>
      <c r="B280" s="48"/>
      <c r="C280" s="13" t="s">
        <v>299</v>
      </c>
      <c r="D280" s="13" t="s">
        <v>28</v>
      </c>
    </row>
    <row r="281" spans="1:4" ht="24.75">
      <c r="A281" s="41"/>
      <c r="B281" s="48" t="s">
        <v>522</v>
      </c>
      <c r="C281" s="13" t="s">
        <v>28</v>
      </c>
      <c r="D281" s="13" t="s">
        <v>29</v>
      </c>
    </row>
    <row r="282" spans="1:4" ht="24.75">
      <c r="A282" s="41"/>
      <c r="B282" s="48"/>
      <c r="C282" s="15" t="s">
        <v>29</v>
      </c>
      <c r="D282" s="13" t="s">
        <v>300</v>
      </c>
    </row>
    <row r="283" spans="1:4" ht="24.75">
      <c r="A283" s="41"/>
      <c r="B283" s="48"/>
      <c r="C283" s="13" t="s">
        <v>300</v>
      </c>
      <c r="D283" s="13" t="s">
        <v>301</v>
      </c>
    </row>
    <row r="284" spans="1:4" ht="24.75">
      <c r="A284" s="41"/>
      <c r="B284" s="48"/>
      <c r="C284" s="15" t="s">
        <v>301</v>
      </c>
      <c r="D284" s="13" t="s">
        <v>30</v>
      </c>
    </row>
    <row r="285" spans="1:4" ht="24.75">
      <c r="A285" s="41"/>
      <c r="B285" s="48"/>
      <c r="C285" s="13" t="s">
        <v>30</v>
      </c>
      <c r="D285" s="13" t="s">
        <v>302</v>
      </c>
    </row>
    <row r="286" spans="1:4" ht="24.75">
      <c r="A286" s="41"/>
      <c r="B286" s="48"/>
      <c r="C286" s="13" t="s">
        <v>302</v>
      </c>
      <c r="D286" s="13" t="s">
        <v>317</v>
      </c>
    </row>
    <row r="287" spans="1:4" ht="24.75">
      <c r="A287" s="41"/>
      <c r="B287" s="48"/>
      <c r="C287" s="13" t="s">
        <v>317</v>
      </c>
      <c r="D287" s="13" t="s">
        <v>318</v>
      </c>
    </row>
    <row r="288" spans="1:4" ht="24.75">
      <c r="A288" s="41"/>
      <c r="B288" s="48"/>
      <c r="C288" s="15" t="s">
        <v>318</v>
      </c>
      <c r="D288" s="13" t="s">
        <v>319</v>
      </c>
    </row>
    <row r="289" spans="1:4" ht="24.75">
      <c r="A289" s="41"/>
      <c r="B289" s="48"/>
      <c r="C289" s="13" t="s">
        <v>319</v>
      </c>
      <c r="D289" s="13" t="s">
        <v>171</v>
      </c>
    </row>
    <row r="290" spans="1:4" ht="24.75">
      <c r="A290" s="41"/>
      <c r="B290" s="48"/>
      <c r="C290" s="13" t="s">
        <v>171</v>
      </c>
      <c r="D290" s="13" t="s">
        <v>172</v>
      </c>
    </row>
    <row r="291" spans="1:4" ht="24.75">
      <c r="A291" s="41"/>
      <c r="B291" s="48"/>
      <c r="C291" s="15" t="s">
        <v>172</v>
      </c>
      <c r="D291" s="13" t="s">
        <v>173</v>
      </c>
    </row>
    <row r="292" spans="1:4" ht="24.75">
      <c r="A292" s="41"/>
      <c r="B292" s="48"/>
      <c r="C292" s="13" t="s">
        <v>173</v>
      </c>
      <c r="D292" s="13" t="s">
        <v>320</v>
      </c>
    </row>
    <row r="293" spans="1:4" ht="21" customHeight="1">
      <c r="A293" s="41"/>
      <c r="B293" s="48"/>
      <c r="C293" s="13" t="s">
        <v>320</v>
      </c>
      <c r="D293" s="13" t="s">
        <v>321</v>
      </c>
    </row>
    <row r="294" spans="1:4" ht="24.75">
      <c r="A294" s="41"/>
      <c r="B294" s="48"/>
      <c r="C294" s="13" t="s">
        <v>321</v>
      </c>
      <c r="D294" s="13" t="s">
        <v>271</v>
      </c>
    </row>
    <row r="295" spans="1:4" ht="24.75">
      <c r="A295" s="41"/>
      <c r="B295" s="48" t="s">
        <v>523</v>
      </c>
      <c r="C295" s="13" t="s">
        <v>271</v>
      </c>
      <c r="D295" s="13" t="s">
        <v>174</v>
      </c>
    </row>
    <row r="296" spans="1:4" ht="24.75">
      <c r="A296" s="41"/>
      <c r="B296" s="48"/>
      <c r="C296" s="13" t="s">
        <v>174</v>
      </c>
      <c r="D296" s="13" t="s">
        <v>175</v>
      </c>
    </row>
    <row r="297" spans="1:4" ht="21" customHeight="1">
      <c r="A297" s="42"/>
      <c r="B297" s="48"/>
      <c r="C297" s="13" t="s">
        <v>175</v>
      </c>
      <c r="D297" s="13" t="s">
        <v>303</v>
      </c>
    </row>
    <row r="298" spans="1:4" ht="24.75">
      <c r="A298" s="40" t="s">
        <v>2681</v>
      </c>
      <c r="B298" s="48"/>
      <c r="C298" s="13" t="s">
        <v>303</v>
      </c>
      <c r="D298" s="13" t="s">
        <v>304</v>
      </c>
    </row>
    <row r="299" spans="1:4" ht="24.75">
      <c r="A299" s="41"/>
      <c r="B299" s="48"/>
      <c r="C299" s="13" t="s">
        <v>304</v>
      </c>
      <c r="D299" s="13" t="s">
        <v>305</v>
      </c>
    </row>
    <row r="300" spans="1:4" ht="24.75">
      <c r="A300" s="41"/>
      <c r="B300" s="48"/>
      <c r="C300" s="15" t="s">
        <v>305</v>
      </c>
      <c r="D300" s="13" t="s">
        <v>31</v>
      </c>
    </row>
    <row r="301" spans="1:4" ht="24.75">
      <c r="A301" s="41"/>
      <c r="B301" s="48"/>
      <c r="C301" s="13" t="s">
        <v>31</v>
      </c>
      <c r="D301" s="13" t="s">
        <v>32</v>
      </c>
    </row>
    <row r="302" spans="1:4" ht="24.75">
      <c r="A302" s="41"/>
      <c r="B302" s="48"/>
      <c r="C302" s="13" t="s">
        <v>32</v>
      </c>
      <c r="D302" s="13" t="s">
        <v>306</v>
      </c>
    </row>
    <row r="303" spans="1:4" ht="24.75">
      <c r="A303" s="41"/>
      <c r="B303" s="48"/>
      <c r="C303" s="13" t="s">
        <v>306</v>
      </c>
      <c r="D303" s="13" t="s">
        <v>33</v>
      </c>
    </row>
    <row r="304" spans="1:4" ht="24.75">
      <c r="A304" s="41"/>
      <c r="B304" s="13" t="s">
        <v>574</v>
      </c>
      <c r="C304" s="13" t="s">
        <v>306</v>
      </c>
      <c r="D304" s="13" t="s">
        <v>238</v>
      </c>
    </row>
    <row r="305" spans="1:4" ht="24.75">
      <c r="A305" s="41"/>
      <c r="B305" s="48" t="s">
        <v>524</v>
      </c>
      <c r="C305" s="13" t="s">
        <v>33</v>
      </c>
      <c r="D305" s="13" t="s">
        <v>263</v>
      </c>
    </row>
    <row r="306" spans="1:4" ht="24.75">
      <c r="A306" s="41"/>
      <c r="B306" s="48"/>
      <c r="C306" s="13" t="s">
        <v>263</v>
      </c>
      <c r="D306" s="13" t="s">
        <v>238</v>
      </c>
    </row>
    <row r="307" spans="1:4" ht="24.75">
      <c r="A307" s="41"/>
      <c r="B307" s="48"/>
      <c r="C307" s="13" t="s">
        <v>238</v>
      </c>
      <c r="D307" s="13" t="s">
        <v>309</v>
      </c>
    </row>
    <row r="308" spans="1:4" ht="24.75">
      <c r="A308" s="41"/>
      <c r="B308" s="48"/>
      <c r="C308" s="15" t="s">
        <v>309</v>
      </c>
      <c r="D308" s="13" t="s">
        <v>310</v>
      </c>
    </row>
    <row r="309" spans="1:4" ht="24.75">
      <c r="A309" s="41"/>
      <c r="B309" s="48"/>
      <c r="C309" s="13" t="s">
        <v>310</v>
      </c>
      <c r="D309" s="13" t="s">
        <v>34</v>
      </c>
    </row>
    <row r="310" spans="1:4" ht="24.75">
      <c r="A310" s="41"/>
      <c r="B310" s="48"/>
      <c r="C310" s="13" t="s">
        <v>34</v>
      </c>
      <c r="D310" s="13" t="s">
        <v>262</v>
      </c>
    </row>
    <row r="311" spans="1:4" ht="24.75">
      <c r="A311" s="41"/>
      <c r="B311" s="48" t="s">
        <v>2682</v>
      </c>
      <c r="C311" s="13" t="s">
        <v>238</v>
      </c>
      <c r="D311" s="13" t="s">
        <v>263</v>
      </c>
    </row>
    <row r="312" spans="1:4" ht="24.75">
      <c r="A312" s="41"/>
      <c r="B312" s="48"/>
      <c r="C312" s="13" t="s">
        <v>309</v>
      </c>
      <c r="D312" s="13" t="s">
        <v>238</v>
      </c>
    </row>
    <row r="313" spans="1:4" ht="24.75">
      <c r="A313" s="41"/>
      <c r="B313" s="48"/>
      <c r="C313" s="15" t="s">
        <v>310</v>
      </c>
      <c r="D313" s="13" t="s">
        <v>309</v>
      </c>
    </row>
    <row r="314" spans="1:4" ht="24.75">
      <c r="A314" s="41"/>
      <c r="B314" s="48"/>
      <c r="C314" s="13" t="s">
        <v>34</v>
      </c>
      <c r="D314" s="13" t="s">
        <v>310</v>
      </c>
    </row>
    <row r="315" spans="1:4" ht="24.75">
      <c r="A315" s="41"/>
      <c r="B315" s="48"/>
      <c r="C315" s="13" t="s">
        <v>262</v>
      </c>
      <c r="D315" s="13" t="s">
        <v>34</v>
      </c>
    </row>
    <row r="316" spans="1:4" ht="24.75">
      <c r="A316" s="41"/>
      <c r="B316" s="13" t="s">
        <v>525</v>
      </c>
      <c r="C316" s="13" t="s">
        <v>34</v>
      </c>
      <c r="D316" s="13" t="s">
        <v>37</v>
      </c>
    </row>
    <row r="317" spans="1:4" ht="24.75">
      <c r="A317" s="41"/>
      <c r="B317" s="48" t="s">
        <v>526</v>
      </c>
      <c r="C317" s="13" t="s">
        <v>33</v>
      </c>
      <c r="D317" s="13" t="s">
        <v>36</v>
      </c>
    </row>
    <row r="318" spans="1:4" ht="24.75">
      <c r="A318" s="41"/>
      <c r="B318" s="48"/>
      <c r="C318" s="13" t="s">
        <v>36</v>
      </c>
      <c r="D318" s="13" t="s">
        <v>307</v>
      </c>
    </row>
    <row r="319" spans="1:4" ht="24.75">
      <c r="A319" s="41"/>
      <c r="B319" s="48"/>
      <c r="C319" s="15" t="s">
        <v>307</v>
      </c>
      <c r="D319" s="13" t="s">
        <v>308</v>
      </c>
    </row>
    <row r="320" spans="1:4" ht="24.75">
      <c r="A320" s="41"/>
      <c r="B320" s="48"/>
      <c r="C320" s="15" t="s">
        <v>308</v>
      </c>
      <c r="D320" s="13" t="s">
        <v>35</v>
      </c>
    </row>
    <row r="321" spans="1:4" ht="24.75">
      <c r="A321" s="42"/>
      <c r="B321" s="48"/>
      <c r="C321" s="13" t="s">
        <v>35</v>
      </c>
      <c r="D321" s="13" t="s">
        <v>38</v>
      </c>
    </row>
    <row r="322" spans="1:4" ht="24.75">
      <c r="A322" s="40" t="s">
        <v>2683</v>
      </c>
      <c r="B322" s="44" t="s">
        <v>527</v>
      </c>
      <c r="C322" s="15" t="s">
        <v>10</v>
      </c>
      <c r="D322" s="13" t="s">
        <v>357</v>
      </c>
    </row>
    <row r="323" spans="1:4" ht="24.75">
      <c r="A323" s="41"/>
      <c r="B323" s="48"/>
      <c r="C323" s="15" t="s">
        <v>357</v>
      </c>
      <c r="D323" s="13" t="s">
        <v>249</v>
      </c>
    </row>
    <row r="324" spans="1:4" ht="24.75">
      <c r="A324" s="41"/>
      <c r="B324" s="48"/>
      <c r="C324" s="15" t="s">
        <v>249</v>
      </c>
      <c r="D324" s="13" t="s">
        <v>61</v>
      </c>
    </row>
    <row r="325" spans="1:4" ht="24.75">
      <c r="A325" s="41"/>
      <c r="B325" s="48"/>
      <c r="C325" s="15" t="s">
        <v>61</v>
      </c>
      <c r="D325" s="13" t="s">
        <v>62</v>
      </c>
    </row>
    <row r="326" spans="1:4" ht="24.75">
      <c r="A326" s="41"/>
      <c r="B326" s="48"/>
      <c r="C326" s="15" t="s">
        <v>62</v>
      </c>
      <c r="D326" s="13" t="s">
        <v>358</v>
      </c>
    </row>
    <row r="327" spans="1:4" ht="24.75">
      <c r="A327" s="41"/>
      <c r="B327" s="48"/>
      <c r="C327" s="15" t="s">
        <v>358</v>
      </c>
      <c r="D327" s="13" t="s">
        <v>63</v>
      </c>
    </row>
    <row r="328" spans="1:4" ht="24.75">
      <c r="A328" s="41"/>
      <c r="B328" s="44" t="s">
        <v>528</v>
      </c>
      <c r="C328" s="15" t="s">
        <v>357</v>
      </c>
      <c r="D328" s="13" t="s">
        <v>10</v>
      </c>
    </row>
    <row r="329" spans="1:4" ht="24.75">
      <c r="A329" s="41"/>
      <c r="B329" s="48"/>
      <c r="C329" s="15" t="s">
        <v>249</v>
      </c>
      <c r="D329" s="13" t="s">
        <v>357</v>
      </c>
    </row>
    <row r="330" spans="1:4" ht="24.75">
      <c r="A330" s="41"/>
      <c r="B330" s="48"/>
      <c r="C330" s="15" t="s">
        <v>61</v>
      </c>
      <c r="D330" s="13" t="s">
        <v>249</v>
      </c>
    </row>
    <row r="331" spans="1:4" ht="24.75">
      <c r="A331" s="41"/>
      <c r="B331" s="48"/>
      <c r="C331" s="15" t="s">
        <v>62</v>
      </c>
      <c r="D331" s="13" t="s">
        <v>61</v>
      </c>
    </row>
    <row r="332" spans="1:4" ht="24.75">
      <c r="A332" s="41"/>
      <c r="B332" s="48"/>
      <c r="C332" s="15" t="s">
        <v>358</v>
      </c>
      <c r="D332" s="13" t="s">
        <v>62</v>
      </c>
    </row>
    <row r="333" spans="1:4" ht="24.75">
      <c r="A333" s="41"/>
      <c r="B333" s="48"/>
      <c r="C333" s="15" t="s">
        <v>63</v>
      </c>
      <c r="D333" s="13" t="s">
        <v>358</v>
      </c>
    </row>
    <row r="334" spans="1:4" ht="24.75">
      <c r="A334" s="41"/>
      <c r="B334" s="44" t="s">
        <v>529</v>
      </c>
      <c r="C334" s="15" t="s">
        <v>63</v>
      </c>
      <c r="D334" s="13" t="s">
        <v>248</v>
      </c>
    </row>
    <row r="335" spans="1:4" ht="24.75">
      <c r="A335" s="41"/>
      <c r="B335" s="48"/>
      <c r="C335" s="15" t="s">
        <v>248</v>
      </c>
      <c r="D335" s="13" t="s">
        <v>359</v>
      </c>
    </row>
    <row r="336" spans="1:4" ht="24.75">
      <c r="A336" s="41"/>
      <c r="B336" s="48"/>
      <c r="C336" s="15" t="s">
        <v>359</v>
      </c>
      <c r="D336" s="13" t="s">
        <v>64</v>
      </c>
    </row>
    <row r="337" spans="1:4" ht="24.75">
      <c r="A337" s="41"/>
      <c r="B337" s="48"/>
      <c r="C337" s="15" t="s">
        <v>64</v>
      </c>
      <c r="D337" s="13" t="s">
        <v>65</v>
      </c>
    </row>
    <row r="338" spans="1:4" ht="24.75">
      <c r="A338" s="41"/>
      <c r="B338" s="48"/>
      <c r="C338" s="15" t="s">
        <v>65</v>
      </c>
      <c r="D338" s="13" t="s">
        <v>66</v>
      </c>
    </row>
    <row r="339" spans="1:4" ht="24.75">
      <c r="A339" s="41"/>
      <c r="B339" s="48"/>
      <c r="C339" s="15" t="s">
        <v>66</v>
      </c>
      <c r="D339" s="13" t="s">
        <v>67</v>
      </c>
    </row>
    <row r="340" spans="1:4" ht="24.75">
      <c r="A340" s="41"/>
      <c r="B340" s="48"/>
      <c r="C340" s="15" t="s">
        <v>67</v>
      </c>
      <c r="D340" s="13" t="s">
        <v>68</v>
      </c>
    </row>
    <row r="341" spans="1:4" ht="24.75">
      <c r="A341" s="41"/>
      <c r="B341" s="48"/>
      <c r="C341" s="15" t="s">
        <v>68</v>
      </c>
      <c r="D341" s="13" t="s">
        <v>69</v>
      </c>
    </row>
    <row r="342" spans="1:4" ht="24.75">
      <c r="A342" s="41"/>
      <c r="B342" s="48"/>
      <c r="C342" s="15" t="s">
        <v>69</v>
      </c>
      <c r="D342" s="13" t="s">
        <v>247</v>
      </c>
    </row>
    <row r="343" spans="1:4" ht="24.75">
      <c r="A343" s="41"/>
      <c r="B343" s="48"/>
      <c r="C343" s="15" t="s">
        <v>247</v>
      </c>
      <c r="D343" s="13" t="s">
        <v>360</v>
      </c>
    </row>
    <row r="344" spans="1:4" ht="24.75">
      <c r="A344" s="41"/>
      <c r="B344" s="48"/>
      <c r="C344" s="15" t="s">
        <v>360</v>
      </c>
      <c r="D344" s="13" t="s">
        <v>70</v>
      </c>
    </row>
    <row r="345" spans="1:4" ht="24.75">
      <c r="A345" s="41"/>
      <c r="B345" s="44" t="s">
        <v>530</v>
      </c>
      <c r="C345" s="15" t="s">
        <v>248</v>
      </c>
      <c r="D345" s="13" t="s">
        <v>63</v>
      </c>
    </row>
    <row r="346" spans="1:4" ht="24.75">
      <c r="A346" s="41"/>
      <c r="B346" s="48"/>
      <c r="C346" s="15" t="s">
        <v>359</v>
      </c>
      <c r="D346" s="13" t="s">
        <v>248</v>
      </c>
    </row>
    <row r="347" spans="1:4" ht="24.75">
      <c r="A347" s="41"/>
      <c r="B347" s="48"/>
      <c r="C347" s="15" t="s">
        <v>64</v>
      </c>
      <c r="D347" s="13" t="s">
        <v>359</v>
      </c>
    </row>
    <row r="348" spans="1:4" ht="24.75">
      <c r="A348" s="41"/>
      <c r="B348" s="48"/>
      <c r="C348" s="15" t="s">
        <v>65</v>
      </c>
      <c r="D348" s="13" t="s">
        <v>64</v>
      </c>
    </row>
    <row r="349" spans="1:4" ht="24.75">
      <c r="A349" s="41"/>
      <c r="B349" s="48"/>
      <c r="C349" s="15" t="s">
        <v>66</v>
      </c>
      <c r="D349" s="13" t="s">
        <v>65</v>
      </c>
    </row>
    <row r="350" spans="1:4" ht="24.75">
      <c r="A350" s="41"/>
      <c r="B350" s="48"/>
      <c r="C350" s="15" t="s">
        <v>67</v>
      </c>
      <c r="D350" s="13" t="s">
        <v>66</v>
      </c>
    </row>
    <row r="351" spans="1:4" ht="24.75">
      <c r="A351" s="41"/>
      <c r="B351" s="48"/>
      <c r="C351" s="15" t="s">
        <v>68</v>
      </c>
      <c r="D351" s="13" t="s">
        <v>67</v>
      </c>
    </row>
    <row r="352" spans="1:4" ht="24.75">
      <c r="A352" s="41"/>
      <c r="B352" s="48"/>
      <c r="C352" s="15" t="s">
        <v>69</v>
      </c>
      <c r="D352" s="13" t="s">
        <v>68</v>
      </c>
    </row>
    <row r="353" spans="1:4" ht="21" customHeight="1">
      <c r="A353" s="41"/>
      <c r="B353" s="48"/>
      <c r="C353" s="15" t="s">
        <v>247</v>
      </c>
      <c r="D353" s="13" t="s">
        <v>69</v>
      </c>
    </row>
    <row r="354" spans="1:4" ht="24.75">
      <c r="A354" s="41"/>
      <c r="B354" s="48"/>
      <c r="C354" s="15" t="s">
        <v>360</v>
      </c>
      <c r="D354" s="13" t="s">
        <v>247</v>
      </c>
    </row>
    <row r="355" spans="1:4" ht="24.75">
      <c r="A355" s="41"/>
      <c r="B355" s="48"/>
      <c r="C355" s="15" t="s">
        <v>70</v>
      </c>
      <c r="D355" s="13" t="s">
        <v>360</v>
      </c>
    </row>
    <row r="356" spans="1:4" ht="24.75">
      <c r="A356" s="41"/>
      <c r="B356" s="44" t="s">
        <v>531</v>
      </c>
      <c r="C356" s="15" t="s">
        <v>70</v>
      </c>
      <c r="D356" s="13" t="s">
        <v>71</v>
      </c>
    </row>
    <row r="357" spans="1:4" ht="24.75">
      <c r="A357" s="41"/>
      <c r="B357" s="48"/>
      <c r="C357" s="15" t="s">
        <v>71</v>
      </c>
      <c r="D357" s="13" t="s">
        <v>361</v>
      </c>
    </row>
    <row r="358" spans="1:4" ht="24.75">
      <c r="A358" s="41"/>
      <c r="B358" s="48"/>
      <c r="C358" s="15" t="s">
        <v>361</v>
      </c>
      <c r="D358" s="13" t="s">
        <v>362</v>
      </c>
    </row>
    <row r="359" spans="1:4" ht="24.75">
      <c r="A359" s="41"/>
      <c r="B359" s="48"/>
      <c r="C359" s="15" t="s">
        <v>362</v>
      </c>
      <c r="D359" s="13" t="s">
        <v>363</v>
      </c>
    </row>
    <row r="360" spans="1:4" ht="24.75">
      <c r="A360" s="41"/>
      <c r="B360" s="48"/>
      <c r="C360" s="15" t="s">
        <v>363</v>
      </c>
      <c r="D360" s="13" t="s">
        <v>72</v>
      </c>
    </row>
    <row r="361" spans="1:4" ht="24.75">
      <c r="A361" s="41"/>
      <c r="B361" s="48"/>
      <c r="C361" s="15" t="s">
        <v>72</v>
      </c>
      <c r="D361" s="13" t="s">
        <v>364</v>
      </c>
    </row>
    <row r="362" spans="1:4" ht="21" customHeight="1">
      <c r="A362" s="41"/>
      <c r="B362" s="48"/>
      <c r="C362" s="15" t="s">
        <v>364</v>
      </c>
      <c r="D362" s="13" t="s">
        <v>73</v>
      </c>
    </row>
    <row r="363" spans="1:4" ht="24.75">
      <c r="A363" s="41"/>
      <c r="B363" s="48"/>
      <c r="C363" s="15" t="s">
        <v>73</v>
      </c>
      <c r="D363" s="13" t="s">
        <v>365</v>
      </c>
    </row>
    <row r="364" spans="1:4" ht="24.75">
      <c r="A364" s="41"/>
      <c r="B364" s="48"/>
      <c r="C364" s="15" t="s">
        <v>365</v>
      </c>
      <c r="D364" s="13" t="s">
        <v>74</v>
      </c>
    </row>
    <row r="365" spans="1:4" ht="24.75">
      <c r="A365" s="41"/>
      <c r="B365" s="48"/>
      <c r="C365" s="15" t="s">
        <v>74</v>
      </c>
      <c r="D365" s="13" t="s">
        <v>366</v>
      </c>
    </row>
    <row r="366" spans="1:4" ht="24.75">
      <c r="A366" s="41"/>
      <c r="B366" s="48"/>
      <c r="C366" s="15" t="s">
        <v>366</v>
      </c>
      <c r="D366" s="13" t="s">
        <v>367</v>
      </c>
    </row>
    <row r="367" spans="1:4" ht="24.75">
      <c r="A367" s="41"/>
      <c r="B367" s="44" t="s">
        <v>532</v>
      </c>
      <c r="C367" s="15" t="s">
        <v>71</v>
      </c>
      <c r="D367" s="13" t="s">
        <v>70</v>
      </c>
    </row>
    <row r="368" spans="1:4" ht="24.75">
      <c r="A368" s="41"/>
      <c r="B368" s="48"/>
      <c r="C368" s="15" t="s">
        <v>361</v>
      </c>
      <c r="D368" s="13" t="s">
        <v>71</v>
      </c>
    </row>
    <row r="369" spans="1:4" ht="24.75">
      <c r="A369" s="41"/>
      <c r="B369" s="48"/>
      <c r="C369" s="15" t="s">
        <v>362</v>
      </c>
      <c r="D369" s="13" t="s">
        <v>361</v>
      </c>
    </row>
    <row r="370" spans="1:4" ht="24.75">
      <c r="A370" s="41"/>
      <c r="B370" s="48"/>
      <c r="C370" s="15" t="s">
        <v>363</v>
      </c>
      <c r="D370" s="13" t="s">
        <v>362</v>
      </c>
    </row>
    <row r="371" spans="1:4" ht="24.75">
      <c r="A371" s="41"/>
      <c r="B371" s="48"/>
      <c r="C371" s="15" t="s">
        <v>72</v>
      </c>
      <c r="D371" s="13" t="s">
        <v>363</v>
      </c>
    </row>
    <row r="372" spans="1:4" ht="24.75">
      <c r="A372" s="41"/>
      <c r="B372" s="48"/>
      <c r="C372" s="15" t="s">
        <v>364</v>
      </c>
      <c r="D372" s="13" t="s">
        <v>72</v>
      </c>
    </row>
    <row r="373" spans="1:4" ht="24.75">
      <c r="A373" s="41"/>
      <c r="B373" s="48"/>
      <c r="C373" s="15" t="s">
        <v>73</v>
      </c>
      <c r="D373" s="13" t="s">
        <v>364</v>
      </c>
    </row>
    <row r="374" spans="1:4" ht="24.75">
      <c r="A374" s="41"/>
      <c r="B374" s="48"/>
      <c r="C374" s="15" t="s">
        <v>365</v>
      </c>
      <c r="D374" s="13" t="s">
        <v>73</v>
      </c>
    </row>
    <row r="375" spans="1:4" ht="24.75">
      <c r="A375" s="41"/>
      <c r="B375" s="48"/>
      <c r="C375" s="15" t="s">
        <v>74</v>
      </c>
      <c r="D375" s="13" t="s">
        <v>365</v>
      </c>
    </row>
    <row r="376" spans="1:4" ht="24.75">
      <c r="A376" s="41"/>
      <c r="B376" s="48"/>
      <c r="C376" s="15" t="s">
        <v>366</v>
      </c>
      <c r="D376" s="13" t="s">
        <v>74</v>
      </c>
    </row>
    <row r="377" spans="1:4" ht="24.75">
      <c r="A377" s="42"/>
      <c r="B377" s="48"/>
      <c r="C377" s="15" t="s">
        <v>367</v>
      </c>
      <c r="D377" s="13" t="s">
        <v>366</v>
      </c>
    </row>
    <row r="378" spans="1:4" ht="24.75">
      <c r="A378" s="40" t="s">
        <v>208</v>
      </c>
      <c r="B378" s="44" t="s">
        <v>533</v>
      </c>
      <c r="C378" s="15" t="s">
        <v>367</v>
      </c>
      <c r="D378" s="13" t="s">
        <v>265</v>
      </c>
    </row>
    <row r="379" spans="1:4" ht="24.75">
      <c r="A379" s="41"/>
      <c r="B379" s="48"/>
      <c r="C379" s="15" t="s">
        <v>265</v>
      </c>
      <c r="D379" s="13" t="s">
        <v>368</v>
      </c>
    </row>
    <row r="380" spans="1:4" ht="24.75">
      <c r="A380" s="41"/>
      <c r="B380" s="48"/>
      <c r="C380" s="15" t="s">
        <v>368</v>
      </c>
      <c r="D380" s="13" t="s">
        <v>75</v>
      </c>
    </row>
    <row r="381" spans="1:4" ht="24.75">
      <c r="A381" s="41"/>
      <c r="B381" s="48"/>
      <c r="C381" s="15" t="s">
        <v>75</v>
      </c>
      <c r="D381" s="13" t="s">
        <v>76</v>
      </c>
    </row>
    <row r="382" spans="1:4" ht="24.75">
      <c r="A382" s="41"/>
      <c r="B382" s="48"/>
      <c r="C382" s="15" t="s">
        <v>76</v>
      </c>
      <c r="D382" s="13" t="s">
        <v>77</v>
      </c>
    </row>
    <row r="383" spans="1:4" ht="24.75">
      <c r="A383" s="41"/>
      <c r="B383" s="48"/>
      <c r="C383" s="15" t="s">
        <v>77</v>
      </c>
      <c r="D383" s="13" t="s">
        <v>85</v>
      </c>
    </row>
    <row r="384" spans="1:4" ht="24.75">
      <c r="A384" s="41"/>
      <c r="B384" s="48"/>
      <c r="C384" s="15" t="s">
        <v>85</v>
      </c>
      <c r="D384" s="13" t="s">
        <v>369</v>
      </c>
    </row>
    <row r="385" spans="1:4" ht="24.75">
      <c r="A385" s="41"/>
      <c r="B385" s="48"/>
      <c r="C385" s="15" t="s">
        <v>369</v>
      </c>
      <c r="D385" s="13" t="s">
        <v>370</v>
      </c>
    </row>
    <row r="386" spans="1:4" ht="24.75">
      <c r="A386" s="41"/>
      <c r="B386" s="48"/>
      <c r="C386" s="15" t="s">
        <v>370</v>
      </c>
      <c r="D386" s="13" t="s">
        <v>371</v>
      </c>
    </row>
    <row r="387" spans="1:4" ht="24.75">
      <c r="A387" s="41"/>
      <c r="B387" s="44" t="s">
        <v>534</v>
      </c>
      <c r="C387" s="15" t="s">
        <v>265</v>
      </c>
      <c r="D387" s="13" t="s">
        <v>367</v>
      </c>
    </row>
    <row r="388" spans="1:4" ht="24.75">
      <c r="A388" s="41"/>
      <c r="B388" s="48"/>
      <c r="C388" s="15" t="s">
        <v>368</v>
      </c>
      <c r="D388" s="13" t="s">
        <v>265</v>
      </c>
    </row>
    <row r="389" spans="1:4" ht="21" customHeight="1">
      <c r="A389" s="41"/>
      <c r="B389" s="48"/>
      <c r="C389" s="15" t="s">
        <v>75</v>
      </c>
      <c r="D389" s="13" t="s">
        <v>368</v>
      </c>
    </row>
    <row r="390" spans="1:4" ht="24.75">
      <c r="A390" s="41"/>
      <c r="B390" s="48"/>
      <c r="C390" s="15" t="s">
        <v>76</v>
      </c>
      <c r="D390" s="13" t="s">
        <v>75</v>
      </c>
    </row>
    <row r="391" spans="1:4" ht="24.75">
      <c r="A391" s="41"/>
      <c r="B391" s="48"/>
      <c r="C391" s="15" t="s">
        <v>77</v>
      </c>
      <c r="D391" s="13" t="s">
        <v>76</v>
      </c>
    </row>
    <row r="392" spans="1:4" ht="24.75">
      <c r="A392" s="41"/>
      <c r="B392" s="48"/>
      <c r="C392" s="15" t="s">
        <v>85</v>
      </c>
      <c r="D392" s="13" t="s">
        <v>77</v>
      </c>
    </row>
    <row r="393" spans="1:4" ht="24.75">
      <c r="A393" s="41"/>
      <c r="B393" s="48"/>
      <c r="C393" s="15" t="s">
        <v>369</v>
      </c>
      <c r="D393" s="13" t="s">
        <v>85</v>
      </c>
    </row>
    <row r="394" spans="1:4" ht="24.75">
      <c r="A394" s="41"/>
      <c r="B394" s="48"/>
      <c r="C394" s="15" t="s">
        <v>370</v>
      </c>
      <c r="D394" s="13" t="s">
        <v>369</v>
      </c>
    </row>
    <row r="395" spans="1:4" ht="24.75">
      <c r="A395" s="41"/>
      <c r="B395" s="48"/>
      <c r="C395" s="15" t="s">
        <v>371</v>
      </c>
      <c r="D395" s="13" t="s">
        <v>370</v>
      </c>
    </row>
    <row r="396" spans="1:4" ht="24.75">
      <c r="A396" s="41"/>
      <c r="B396" s="44" t="s">
        <v>535</v>
      </c>
      <c r="C396" s="15" t="s">
        <v>371</v>
      </c>
      <c r="D396" s="13" t="s">
        <v>78</v>
      </c>
    </row>
    <row r="397" spans="1:4" ht="24.75">
      <c r="A397" s="41"/>
      <c r="B397" s="48"/>
      <c r="C397" s="15" t="s">
        <v>78</v>
      </c>
      <c r="D397" s="13" t="s">
        <v>79</v>
      </c>
    </row>
    <row r="398" spans="1:4" ht="24.75">
      <c r="A398" s="41"/>
      <c r="B398" s="48"/>
      <c r="C398" s="15" t="s">
        <v>79</v>
      </c>
      <c r="D398" s="13" t="s">
        <v>232</v>
      </c>
    </row>
    <row r="399" spans="1:4" ht="24.75">
      <c r="A399" s="41"/>
      <c r="B399" s="44" t="s">
        <v>536</v>
      </c>
      <c r="C399" s="15" t="s">
        <v>78</v>
      </c>
      <c r="D399" s="13" t="s">
        <v>371</v>
      </c>
    </row>
    <row r="400" spans="1:4" ht="24.75">
      <c r="A400" s="41"/>
      <c r="B400" s="48"/>
      <c r="C400" s="15" t="s">
        <v>79</v>
      </c>
      <c r="D400" s="13" t="s">
        <v>78</v>
      </c>
    </row>
    <row r="401" spans="1:4" ht="24.75">
      <c r="A401" s="41"/>
      <c r="B401" s="48"/>
      <c r="C401" s="15" t="s">
        <v>232</v>
      </c>
      <c r="D401" s="13" t="s">
        <v>79</v>
      </c>
    </row>
    <row r="402" spans="1:4" ht="24.75">
      <c r="A402" s="41"/>
      <c r="B402" s="44" t="s">
        <v>537</v>
      </c>
      <c r="C402" s="15" t="s">
        <v>232</v>
      </c>
      <c r="D402" s="13" t="s">
        <v>80</v>
      </c>
    </row>
    <row r="403" spans="1:4" ht="24.75">
      <c r="A403" s="41"/>
      <c r="B403" s="48"/>
      <c r="C403" s="15" t="s">
        <v>80</v>
      </c>
      <c r="D403" s="13" t="s">
        <v>81</v>
      </c>
    </row>
    <row r="404" spans="1:4" ht="24.75">
      <c r="A404" s="41"/>
      <c r="B404" s="44" t="s">
        <v>538</v>
      </c>
      <c r="C404" s="15" t="s">
        <v>80</v>
      </c>
      <c r="D404" s="13" t="s">
        <v>232</v>
      </c>
    </row>
    <row r="405" spans="1:4" ht="24.75">
      <c r="A405" s="41"/>
      <c r="B405" s="48"/>
      <c r="C405" s="15" t="s">
        <v>81</v>
      </c>
      <c r="D405" s="13" t="s">
        <v>80</v>
      </c>
    </row>
    <row r="406" spans="1:4" ht="24.75">
      <c r="A406" s="41"/>
      <c r="B406" s="15" t="s">
        <v>2684</v>
      </c>
      <c r="C406" s="15" t="s">
        <v>80</v>
      </c>
      <c r="D406" s="13" t="s">
        <v>236</v>
      </c>
    </row>
    <row r="407" spans="1:4" ht="24.75">
      <c r="A407" s="41"/>
      <c r="B407" s="15" t="s">
        <v>539</v>
      </c>
      <c r="C407" s="15" t="s">
        <v>232</v>
      </c>
      <c r="D407" s="13" t="s">
        <v>236</v>
      </c>
    </row>
    <row r="408" spans="1:4" ht="24.75">
      <c r="A408" s="41"/>
      <c r="B408" s="43" t="s">
        <v>540</v>
      </c>
      <c r="C408" s="15" t="s">
        <v>236</v>
      </c>
      <c r="D408" s="13" t="s">
        <v>372</v>
      </c>
    </row>
    <row r="409" spans="1:4" ht="24.75">
      <c r="A409" s="41"/>
      <c r="B409" s="43"/>
      <c r="C409" s="15" t="s">
        <v>372</v>
      </c>
      <c r="D409" s="13" t="s">
        <v>373</v>
      </c>
    </row>
    <row r="410" spans="1:4" ht="24.75">
      <c r="A410" s="41"/>
      <c r="B410" s="43"/>
      <c r="C410" s="15" t="s">
        <v>373</v>
      </c>
      <c r="D410" s="13" t="s">
        <v>374</v>
      </c>
    </row>
    <row r="411" spans="1:4" ht="24.75">
      <c r="A411" s="41"/>
      <c r="B411" s="43"/>
      <c r="C411" s="15" t="s">
        <v>374</v>
      </c>
      <c r="D411" s="13" t="s">
        <v>82</v>
      </c>
    </row>
    <row r="412" spans="1:4" ht="24.75">
      <c r="A412" s="41"/>
      <c r="B412" s="43"/>
      <c r="C412" s="15" t="s">
        <v>82</v>
      </c>
      <c r="D412" s="13" t="s">
        <v>83</v>
      </c>
    </row>
    <row r="413" spans="1:4" ht="24.75">
      <c r="A413" s="41"/>
      <c r="B413" s="43"/>
      <c r="C413" s="15" t="s">
        <v>83</v>
      </c>
      <c r="D413" s="13" t="s">
        <v>244</v>
      </c>
    </row>
    <row r="414" spans="1:4" ht="24.75">
      <c r="A414" s="41"/>
      <c r="B414" s="43"/>
      <c r="C414" s="15" t="s">
        <v>244</v>
      </c>
      <c r="D414" s="13" t="s">
        <v>84</v>
      </c>
    </row>
    <row r="415" spans="1:4" ht="24.75">
      <c r="A415" s="41"/>
      <c r="B415" s="43"/>
      <c r="C415" s="15" t="s">
        <v>84</v>
      </c>
      <c r="D415" s="13" t="s">
        <v>450</v>
      </c>
    </row>
    <row r="416" spans="1:4" ht="24.75">
      <c r="A416" s="41"/>
      <c r="B416" s="15" t="s">
        <v>2685</v>
      </c>
      <c r="C416" s="15" t="s">
        <v>86</v>
      </c>
      <c r="D416" s="13" t="s">
        <v>85</v>
      </c>
    </row>
    <row r="417" spans="1:4" ht="24.75">
      <c r="A417" s="42"/>
      <c r="B417" s="15" t="s">
        <v>2686</v>
      </c>
      <c r="C417" s="15" t="s">
        <v>244</v>
      </c>
      <c r="D417" s="13" t="s">
        <v>451</v>
      </c>
    </row>
    <row r="418" spans="1:4" ht="21" customHeight="1">
      <c r="A418" s="40" t="s">
        <v>1839</v>
      </c>
      <c r="B418" s="44" t="s">
        <v>541</v>
      </c>
      <c r="C418" s="13" t="s">
        <v>239</v>
      </c>
      <c r="D418" s="13" t="s">
        <v>326</v>
      </c>
    </row>
    <row r="419" spans="1:4" ht="24.75">
      <c r="A419" s="41"/>
      <c r="B419" s="48"/>
      <c r="C419" s="13" t="s">
        <v>326</v>
      </c>
      <c r="D419" s="13" t="s">
        <v>240</v>
      </c>
    </row>
    <row r="420" spans="1:4" ht="24.75">
      <c r="A420" s="41"/>
      <c r="B420" s="48"/>
      <c r="C420" s="13" t="s">
        <v>240</v>
      </c>
      <c r="D420" s="13" t="s">
        <v>327</v>
      </c>
    </row>
    <row r="421" spans="1:4" ht="24.75">
      <c r="A421" s="41"/>
      <c r="B421" s="48"/>
      <c r="C421" s="13" t="s">
        <v>327</v>
      </c>
      <c r="D421" s="13" t="s">
        <v>40</v>
      </c>
    </row>
    <row r="422" spans="1:4" ht="24.75">
      <c r="A422" s="41"/>
      <c r="B422" s="48"/>
      <c r="C422" s="13" t="s">
        <v>40</v>
      </c>
      <c r="D422" s="13" t="s">
        <v>41</v>
      </c>
    </row>
    <row r="423" spans="1:4" ht="24.75">
      <c r="A423" s="41"/>
      <c r="B423" s="48"/>
      <c r="C423" s="13" t="s">
        <v>41</v>
      </c>
      <c r="D423" s="13" t="s">
        <v>328</v>
      </c>
    </row>
    <row r="424" spans="1:4" ht="24.75">
      <c r="A424" s="41"/>
      <c r="B424" s="48"/>
      <c r="C424" s="13" t="s">
        <v>328</v>
      </c>
      <c r="D424" s="13" t="s">
        <v>329</v>
      </c>
    </row>
    <row r="425" spans="1:4" ht="24.75">
      <c r="A425" s="41"/>
      <c r="B425" s="48"/>
      <c r="C425" s="13" t="s">
        <v>329</v>
      </c>
      <c r="D425" s="13" t="s">
        <v>330</v>
      </c>
    </row>
    <row r="426" spans="1:4" ht="24.75">
      <c r="A426" s="41"/>
      <c r="B426" s="48"/>
      <c r="C426" s="13" t="s">
        <v>330</v>
      </c>
      <c r="D426" s="13" t="s">
        <v>42</v>
      </c>
    </row>
    <row r="427" spans="1:4" ht="24.75">
      <c r="A427" s="41"/>
      <c r="B427" s="48"/>
      <c r="C427" s="13" t="s">
        <v>42</v>
      </c>
      <c r="D427" s="13" t="s">
        <v>43</v>
      </c>
    </row>
    <row r="428" spans="1:4" ht="24.75">
      <c r="A428" s="41"/>
      <c r="B428" s="44" t="s">
        <v>542</v>
      </c>
      <c r="C428" s="13" t="s">
        <v>43</v>
      </c>
      <c r="D428" s="13" t="s">
        <v>331</v>
      </c>
    </row>
    <row r="429" spans="1:4" ht="24.75">
      <c r="A429" s="41"/>
      <c r="B429" s="48"/>
      <c r="C429" s="13" t="s">
        <v>331</v>
      </c>
      <c r="D429" s="13" t="s">
        <v>332</v>
      </c>
    </row>
    <row r="430" spans="1:4" ht="24.75">
      <c r="A430" s="41"/>
      <c r="B430" s="48"/>
      <c r="C430" s="13" t="s">
        <v>332</v>
      </c>
      <c r="D430" s="13" t="s">
        <v>333</v>
      </c>
    </row>
    <row r="431" spans="1:4" ht="24.75">
      <c r="A431" s="41"/>
      <c r="B431" s="48"/>
      <c r="C431" s="13" t="s">
        <v>333</v>
      </c>
      <c r="D431" s="13" t="s">
        <v>44</v>
      </c>
    </row>
    <row r="432" spans="1:4" ht="24.75">
      <c r="A432" s="41"/>
      <c r="B432" s="48"/>
      <c r="C432" s="13" t="s">
        <v>44</v>
      </c>
      <c r="D432" s="13" t="s">
        <v>334</v>
      </c>
    </row>
    <row r="433" spans="1:4" ht="24.75">
      <c r="A433" s="41"/>
      <c r="B433" s="48"/>
      <c r="C433" s="13" t="s">
        <v>334</v>
      </c>
      <c r="D433" s="13" t="s">
        <v>335</v>
      </c>
    </row>
    <row r="434" spans="1:4" ht="21" customHeight="1">
      <c r="A434" s="42"/>
      <c r="B434" s="48"/>
      <c r="C434" s="13" t="s">
        <v>335</v>
      </c>
      <c r="D434" s="13" t="s">
        <v>241</v>
      </c>
    </row>
    <row r="435" spans="1:4" ht="24.75">
      <c r="A435" s="40" t="s">
        <v>207</v>
      </c>
      <c r="B435" s="44" t="s">
        <v>543</v>
      </c>
      <c r="C435" s="13" t="s">
        <v>241</v>
      </c>
      <c r="D435" s="13" t="s">
        <v>45</v>
      </c>
    </row>
    <row r="436" spans="1:4" ht="24.75">
      <c r="A436" s="41"/>
      <c r="B436" s="44"/>
      <c r="C436" s="13" t="s">
        <v>45</v>
      </c>
      <c r="D436" s="13" t="s">
        <v>336</v>
      </c>
    </row>
    <row r="437" spans="1:4" ht="24.75">
      <c r="A437" s="41"/>
      <c r="B437" s="44"/>
      <c r="C437" s="13" t="s">
        <v>336</v>
      </c>
      <c r="D437" s="13" t="s">
        <v>337</v>
      </c>
    </row>
    <row r="438" spans="1:4" ht="24.75">
      <c r="A438" s="41"/>
      <c r="B438" s="44"/>
      <c r="C438" s="13" t="s">
        <v>337</v>
      </c>
      <c r="D438" s="13" t="s">
        <v>338</v>
      </c>
    </row>
    <row r="439" spans="1:4" ht="24.75">
      <c r="A439" s="41"/>
      <c r="B439" s="44"/>
      <c r="C439" s="13" t="s">
        <v>338</v>
      </c>
      <c r="D439" s="13" t="s">
        <v>46</v>
      </c>
    </row>
    <row r="440" spans="1:4" ht="24.75">
      <c r="A440" s="41"/>
      <c r="B440" s="44"/>
      <c r="C440" s="13" t="s">
        <v>46</v>
      </c>
      <c r="D440" s="13" t="s">
        <v>47</v>
      </c>
    </row>
    <row r="441" spans="1:4" ht="21" customHeight="1">
      <c r="A441" s="41"/>
      <c r="B441" s="44"/>
      <c r="C441" s="13" t="s">
        <v>47</v>
      </c>
      <c r="D441" s="13" t="s">
        <v>339</v>
      </c>
    </row>
    <row r="442" spans="1:4" ht="24.75">
      <c r="A442" s="41"/>
      <c r="B442" s="44"/>
      <c r="C442" s="13" t="s">
        <v>339</v>
      </c>
      <c r="D442" s="13" t="s">
        <v>48</v>
      </c>
    </row>
    <row r="443" spans="1:4" ht="24.75">
      <c r="A443" s="41"/>
      <c r="B443" s="44"/>
      <c r="C443" s="13" t="s">
        <v>48</v>
      </c>
      <c r="D443" s="13" t="s">
        <v>49</v>
      </c>
    </row>
    <row r="444" spans="1:4" ht="24.75">
      <c r="A444" s="41"/>
      <c r="B444" s="44"/>
      <c r="C444" s="13" t="s">
        <v>49</v>
      </c>
      <c r="D444" s="13" t="s">
        <v>340</v>
      </c>
    </row>
    <row r="445" spans="1:4" ht="24.75">
      <c r="A445" s="41"/>
      <c r="B445" s="44"/>
      <c r="C445" s="13" t="s">
        <v>340</v>
      </c>
      <c r="D445" s="13" t="s">
        <v>341</v>
      </c>
    </row>
    <row r="446" spans="1:4" ht="24.75">
      <c r="A446" s="41"/>
      <c r="B446" s="44"/>
      <c r="C446" s="13" t="s">
        <v>341</v>
      </c>
      <c r="D446" s="13" t="s">
        <v>50</v>
      </c>
    </row>
    <row r="447" spans="1:4" ht="24.75">
      <c r="A447" s="41"/>
      <c r="B447" s="44" t="s">
        <v>544</v>
      </c>
      <c r="C447" s="13" t="s">
        <v>50</v>
      </c>
      <c r="D447" s="13" t="s">
        <v>344</v>
      </c>
    </row>
    <row r="448" spans="1:4" ht="24.75">
      <c r="A448" s="41"/>
      <c r="B448" s="48"/>
      <c r="C448" s="13" t="s">
        <v>344</v>
      </c>
      <c r="D448" s="13" t="s">
        <v>812</v>
      </c>
    </row>
    <row r="449" spans="1:4" ht="24.75">
      <c r="A449" s="41"/>
      <c r="B449" s="48"/>
      <c r="C449" s="13" t="s">
        <v>812</v>
      </c>
      <c r="D449" s="13" t="s">
        <v>346</v>
      </c>
    </row>
    <row r="450" spans="1:4" ht="24.75">
      <c r="A450" s="41"/>
      <c r="B450" s="48"/>
      <c r="C450" s="13" t="s">
        <v>346</v>
      </c>
      <c r="D450" s="13" t="s">
        <v>347</v>
      </c>
    </row>
    <row r="451" spans="1:4" ht="24.75">
      <c r="A451" s="41"/>
      <c r="B451" s="48"/>
      <c r="C451" s="13" t="s">
        <v>347</v>
      </c>
      <c r="D451" s="13" t="s">
        <v>348</v>
      </c>
    </row>
    <row r="452" spans="1:4" ht="24.75">
      <c r="A452" s="41"/>
      <c r="B452" s="48"/>
      <c r="C452" s="13" t="s">
        <v>348</v>
      </c>
      <c r="D452" s="13" t="s">
        <v>349</v>
      </c>
    </row>
    <row r="453" spans="1:4" ht="24.75">
      <c r="A453" s="41"/>
      <c r="B453" s="48"/>
      <c r="C453" s="13" t="s">
        <v>349</v>
      </c>
      <c r="D453" s="13" t="s">
        <v>350</v>
      </c>
    </row>
    <row r="454" spans="1:4" ht="24.75">
      <c r="A454" s="41"/>
      <c r="B454" s="48"/>
      <c r="C454" s="13" t="s">
        <v>350</v>
      </c>
      <c r="D454" s="13" t="s">
        <v>234</v>
      </c>
    </row>
    <row r="455" spans="1:4" ht="24.75">
      <c r="A455" s="41"/>
      <c r="B455" s="48" t="s">
        <v>545</v>
      </c>
      <c r="C455" s="13" t="s">
        <v>234</v>
      </c>
      <c r="D455" s="13" t="s">
        <v>53</v>
      </c>
    </row>
    <row r="456" spans="1:4" ht="24.75">
      <c r="A456" s="41"/>
      <c r="B456" s="48"/>
      <c r="C456" s="13" t="s">
        <v>53</v>
      </c>
      <c r="D456" s="13" t="s">
        <v>270</v>
      </c>
    </row>
    <row r="457" spans="1:4" ht="24.75">
      <c r="A457" s="41"/>
      <c r="B457" s="48" t="s">
        <v>546</v>
      </c>
      <c r="C457" s="13" t="s">
        <v>270</v>
      </c>
      <c r="D457" s="13" t="s">
        <v>351</v>
      </c>
    </row>
    <row r="458" spans="1:4" ht="24.75">
      <c r="A458" s="41"/>
      <c r="B458" s="48"/>
      <c r="C458" s="13" t="s">
        <v>351</v>
      </c>
      <c r="D458" s="13" t="s">
        <v>55</v>
      </c>
    </row>
    <row r="459" spans="1:4" ht="24.75">
      <c r="A459" s="41"/>
      <c r="B459" s="48"/>
      <c r="C459" s="13" t="s">
        <v>55</v>
      </c>
      <c r="D459" s="13" t="s">
        <v>56</v>
      </c>
    </row>
    <row r="460" spans="1:4" ht="24.75">
      <c r="A460" s="41"/>
      <c r="B460" s="48"/>
      <c r="C460" s="13" t="s">
        <v>56</v>
      </c>
      <c r="D460" s="13" t="s">
        <v>352</v>
      </c>
    </row>
    <row r="461" spans="1:4" ht="24.75">
      <c r="A461" s="41"/>
      <c r="B461" s="48"/>
      <c r="C461" s="13" t="s">
        <v>352</v>
      </c>
      <c r="D461" s="13" t="s">
        <v>57</v>
      </c>
    </row>
    <row r="462" spans="1:4" ht="24.75">
      <c r="A462" s="41"/>
      <c r="B462" s="37" t="s">
        <v>547</v>
      </c>
      <c r="C462" s="13" t="s">
        <v>270</v>
      </c>
      <c r="D462" s="13" t="s">
        <v>353</v>
      </c>
    </row>
    <row r="463" spans="1:4" ht="24.75">
      <c r="A463" s="41"/>
      <c r="B463" s="38"/>
      <c r="C463" s="13" t="s">
        <v>353</v>
      </c>
      <c r="D463" s="13" t="s">
        <v>58</v>
      </c>
    </row>
    <row r="464" spans="1:4" ht="24.75">
      <c r="A464" s="41"/>
      <c r="B464" s="38"/>
      <c r="C464" s="13" t="s">
        <v>58</v>
      </c>
      <c r="D464" s="13" t="s">
        <v>354</v>
      </c>
    </row>
    <row r="465" spans="1:4" ht="21" customHeight="1">
      <c r="A465" s="41"/>
      <c r="B465" s="38"/>
      <c r="C465" s="13" t="s">
        <v>354</v>
      </c>
      <c r="D465" s="13" t="s">
        <v>59</v>
      </c>
    </row>
    <row r="466" spans="1:4" ht="24.75">
      <c r="A466" s="41"/>
      <c r="B466" s="38"/>
      <c r="C466" s="13" t="s">
        <v>59</v>
      </c>
      <c r="D466" s="13" t="s">
        <v>355</v>
      </c>
    </row>
    <row r="467" spans="1:4" ht="24.75">
      <c r="A467" s="41"/>
      <c r="B467" s="38"/>
      <c r="C467" s="13" t="s">
        <v>355</v>
      </c>
      <c r="D467" s="13" t="s">
        <v>356</v>
      </c>
    </row>
    <row r="468" spans="1:4" ht="24.75">
      <c r="A468" s="41"/>
      <c r="B468" s="38"/>
      <c r="C468" s="13" t="s">
        <v>356</v>
      </c>
      <c r="D468" s="13" t="s">
        <v>255</v>
      </c>
    </row>
    <row r="469" spans="1:4" ht="24.75">
      <c r="A469" s="42"/>
      <c r="B469" s="39"/>
      <c r="C469" s="13" t="s">
        <v>255</v>
      </c>
      <c r="D469" s="13" t="s">
        <v>448</v>
      </c>
    </row>
    <row r="470" spans="1:4" ht="24.75">
      <c r="A470" s="40" t="s">
        <v>548</v>
      </c>
      <c r="B470" s="48" t="s">
        <v>549</v>
      </c>
      <c r="C470" s="15" t="s">
        <v>10</v>
      </c>
      <c r="D470" s="13" t="s">
        <v>273</v>
      </c>
    </row>
    <row r="471" spans="1:4" ht="24.75">
      <c r="A471" s="41"/>
      <c r="B471" s="48"/>
      <c r="C471" s="13" t="s">
        <v>273</v>
      </c>
      <c r="D471" s="13" t="s">
        <v>274</v>
      </c>
    </row>
    <row r="472" spans="1:4" ht="21" customHeight="1">
      <c r="A472" s="41"/>
      <c r="B472" s="48"/>
      <c r="C472" s="15" t="s">
        <v>274</v>
      </c>
      <c r="D472" s="13" t="s">
        <v>275</v>
      </c>
    </row>
    <row r="473" spans="1:4" ht="24.75">
      <c r="A473" s="41"/>
      <c r="B473" s="48"/>
      <c r="C473" s="15" t="s">
        <v>275</v>
      </c>
      <c r="D473" s="13" t="s">
        <v>276</v>
      </c>
    </row>
    <row r="474" spans="1:4" ht="24.75">
      <c r="A474" s="41"/>
      <c r="B474" s="48"/>
      <c r="C474" s="15" t="s">
        <v>276</v>
      </c>
      <c r="D474" s="13" t="s">
        <v>580</v>
      </c>
    </row>
    <row r="475" spans="1:4" ht="24.75">
      <c r="A475" s="41"/>
      <c r="B475" s="48"/>
      <c r="C475" s="15" t="s">
        <v>580</v>
      </c>
      <c r="D475" s="13" t="s">
        <v>277</v>
      </c>
    </row>
    <row r="476" spans="1:4" ht="24.75">
      <c r="A476" s="41"/>
      <c r="B476" s="43" t="s">
        <v>550</v>
      </c>
      <c r="C476" s="15" t="s">
        <v>277</v>
      </c>
      <c r="D476" s="13" t="s">
        <v>278</v>
      </c>
    </row>
    <row r="477" spans="1:4" ht="24.75">
      <c r="A477" s="41"/>
      <c r="B477" s="43"/>
      <c r="C477" s="13" t="s">
        <v>278</v>
      </c>
      <c r="D477" s="13" t="s">
        <v>8</v>
      </c>
    </row>
    <row r="478" spans="1:4" ht="24.75">
      <c r="A478" s="41"/>
      <c r="B478" s="43"/>
      <c r="C478" s="15" t="s">
        <v>8</v>
      </c>
      <c r="D478" s="13" t="s">
        <v>279</v>
      </c>
    </row>
    <row r="479" spans="1:4" ht="24.75">
      <c r="A479" s="41"/>
      <c r="B479" s="43"/>
      <c r="C479" s="15" t="s">
        <v>279</v>
      </c>
      <c r="D479" s="13" t="s">
        <v>7</v>
      </c>
    </row>
    <row r="480" spans="1:4" ht="24.75">
      <c r="A480" s="41"/>
      <c r="B480" s="43"/>
      <c r="C480" s="15" t="s">
        <v>7</v>
      </c>
      <c r="D480" s="13" t="s">
        <v>280</v>
      </c>
    </row>
    <row r="481" spans="1:4" ht="24.75">
      <c r="A481" s="41"/>
      <c r="B481" s="43"/>
      <c r="C481" s="15" t="s">
        <v>280</v>
      </c>
      <c r="D481" s="13" t="s">
        <v>246</v>
      </c>
    </row>
    <row r="482" spans="1:4" ht="24.75">
      <c r="A482" s="41"/>
      <c r="B482" s="43" t="s">
        <v>551</v>
      </c>
      <c r="C482" s="15" t="s">
        <v>246</v>
      </c>
      <c r="D482" s="13" t="s">
        <v>281</v>
      </c>
    </row>
    <row r="483" spans="1:4" ht="24.75">
      <c r="A483" s="41"/>
      <c r="B483" s="43"/>
      <c r="C483" s="15" t="s">
        <v>281</v>
      </c>
      <c r="D483" s="13" t="s">
        <v>282</v>
      </c>
    </row>
    <row r="484" spans="1:4" ht="24.75">
      <c r="A484" s="41"/>
      <c r="B484" s="43"/>
      <c r="C484" s="13" t="s">
        <v>282</v>
      </c>
      <c r="D484" s="13" t="s">
        <v>283</v>
      </c>
    </row>
    <row r="485" spans="1:4" ht="24.75">
      <c r="A485" s="41"/>
      <c r="B485" s="43" t="s">
        <v>552</v>
      </c>
      <c r="C485" s="15" t="s">
        <v>283</v>
      </c>
      <c r="D485" s="13" t="s">
        <v>284</v>
      </c>
    </row>
    <row r="486" spans="1:4" ht="24.75">
      <c r="A486" s="41"/>
      <c r="B486" s="43"/>
      <c r="C486" s="13" t="s">
        <v>284</v>
      </c>
      <c r="D486" s="13" t="s">
        <v>285</v>
      </c>
    </row>
    <row r="487" spans="1:4" ht="24.75">
      <c r="A487" s="41"/>
      <c r="B487" s="43" t="s">
        <v>553</v>
      </c>
      <c r="C487" s="13" t="s">
        <v>285</v>
      </c>
      <c r="D487" s="13" t="s">
        <v>286</v>
      </c>
    </row>
    <row r="488" spans="1:4" ht="24.75">
      <c r="A488" s="41"/>
      <c r="B488" s="43"/>
      <c r="C488" s="15" t="s">
        <v>286</v>
      </c>
      <c r="D488" s="13" t="s">
        <v>225</v>
      </c>
    </row>
    <row r="489" spans="1:4" ht="24.75">
      <c r="A489" s="41"/>
      <c r="B489" s="43"/>
      <c r="C489" s="15" t="s">
        <v>225</v>
      </c>
      <c r="D489" s="13" t="s">
        <v>272</v>
      </c>
    </row>
    <row r="490" spans="1:4" ht="24.75">
      <c r="A490" s="41"/>
      <c r="B490" s="43"/>
      <c r="C490" s="15" t="s">
        <v>272</v>
      </c>
      <c r="D490" s="13" t="s">
        <v>6</v>
      </c>
    </row>
    <row r="491" spans="1:4" ht="24.75">
      <c r="A491" s="41"/>
      <c r="B491" s="15" t="s">
        <v>554</v>
      </c>
      <c r="C491" s="15" t="s">
        <v>272</v>
      </c>
      <c r="D491" s="13" t="s">
        <v>268</v>
      </c>
    </row>
    <row r="492" spans="1:4" ht="24.75">
      <c r="A492" s="41"/>
      <c r="B492" s="44" t="s">
        <v>555</v>
      </c>
      <c r="C492" s="15" t="s">
        <v>6</v>
      </c>
      <c r="D492" s="13" t="s">
        <v>287</v>
      </c>
    </row>
    <row r="493" spans="1:4" ht="24.75">
      <c r="A493" s="42"/>
      <c r="B493" s="44"/>
      <c r="C493" s="15" t="s">
        <v>287</v>
      </c>
      <c r="D493" s="13" t="s">
        <v>5</v>
      </c>
    </row>
    <row r="494" spans="1:4" ht="24.75">
      <c r="A494" s="40" t="s">
        <v>1812</v>
      </c>
      <c r="B494" s="44"/>
      <c r="C494" s="15" t="s">
        <v>5</v>
      </c>
      <c r="D494" s="13" t="s">
        <v>187</v>
      </c>
    </row>
    <row r="495" spans="1:4" ht="24.75">
      <c r="A495" s="41"/>
      <c r="B495" s="44"/>
      <c r="C495" s="15" t="s">
        <v>187</v>
      </c>
      <c r="D495" s="13" t="s">
        <v>186</v>
      </c>
    </row>
    <row r="496" spans="1:4" ht="24.75">
      <c r="A496" s="41"/>
      <c r="B496" s="44"/>
      <c r="C496" s="15" t="s">
        <v>186</v>
      </c>
      <c r="D496" s="13" t="s">
        <v>185</v>
      </c>
    </row>
    <row r="497" spans="1:4" ht="24.75">
      <c r="A497" s="41"/>
      <c r="B497" s="44"/>
      <c r="C497" s="13" t="s">
        <v>185</v>
      </c>
      <c r="D497" s="13" t="s">
        <v>184</v>
      </c>
    </row>
    <row r="498" spans="1:4" ht="24.75">
      <c r="A498" s="41"/>
      <c r="B498" s="44" t="s">
        <v>556</v>
      </c>
      <c r="C498" s="15" t="s">
        <v>185</v>
      </c>
      <c r="D498" s="13" t="s">
        <v>324</v>
      </c>
    </row>
    <row r="499" spans="1:4" ht="24.75">
      <c r="A499" s="41"/>
      <c r="B499" s="48"/>
      <c r="C499" s="15" t="s">
        <v>324</v>
      </c>
      <c r="D499" s="13" t="s">
        <v>325</v>
      </c>
    </row>
    <row r="500" spans="1:4" ht="24.75">
      <c r="A500" s="41"/>
      <c r="B500" s="48"/>
      <c r="C500" s="15" t="s">
        <v>325</v>
      </c>
      <c r="D500" s="13" t="s">
        <v>257</v>
      </c>
    </row>
    <row r="501" spans="1:4" ht="24.75">
      <c r="A501" s="42"/>
      <c r="B501" s="48"/>
      <c r="C501" s="15" t="s">
        <v>257</v>
      </c>
      <c r="D501" s="13" t="s">
        <v>446</v>
      </c>
    </row>
    <row r="502" spans="1:4" ht="24.75">
      <c r="A502" s="40" t="s">
        <v>211</v>
      </c>
      <c r="B502" s="44" t="s">
        <v>557</v>
      </c>
      <c r="C502" s="15" t="s">
        <v>383</v>
      </c>
      <c r="D502" s="13" t="s">
        <v>441</v>
      </c>
    </row>
    <row r="503" spans="1:4" ht="24.75">
      <c r="A503" s="41"/>
      <c r="B503" s="44"/>
      <c r="C503" s="15" t="s">
        <v>441</v>
      </c>
      <c r="D503" s="13" t="s">
        <v>159</v>
      </c>
    </row>
    <row r="504" spans="1:4" ht="24.75">
      <c r="A504" s="41"/>
      <c r="B504" s="44"/>
      <c r="C504" s="15" t="s">
        <v>159</v>
      </c>
      <c r="D504" s="13" t="s">
        <v>576</v>
      </c>
    </row>
    <row r="505" spans="1:4" ht="24.75">
      <c r="A505" s="41"/>
      <c r="B505" s="44"/>
      <c r="C505" s="15" t="s">
        <v>576</v>
      </c>
      <c r="D505" s="13" t="s">
        <v>1916</v>
      </c>
    </row>
    <row r="506" spans="1:4" ht="24.75">
      <c r="A506" s="41"/>
      <c r="B506" s="44"/>
      <c r="C506" s="15" t="s">
        <v>1916</v>
      </c>
      <c r="D506" s="13" t="s">
        <v>160</v>
      </c>
    </row>
    <row r="507" spans="1:4" ht="24.75">
      <c r="A507" s="41"/>
      <c r="B507" s="44" t="s">
        <v>558</v>
      </c>
      <c r="C507" s="15" t="s">
        <v>160</v>
      </c>
      <c r="D507" s="13" t="s">
        <v>443</v>
      </c>
    </row>
    <row r="508" spans="1:4" ht="24.75">
      <c r="A508" s="41"/>
      <c r="B508" s="48"/>
      <c r="C508" s="15" t="s">
        <v>443</v>
      </c>
      <c r="D508" s="13" t="s">
        <v>164</v>
      </c>
    </row>
    <row r="509" spans="1:4" ht="24.75">
      <c r="A509" s="41"/>
      <c r="B509" s="48"/>
      <c r="C509" s="15" t="s">
        <v>164</v>
      </c>
      <c r="D509" s="13" t="s">
        <v>577</v>
      </c>
    </row>
    <row r="510" spans="1:4" ht="24.75">
      <c r="A510" s="41"/>
      <c r="B510" s="48"/>
      <c r="C510" s="15" t="s">
        <v>577</v>
      </c>
      <c r="D510" s="13" t="s">
        <v>161</v>
      </c>
    </row>
    <row r="511" spans="1:4" ht="24.75">
      <c r="A511" s="41"/>
      <c r="B511" s="48"/>
      <c r="C511" s="15" t="s">
        <v>161</v>
      </c>
      <c r="D511" s="13" t="s">
        <v>165</v>
      </c>
    </row>
    <row r="512" spans="1:4" ht="24.75">
      <c r="A512" s="41"/>
      <c r="B512" s="48"/>
      <c r="C512" s="15" t="s">
        <v>165</v>
      </c>
      <c r="D512" s="13" t="s">
        <v>162</v>
      </c>
    </row>
    <row r="513" spans="1:4" ht="24.75">
      <c r="A513" s="41"/>
      <c r="B513" s="48"/>
      <c r="C513" s="15" t="s">
        <v>162</v>
      </c>
      <c r="D513" s="13" t="s">
        <v>250</v>
      </c>
    </row>
    <row r="514" spans="1:4" ht="24.75">
      <c r="A514" s="41"/>
      <c r="B514" s="48"/>
      <c r="C514" s="15" t="s">
        <v>250</v>
      </c>
      <c r="D514" s="13" t="s">
        <v>163</v>
      </c>
    </row>
    <row r="515" spans="1:4" ht="24.75">
      <c r="A515" s="42"/>
      <c r="B515" s="48"/>
      <c r="C515" s="15" t="s">
        <v>163</v>
      </c>
      <c r="D515" s="13" t="s">
        <v>233</v>
      </c>
    </row>
    <row r="516" spans="1:4" ht="24.75">
      <c r="A516" s="40" t="s">
        <v>207</v>
      </c>
      <c r="B516" s="55" t="s">
        <v>2687</v>
      </c>
      <c r="C516" s="15" t="s">
        <v>50</v>
      </c>
      <c r="D516" s="15" t="s">
        <v>51</v>
      </c>
    </row>
    <row r="517" spans="1:4" ht="24.75">
      <c r="A517" s="41"/>
      <c r="B517" s="57"/>
      <c r="C517" s="15" t="s">
        <v>51</v>
      </c>
      <c r="D517" s="15" t="s">
        <v>342</v>
      </c>
    </row>
    <row r="518" spans="1:4" ht="24.75">
      <c r="A518" s="41"/>
      <c r="B518" s="57"/>
      <c r="C518" s="15" t="s">
        <v>342</v>
      </c>
      <c r="D518" s="15" t="s">
        <v>52</v>
      </c>
    </row>
    <row r="519" spans="1:4" ht="24.75">
      <c r="A519" s="41"/>
      <c r="B519" s="57"/>
      <c r="C519" s="15" t="s">
        <v>52</v>
      </c>
      <c r="D519" s="15" t="s">
        <v>343</v>
      </c>
    </row>
    <row r="520" spans="1:4" ht="24.75">
      <c r="A520" s="41"/>
      <c r="B520" s="57"/>
      <c r="C520" s="15" t="s">
        <v>343</v>
      </c>
      <c r="D520" s="15" t="s">
        <v>213</v>
      </c>
    </row>
    <row r="521" spans="1:4" ht="24.75">
      <c r="A521" s="41"/>
      <c r="B521" s="57"/>
      <c r="C521" s="15" t="s">
        <v>213</v>
      </c>
      <c r="D521" s="15" t="s">
        <v>952</v>
      </c>
    </row>
    <row r="522" spans="1:4" ht="24.75">
      <c r="A522" s="41"/>
      <c r="B522" s="57"/>
      <c r="C522" s="15" t="s">
        <v>952</v>
      </c>
      <c r="D522" s="15" t="s">
        <v>956</v>
      </c>
    </row>
    <row r="523" spans="1:4" ht="24.75">
      <c r="A523" s="42"/>
      <c r="B523" s="56"/>
      <c r="C523" s="15" t="s">
        <v>956</v>
      </c>
      <c r="D523" s="15" t="s">
        <v>455</v>
      </c>
    </row>
    <row r="524" spans="1:4" ht="24.75">
      <c r="A524" s="40" t="s">
        <v>204</v>
      </c>
      <c r="B524" s="55" t="s">
        <v>2688</v>
      </c>
      <c r="C524" s="15" t="s">
        <v>21</v>
      </c>
      <c r="D524" s="15" t="s">
        <v>24</v>
      </c>
    </row>
    <row r="525" spans="1:4" ht="24.75">
      <c r="A525" s="41"/>
      <c r="B525" s="57"/>
      <c r="C525" s="15" t="s">
        <v>24</v>
      </c>
      <c r="D525" s="15" t="s">
        <v>298</v>
      </c>
    </row>
    <row r="526" spans="1:4" ht="24.75">
      <c r="A526" s="41"/>
      <c r="B526" s="57"/>
      <c r="C526" s="15" t="s">
        <v>298</v>
      </c>
      <c r="D526" s="15" t="s">
        <v>25</v>
      </c>
    </row>
    <row r="527" spans="1:4" ht="24.75">
      <c r="A527" s="42"/>
      <c r="B527" s="57"/>
      <c r="C527" s="15" t="s">
        <v>25</v>
      </c>
      <c r="D527" s="15" t="s">
        <v>243</v>
      </c>
    </row>
    <row r="528" spans="1:4" ht="24.75">
      <c r="A528" s="40" t="s">
        <v>481</v>
      </c>
      <c r="B528" s="57"/>
      <c r="C528" s="15" t="s">
        <v>243</v>
      </c>
      <c r="D528" s="15" t="s">
        <v>2205</v>
      </c>
    </row>
    <row r="529" spans="1:4" ht="24.75">
      <c r="A529" s="41"/>
      <c r="B529" s="57"/>
      <c r="C529" s="15" t="s">
        <v>2205</v>
      </c>
      <c r="D529" s="15" t="s">
        <v>2213</v>
      </c>
    </row>
    <row r="530" spans="1:4" ht="24.75">
      <c r="A530" s="41"/>
      <c r="B530" s="57"/>
      <c r="C530" s="15" t="s">
        <v>2213</v>
      </c>
      <c r="D530" s="15" t="s">
        <v>2215</v>
      </c>
    </row>
    <row r="531" spans="1:4" ht="24.75">
      <c r="A531" s="41"/>
      <c r="B531" s="57"/>
      <c r="C531" s="15" t="s">
        <v>2215</v>
      </c>
      <c r="D531" s="15" t="s">
        <v>206</v>
      </c>
    </row>
    <row r="532" spans="1:4" ht="24.75">
      <c r="A532" s="41"/>
      <c r="B532" s="57"/>
      <c r="C532" s="15" t="s">
        <v>206</v>
      </c>
      <c r="D532" s="15" t="s">
        <v>2217</v>
      </c>
    </row>
    <row r="533" spans="1:4" ht="24.75">
      <c r="A533" s="41"/>
      <c r="B533" s="57"/>
      <c r="C533" s="15" t="s">
        <v>2217</v>
      </c>
      <c r="D533" s="15" t="s">
        <v>579</v>
      </c>
    </row>
    <row r="534" spans="1:4" ht="24.75">
      <c r="A534" s="41"/>
      <c r="B534" s="57"/>
      <c r="C534" s="15" t="s">
        <v>579</v>
      </c>
      <c r="D534" s="15" t="s">
        <v>578</v>
      </c>
    </row>
    <row r="535" spans="1:4" ht="24.75">
      <c r="A535" s="42"/>
      <c r="B535" s="56"/>
      <c r="C535" s="15" t="s">
        <v>578</v>
      </c>
      <c r="D535" s="15" t="s">
        <v>481</v>
      </c>
    </row>
    <row r="536" spans="1:4" ht="24.75">
      <c r="A536" s="40" t="s">
        <v>194</v>
      </c>
      <c r="B536" s="37" t="s">
        <v>2689</v>
      </c>
      <c r="C536" s="13" t="s">
        <v>1027</v>
      </c>
      <c r="D536" s="13" t="s">
        <v>2716</v>
      </c>
    </row>
    <row r="537" spans="1:4" ht="24.75">
      <c r="A537" s="41"/>
      <c r="B537" s="38"/>
      <c r="C537" s="13" t="s">
        <v>2716</v>
      </c>
      <c r="D537" s="13" t="s">
        <v>2717</v>
      </c>
    </row>
    <row r="538" spans="1:4" ht="24.75">
      <c r="A538" s="41"/>
      <c r="B538" s="38"/>
      <c r="C538" s="13" t="s">
        <v>2717</v>
      </c>
      <c r="D538" s="13" t="s">
        <v>190</v>
      </c>
    </row>
    <row r="539" spans="1:4" ht="24.75">
      <c r="A539" s="41"/>
      <c r="B539" s="38"/>
      <c r="C539" s="13" t="s">
        <v>190</v>
      </c>
      <c r="D539" s="13" t="s">
        <v>468</v>
      </c>
    </row>
    <row r="540" spans="1:4" ht="24.75">
      <c r="A540" s="41"/>
      <c r="B540" s="38"/>
      <c r="C540" s="13" t="s">
        <v>468</v>
      </c>
      <c r="D540" s="13" t="s">
        <v>191</v>
      </c>
    </row>
    <row r="541" spans="1:4" ht="24.75">
      <c r="A541" s="41"/>
      <c r="B541" s="38"/>
      <c r="C541" s="13" t="s">
        <v>191</v>
      </c>
      <c r="D541" s="13" t="s">
        <v>2714</v>
      </c>
    </row>
    <row r="542" spans="1:4" ht="24.75">
      <c r="A542" s="41"/>
      <c r="B542" s="38"/>
      <c r="C542" s="13" t="s">
        <v>2714</v>
      </c>
      <c r="D542" s="13" t="s">
        <v>469</v>
      </c>
    </row>
    <row r="543" spans="1:4" ht="24.75">
      <c r="A543" s="41"/>
      <c r="B543" s="38"/>
      <c r="C543" s="13" t="s">
        <v>469</v>
      </c>
      <c r="D543" s="13" t="s">
        <v>470</v>
      </c>
    </row>
    <row r="544" spans="1:4" ht="24.75">
      <c r="A544" s="41"/>
      <c r="B544" s="38"/>
      <c r="C544" s="13" t="s">
        <v>470</v>
      </c>
      <c r="D544" s="13" t="s">
        <v>471</v>
      </c>
    </row>
    <row r="545" spans="1:4" ht="24.75">
      <c r="A545" s="41"/>
      <c r="B545" s="38"/>
      <c r="C545" s="13" t="s">
        <v>471</v>
      </c>
      <c r="D545" s="13" t="s">
        <v>2718</v>
      </c>
    </row>
    <row r="546" spans="1:4" ht="24.75">
      <c r="A546" s="42"/>
      <c r="B546" s="39"/>
      <c r="C546" s="13" t="s">
        <v>2718</v>
      </c>
      <c r="D546" s="13" t="s">
        <v>194</v>
      </c>
    </row>
    <row r="547" spans="1:4" ht="24.75">
      <c r="A547" s="52" t="s">
        <v>2658</v>
      </c>
      <c r="B547" s="52" t="s">
        <v>2690</v>
      </c>
      <c r="C547" s="14" t="s">
        <v>326</v>
      </c>
      <c r="D547" s="14" t="s">
        <v>454</v>
      </c>
    </row>
    <row r="548" spans="1:4" ht="24.75">
      <c r="A548" s="52"/>
      <c r="B548" s="52"/>
      <c r="C548" s="14" t="s">
        <v>454</v>
      </c>
      <c r="D548" s="14" t="s">
        <v>1729</v>
      </c>
    </row>
    <row r="549" spans="1:4" ht="24.75">
      <c r="A549" s="52"/>
      <c r="B549" s="52"/>
      <c r="C549" s="14" t="s">
        <v>1729</v>
      </c>
      <c r="D549" s="14" t="s">
        <v>1733</v>
      </c>
    </row>
    <row r="550" spans="1:4" ht="24.75">
      <c r="A550" s="52"/>
      <c r="B550" s="52"/>
      <c r="C550" s="14" t="s">
        <v>1733</v>
      </c>
      <c r="D550" s="14" t="s">
        <v>1734</v>
      </c>
    </row>
    <row r="551" spans="1:4" ht="24.75">
      <c r="A551" s="52"/>
      <c r="B551" s="52"/>
      <c r="C551" s="14" t="s">
        <v>1734</v>
      </c>
      <c r="D551" s="14" t="s">
        <v>1736</v>
      </c>
    </row>
    <row r="552" spans="1:4" ht="24.75">
      <c r="A552" s="52"/>
      <c r="B552" s="52"/>
      <c r="C552" s="14" t="s">
        <v>1736</v>
      </c>
      <c r="D552" s="14" t="s">
        <v>1740</v>
      </c>
    </row>
    <row r="553" spans="1:4" ht="24.75">
      <c r="A553" s="52"/>
      <c r="B553" s="52"/>
      <c r="C553" s="14" t="s">
        <v>1740</v>
      </c>
      <c r="D553" s="14" t="s">
        <v>1743</v>
      </c>
    </row>
  </sheetData>
  <mergeCells count="111">
    <mergeCell ref="A435:A469"/>
    <mergeCell ref="B435:B446"/>
    <mergeCell ref="B447:B454"/>
    <mergeCell ref="B455:B456"/>
    <mergeCell ref="A524:A527"/>
    <mergeCell ref="B524:B535"/>
    <mergeCell ref="A528:A535"/>
    <mergeCell ref="A536:A546"/>
    <mergeCell ref="B536:B546"/>
    <mergeCell ref="B457:B461"/>
    <mergeCell ref="B462:B469"/>
    <mergeCell ref="B485:B486"/>
    <mergeCell ref="B487:B490"/>
    <mergeCell ref="B492:B497"/>
    <mergeCell ref="A494:A501"/>
    <mergeCell ref="B498:B501"/>
    <mergeCell ref="A502:A515"/>
    <mergeCell ref="B502:B506"/>
    <mergeCell ref="B507:B515"/>
    <mergeCell ref="A516:A523"/>
    <mergeCell ref="B516:B523"/>
    <mergeCell ref="A470:A493"/>
    <mergeCell ref="B470:B475"/>
    <mergeCell ref="B476:B481"/>
    <mergeCell ref="B482:B484"/>
    <mergeCell ref="A547:A553"/>
    <mergeCell ref="B547:B553"/>
    <mergeCell ref="B253:B254"/>
    <mergeCell ref="A41:A58"/>
    <mergeCell ref="B41:B44"/>
    <mergeCell ref="A59:A94"/>
    <mergeCell ref="B90:B91"/>
    <mergeCell ref="B92:B94"/>
    <mergeCell ref="A95:A134"/>
    <mergeCell ref="B95:B104"/>
    <mergeCell ref="B109:B111"/>
    <mergeCell ref="B112:B118"/>
    <mergeCell ref="B119:B121"/>
    <mergeCell ref="B123:B132"/>
    <mergeCell ref="A277:A297"/>
    <mergeCell ref="B281:B294"/>
    <mergeCell ref="B295:B303"/>
    <mergeCell ref="A298:A321"/>
    <mergeCell ref="B305:B310"/>
    <mergeCell ref="B311:B315"/>
    <mergeCell ref="B317:B321"/>
    <mergeCell ref="A255:A266"/>
    <mergeCell ref="B264:B271"/>
    <mergeCell ref="A267:A276"/>
    <mergeCell ref="B272:B280"/>
    <mergeCell ref="A322:A377"/>
    <mergeCell ref="B322:B327"/>
    <mergeCell ref="B328:B333"/>
    <mergeCell ref="B334:B344"/>
    <mergeCell ref="B345:B355"/>
    <mergeCell ref="B356:B366"/>
    <mergeCell ref="B367:B377"/>
    <mergeCell ref="A378:A417"/>
    <mergeCell ref="B378:B386"/>
    <mergeCell ref="B387:B395"/>
    <mergeCell ref="B396:B398"/>
    <mergeCell ref="B399:B401"/>
    <mergeCell ref="B402:B403"/>
    <mergeCell ref="B404:B405"/>
    <mergeCell ref="B408:B415"/>
    <mergeCell ref="A418:A434"/>
    <mergeCell ref="B418:B427"/>
    <mergeCell ref="B428:B434"/>
    <mergeCell ref="A135:A182"/>
    <mergeCell ref="B135:B144"/>
    <mergeCell ref="B145:B154"/>
    <mergeCell ref="B155:B156"/>
    <mergeCell ref="B157:B158"/>
    <mergeCell ref="B159:B168"/>
    <mergeCell ref="B169:B178"/>
    <mergeCell ref="A183:A188"/>
    <mergeCell ref="B183:B188"/>
    <mergeCell ref="A189:A229"/>
    <mergeCell ref="B189:B198"/>
    <mergeCell ref="B199:B212"/>
    <mergeCell ref="B213:B222"/>
    <mergeCell ref="B223:B227"/>
    <mergeCell ref="B228:B229"/>
    <mergeCell ref="A230:A244"/>
    <mergeCell ref="B230:B235"/>
    <mergeCell ref="B236:B237"/>
    <mergeCell ref="B238:B241"/>
    <mergeCell ref="B242:B252"/>
    <mergeCell ref="A245:A254"/>
    <mergeCell ref="B2:B5"/>
    <mergeCell ref="B6:B9"/>
    <mergeCell ref="B10:B15"/>
    <mergeCell ref="A2:A13"/>
    <mergeCell ref="A14:A15"/>
    <mergeCell ref="B86:B89"/>
    <mergeCell ref="B59:B62"/>
    <mergeCell ref="B63:B66"/>
    <mergeCell ref="B67:B72"/>
    <mergeCell ref="B73:B74"/>
    <mergeCell ref="B52:B58"/>
    <mergeCell ref="B75:B85"/>
    <mergeCell ref="A16:A19"/>
    <mergeCell ref="B16:B24"/>
    <mergeCell ref="A20:A24"/>
    <mergeCell ref="A25:A28"/>
    <mergeCell ref="B25:B32"/>
    <mergeCell ref="A29:A32"/>
    <mergeCell ref="A33:A36"/>
    <mergeCell ref="B33:B40"/>
    <mergeCell ref="A37:A40"/>
    <mergeCell ref="B45:B5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2018-01-08T05:50:57Z</dcterms:created>
  <dc:creator>Monemi Mehdi</dc:creator>
  <cp:lastModifiedBy>Mehdi Monemi</cp:lastModifiedBy>
  <dcterms:modified xsi:type="dcterms:W3CDTF">2021-01-24T11:17:03Z</dcterms:modified>
</cp:coreProperties>
</file>