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rahmati\Desktop\Wavelet-Coherence-Map-Plotter\Data\"/>
    </mc:Choice>
  </mc:AlternateContent>
  <xr:revisionPtr revIDLastSave="0" documentId="13_ncr:1_{F2342475-C913-428A-A0D6-DC603BCB00C4}" xr6:coauthVersionLast="47" xr6:coauthVersionMax="47" xr10:uidLastSave="{00000000-0000-0000-0000-000000000000}"/>
  <bookViews>
    <workbookView xWindow="-108" yWindow="-108" windowWidth="23256" windowHeight="13896" xr2:uid="{9B4C650C-792C-44DC-A701-D92B933E0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C3" i="1" s="1"/>
  <c r="B4" i="1"/>
  <c r="C4" i="1" s="1"/>
  <c r="B5" i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B16" i="1"/>
  <c r="C16" i="1" s="1"/>
  <c r="B17" i="1"/>
  <c r="B18" i="1"/>
  <c r="B19" i="1"/>
  <c r="B20" i="1"/>
  <c r="B21" i="1"/>
  <c r="C21" i="1" s="1"/>
  <c r="B22" i="1"/>
  <c r="B23" i="1"/>
  <c r="C23" i="1" s="1"/>
  <c r="B24" i="1"/>
  <c r="C24" i="1" s="1"/>
  <c r="B25" i="1"/>
  <c r="C25" i="1" s="1"/>
  <c r="B26" i="1"/>
  <c r="B27" i="1"/>
  <c r="B28" i="1"/>
  <c r="B29" i="1"/>
  <c r="B30" i="1"/>
  <c r="B31" i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B39" i="1"/>
  <c r="B40" i="1"/>
  <c r="C40" i="1" s="1"/>
  <c r="B41" i="1"/>
  <c r="B42" i="1"/>
  <c r="B43" i="1"/>
  <c r="B44" i="1"/>
  <c r="C44" i="1" s="1"/>
  <c r="B45" i="1"/>
  <c r="C45" i="1" s="1"/>
  <c r="B46" i="1"/>
  <c r="B47" i="1"/>
  <c r="B48" i="1"/>
  <c r="C48" i="1" s="1"/>
  <c r="B49" i="1"/>
  <c r="C49" i="1" s="1"/>
  <c r="B50" i="1"/>
  <c r="B51" i="1"/>
  <c r="B52" i="1"/>
  <c r="B53" i="1"/>
  <c r="B54" i="1"/>
  <c r="B55" i="1"/>
  <c r="B56" i="1"/>
  <c r="B57" i="1"/>
  <c r="C57" i="1" s="1"/>
  <c r="B58" i="1"/>
  <c r="B59" i="1"/>
  <c r="C59" i="1" s="1"/>
  <c r="B60" i="1"/>
  <c r="C60" i="1" s="1"/>
  <c r="B61" i="1"/>
  <c r="C61" i="1" s="1"/>
  <c r="B62" i="1"/>
  <c r="B63" i="1"/>
  <c r="C63" i="1" s="1"/>
  <c r="B64" i="1"/>
  <c r="B65" i="1"/>
  <c r="B66" i="1"/>
  <c r="B67" i="1"/>
  <c r="B68" i="1"/>
  <c r="C68" i="1" s="1"/>
  <c r="B69" i="1"/>
  <c r="C69" i="1" s="1"/>
  <c r="B70" i="1"/>
  <c r="B71" i="1"/>
  <c r="C71" i="1" s="1"/>
  <c r="B72" i="1"/>
  <c r="C72" i="1" s="1"/>
  <c r="B73" i="1"/>
  <c r="C73" i="1" s="1"/>
  <c r="B74" i="1"/>
  <c r="B75" i="1"/>
  <c r="B76" i="1"/>
  <c r="C76" i="1" s="1"/>
  <c r="B77" i="1"/>
  <c r="B78" i="1"/>
  <c r="B79" i="1"/>
  <c r="B80" i="1"/>
  <c r="C80" i="1" s="1"/>
  <c r="B81" i="1"/>
  <c r="C81" i="1" s="1"/>
  <c r="B82" i="1"/>
  <c r="B83" i="1"/>
  <c r="C83" i="1" s="1"/>
  <c r="B84" i="1"/>
  <c r="C84" i="1" s="1"/>
  <c r="B85" i="1"/>
  <c r="C85" i="1" s="1"/>
  <c r="B86" i="1"/>
  <c r="B87" i="1"/>
  <c r="C87" i="1" s="1"/>
  <c r="B88" i="1"/>
  <c r="C88" i="1" s="1"/>
  <c r="B89" i="1"/>
  <c r="B90" i="1"/>
  <c r="B91" i="1"/>
  <c r="B92" i="1"/>
  <c r="B93" i="1"/>
  <c r="C93" i="1" s="1"/>
  <c r="B94" i="1"/>
  <c r="B95" i="1"/>
  <c r="C95" i="1" s="1"/>
  <c r="B96" i="1"/>
  <c r="C96" i="1" s="1"/>
  <c r="B97" i="1"/>
  <c r="C97" i="1" s="1"/>
  <c r="B98" i="1"/>
  <c r="B99" i="1"/>
  <c r="C99" i="1" s="1"/>
  <c r="B100" i="1"/>
  <c r="C100" i="1" s="1"/>
  <c r="B101" i="1"/>
  <c r="B102" i="1"/>
  <c r="B103" i="1"/>
  <c r="C103" i="1" s="1"/>
  <c r="B104" i="1"/>
  <c r="C104" i="1" s="1"/>
  <c r="B105" i="1"/>
  <c r="C105" i="1" s="1"/>
  <c r="B106" i="1"/>
  <c r="B107" i="1"/>
  <c r="C107" i="1" s="1"/>
  <c r="B108" i="1"/>
  <c r="C108" i="1" s="1"/>
  <c r="B109" i="1"/>
  <c r="C109" i="1" s="1"/>
  <c r="B110" i="1"/>
  <c r="B111" i="1"/>
  <c r="B112" i="1"/>
  <c r="B113" i="1"/>
  <c r="B114" i="1"/>
  <c r="B115" i="1"/>
  <c r="C115" i="1" s="1"/>
  <c r="B116" i="1"/>
  <c r="C116" i="1" s="1"/>
  <c r="B117" i="1"/>
  <c r="C117" i="1" s="1"/>
  <c r="B118" i="1"/>
  <c r="B119" i="1"/>
  <c r="C119" i="1" s="1"/>
  <c r="B120" i="1"/>
  <c r="C120" i="1" s="1"/>
  <c r="B121" i="1"/>
  <c r="C121" i="1" s="1"/>
  <c r="B122" i="1"/>
  <c r="B123" i="1"/>
  <c r="C123" i="1" s="1"/>
  <c r="B124" i="1"/>
  <c r="C124" i="1" s="1"/>
  <c r="B125" i="1"/>
  <c r="B126" i="1"/>
  <c r="B127" i="1"/>
  <c r="B128" i="1"/>
  <c r="C128" i="1" s="1"/>
  <c r="B129" i="1"/>
  <c r="C129" i="1" s="1"/>
  <c r="B130" i="1"/>
  <c r="B131" i="1"/>
  <c r="B132" i="1"/>
  <c r="C132" i="1" s="1"/>
  <c r="B133" i="1"/>
  <c r="C133" i="1" s="1"/>
  <c r="B134" i="1"/>
  <c r="B135" i="1"/>
  <c r="B136" i="1"/>
  <c r="C136" i="1" s="1"/>
  <c r="B137" i="1"/>
  <c r="B138" i="1"/>
  <c r="B139" i="1"/>
  <c r="C139" i="1" s="1"/>
  <c r="B140" i="1"/>
  <c r="B141" i="1"/>
  <c r="C141" i="1" s="1"/>
  <c r="B142" i="1"/>
  <c r="B143" i="1"/>
  <c r="C143" i="1" s="1"/>
  <c r="B144" i="1"/>
  <c r="C144" i="1" s="1"/>
  <c r="B145" i="1"/>
  <c r="C145" i="1" s="1"/>
  <c r="B146" i="1"/>
  <c r="B147" i="1"/>
  <c r="B148" i="1"/>
  <c r="C148" i="1" s="1"/>
  <c r="B149" i="1"/>
  <c r="B150" i="1"/>
  <c r="B151" i="1"/>
  <c r="B152" i="1"/>
  <c r="C152" i="1" s="1"/>
  <c r="B153" i="1"/>
  <c r="C153" i="1" s="1"/>
  <c r="B154" i="1"/>
  <c r="B155" i="1"/>
  <c r="C155" i="1" s="1"/>
  <c r="B156" i="1"/>
  <c r="C156" i="1" s="1"/>
  <c r="B157" i="1"/>
  <c r="C157" i="1" s="1"/>
  <c r="B158" i="1"/>
  <c r="B159" i="1"/>
  <c r="B160" i="1"/>
  <c r="B161" i="1"/>
  <c r="B162" i="1"/>
  <c r="B163" i="1"/>
  <c r="B164" i="1"/>
  <c r="C164" i="1" s="1"/>
  <c r="B165" i="1"/>
  <c r="C165" i="1" s="1"/>
  <c r="B166" i="1"/>
  <c r="B167" i="1"/>
  <c r="C167" i="1" s="1"/>
  <c r="B168" i="1"/>
  <c r="C168" i="1" s="1"/>
  <c r="B169" i="1"/>
  <c r="C169" i="1" s="1"/>
  <c r="B170" i="1"/>
  <c r="B171" i="1"/>
  <c r="B172" i="1"/>
  <c r="C172" i="1" s="1"/>
  <c r="B173" i="1"/>
  <c r="B174" i="1"/>
  <c r="B175" i="1"/>
  <c r="B176" i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B183" i="1"/>
  <c r="B184" i="1"/>
  <c r="C184" i="1" s="1"/>
  <c r="B185" i="1"/>
  <c r="B186" i="1"/>
  <c r="B187" i="1"/>
  <c r="B188" i="1"/>
  <c r="B189" i="1"/>
  <c r="C189" i="1" s="1"/>
  <c r="B190" i="1"/>
  <c r="B191" i="1"/>
  <c r="C191" i="1" s="1"/>
  <c r="B192" i="1"/>
  <c r="C192" i="1" s="1"/>
  <c r="B193" i="1"/>
  <c r="C193" i="1" s="1"/>
  <c r="B194" i="1"/>
  <c r="B195" i="1"/>
  <c r="B196" i="1"/>
  <c r="B197" i="1"/>
  <c r="B198" i="1"/>
  <c r="B199" i="1"/>
  <c r="B200" i="1"/>
  <c r="B201" i="1"/>
  <c r="C201" i="1" s="1"/>
  <c r="B202" i="1"/>
  <c r="B203" i="1"/>
  <c r="C203" i="1" s="1"/>
  <c r="B204" i="1"/>
  <c r="C204" i="1" s="1"/>
  <c r="B205" i="1"/>
  <c r="C205" i="1" s="1"/>
  <c r="B206" i="1"/>
  <c r="B207" i="1"/>
  <c r="B208" i="1"/>
  <c r="C208" i="1" s="1"/>
  <c r="B209" i="1"/>
  <c r="B210" i="1"/>
  <c r="B211" i="1"/>
  <c r="C211" i="1" s="1"/>
  <c r="B212" i="1"/>
  <c r="C212" i="1" s="1"/>
  <c r="B213" i="1"/>
  <c r="C213" i="1" s="1"/>
  <c r="B214" i="1"/>
  <c r="B215" i="1"/>
  <c r="B216" i="1"/>
  <c r="C216" i="1" s="1"/>
  <c r="B217" i="1"/>
  <c r="C217" i="1" s="1"/>
  <c r="B218" i="1"/>
  <c r="B219" i="1"/>
  <c r="B220" i="1"/>
  <c r="C220" i="1" s="1"/>
  <c r="B221" i="1"/>
  <c r="B222" i="1"/>
  <c r="B223" i="1"/>
  <c r="B224" i="1"/>
  <c r="C224" i="1" s="1"/>
  <c r="B225" i="1"/>
  <c r="C225" i="1" s="1"/>
  <c r="B226" i="1"/>
  <c r="B227" i="1"/>
  <c r="C227" i="1" s="1"/>
  <c r="B228" i="1"/>
  <c r="C228" i="1" s="1"/>
  <c r="B229" i="1"/>
  <c r="C229" i="1" s="1"/>
  <c r="B230" i="1"/>
  <c r="B231" i="1"/>
  <c r="B232" i="1"/>
  <c r="C232" i="1" s="1"/>
  <c r="B233" i="1"/>
  <c r="B234" i="1"/>
  <c r="B235" i="1"/>
  <c r="C235" i="1" s="1"/>
  <c r="B236" i="1"/>
  <c r="C236" i="1" s="1"/>
  <c r="B237" i="1"/>
  <c r="C237" i="1" s="1"/>
  <c r="B238" i="1"/>
  <c r="B239" i="1"/>
  <c r="C239" i="1" s="1"/>
  <c r="B240" i="1"/>
  <c r="C240" i="1" s="1"/>
  <c r="B241" i="1"/>
  <c r="C241" i="1" s="1"/>
  <c r="B242" i="1"/>
  <c r="C242" i="1" s="1"/>
  <c r="B243" i="1"/>
  <c r="B244" i="1"/>
  <c r="C244" i="1" s="1"/>
  <c r="B245" i="1"/>
  <c r="B246" i="1"/>
  <c r="B247" i="1"/>
  <c r="B248" i="1"/>
  <c r="C248" i="1" s="1"/>
  <c r="B249" i="1"/>
  <c r="C249" i="1" s="1"/>
  <c r="B250" i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B258" i="1"/>
  <c r="B259" i="1"/>
  <c r="B260" i="1"/>
  <c r="C260" i="1" s="1"/>
  <c r="B261" i="1"/>
  <c r="C261" i="1" s="1"/>
  <c r="B262" i="1"/>
  <c r="B263" i="1"/>
  <c r="C263" i="1" s="1"/>
  <c r="B264" i="1"/>
  <c r="C264" i="1" s="1"/>
  <c r="B265" i="1"/>
  <c r="C265" i="1" s="1"/>
  <c r="B266" i="1"/>
  <c r="B267" i="1"/>
  <c r="B268" i="1"/>
  <c r="C268" i="1" s="1"/>
  <c r="B269" i="1"/>
  <c r="B270" i="1"/>
  <c r="B271" i="1"/>
  <c r="C271" i="1" s="1"/>
  <c r="B272" i="1"/>
  <c r="C272" i="1" s="1"/>
  <c r="B273" i="1"/>
  <c r="C273" i="1" s="1"/>
  <c r="B274" i="1"/>
  <c r="B275" i="1"/>
  <c r="C275" i="1" s="1"/>
  <c r="B276" i="1"/>
  <c r="C276" i="1" s="1"/>
  <c r="B277" i="1"/>
  <c r="C277" i="1" s="1"/>
  <c r="B278" i="1"/>
  <c r="B279" i="1"/>
  <c r="B280" i="1"/>
  <c r="B281" i="1"/>
  <c r="B282" i="1"/>
  <c r="B283" i="1"/>
  <c r="B284" i="1"/>
  <c r="C284" i="1" s="1"/>
  <c r="B285" i="1"/>
  <c r="C285" i="1" s="1"/>
  <c r="B286" i="1"/>
  <c r="B287" i="1"/>
  <c r="C287" i="1" s="1"/>
  <c r="B288" i="1"/>
  <c r="C288" i="1" s="1"/>
  <c r="B289" i="1"/>
  <c r="C289" i="1" s="1"/>
  <c r="B290" i="1"/>
  <c r="B291" i="1"/>
  <c r="B292" i="1"/>
  <c r="C292" i="1" s="1"/>
  <c r="B293" i="1"/>
  <c r="B294" i="1"/>
  <c r="B295" i="1"/>
  <c r="C295" i="1" s="1"/>
  <c r="B296" i="1"/>
  <c r="C296" i="1" s="1"/>
  <c r="B297" i="1"/>
  <c r="C297" i="1" s="1"/>
  <c r="B298" i="1"/>
  <c r="B299" i="1"/>
  <c r="C299" i="1" s="1"/>
  <c r="B300" i="1"/>
  <c r="C300" i="1" s="1"/>
  <c r="B301" i="1"/>
  <c r="C301" i="1" s="1"/>
  <c r="B302" i="1"/>
  <c r="B303" i="1"/>
  <c r="B304" i="1"/>
  <c r="B305" i="1"/>
  <c r="C305" i="1" s="1"/>
  <c r="B306" i="1"/>
  <c r="B307" i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64" i="1"/>
  <c r="C140" i="1"/>
  <c r="C280" i="1"/>
  <c r="C5" i="1"/>
  <c r="C6" i="1"/>
  <c r="C14" i="1"/>
  <c r="C15" i="1"/>
  <c r="C17" i="1"/>
  <c r="C18" i="1"/>
  <c r="C19" i="1"/>
  <c r="C20" i="1"/>
  <c r="C22" i="1"/>
  <c r="C26" i="1"/>
  <c r="C27" i="1"/>
  <c r="C28" i="1"/>
  <c r="C29" i="1"/>
  <c r="C30" i="1"/>
  <c r="C31" i="1"/>
  <c r="C38" i="1"/>
  <c r="C39" i="1"/>
  <c r="C41" i="1"/>
  <c r="C42" i="1"/>
  <c r="C43" i="1"/>
  <c r="C46" i="1"/>
  <c r="C47" i="1"/>
  <c r="C50" i="1"/>
  <c r="C51" i="1"/>
  <c r="C52" i="1"/>
  <c r="C53" i="1"/>
  <c r="C54" i="1"/>
  <c r="C55" i="1"/>
  <c r="C56" i="1"/>
  <c r="C58" i="1"/>
  <c r="C62" i="1"/>
  <c r="C65" i="1"/>
  <c r="C66" i="1"/>
  <c r="C67" i="1"/>
  <c r="C70" i="1"/>
  <c r="C74" i="1"/>
  <c r="C75" i="1"/>
  <c r="C77" i="1"/>
  <c r="C78" i="1"/>
  <c r="C79" i="1"/>
  <c r="C82" i="1"/>
  <c r="C86" i="1"/>
  <c r="C89" i="1"/>
  <c r="C90" i="1"/>
  <c r="C91" i="1"/>
  <c r="C92" i="1"/>
  <c r="C94" i="1"/>
  <c r="C98" i="1"/>
  <c r="C101" i="1"/>
  <c r="C102" i="1"/>
  <c r="C106" i="1"/>
  <c r="C110" i="1"/>
  <c r="C111" i="1"/>
  <c r="C112" i="1"/>
  <c r="C113" i="1"/>
  <c r="C114" i="1"/>
  <c r="C118" i="1"/>
  <c r="C122" i="1"/>
  <c r="C125" i="1"/>
  <c r="C126" i="1"/>
  <c r="C127" i="1"/>
  <c r="C130" i="1"/>
  <c r="C131" i="1"/>
  <c r="C134" i="1"/>
  <c r="C135" i="1"/>
  <c r="C137" i="1"/>
  <c r="C138" i="1"/>
  <c r="C142" i="1"/>
  <c r="C146" i="1"/>
  <c r="C147" i="1"/>
  <c r="C149" i="1"/>
  <c r="C150" i="1"/>
  <c r="C151" i="1"/>
  <c r="C154" i="1"/>
  <c r="C158" i="1"/>
  <c r="C159" i="1"/>
  <c r="C160" i="1"/>
  <c r="C161" i="1"/>
  <c r="C162" i="1"/>
  <c r="C163" i="1"/>
  <c r="C166" i="1"/>
  <c r="C170" i="1"/>
  <c r="C171" i="1"/>
  <c r="C173" i="1"/>
  <c r="C174" i="1"/>
  <c r="C175" i="1"/>
  <c r="C176" i="1"/>
  <c r="C182" i="1"/>
  <c r="C183" i="1"/>
  <c r="C185" i="1"/>
  <c r="C186" i="1"/>
  <c r="C187" i="1"/>
  <c r="C188" i="1"/>
  <c r="C190" i="1"/>
  <c r="C194" i="1"/>
  <c r="C195" i="1"/>
  <c r="C196" i="1"/>
  <c r="C197" i="1"/>
  <c r="C198" i="1"/>
  <c r="C199" i="1"/>
  <c r="C200" i="1"/>
  <c r="C202" i="1"/>
  <c r="C206" i="1"/>
  <c r="C207" i="1"/>
  <c r="C209" i="1"/>
  <c r="C210" i="1"/>
  <c r="C214" i="1"/>
  <c r="C215" i="1"/>
  <c r="C218" i="1"/>
  <c r="C219" i="1"/>
  <c r="C221" i="1"/>
  <c r="C222" i="1"/>
  <c r="C223" i="1"/>
  <c r="C226" i="1"/>
  <c r="C230" i="1"/>
  <c r="C231" i="1"/>
  <c r="C233" i="1"/>
  <c r="C234" i="1"/>
  <c r="C238" i="1"/>
  <c r="C243" i="1"/>
  <c r="C245" i="1"/>
  <c r="C246" i="1"/>
  <c r="C247" i="1"/>
  <c r="C250" i="1"/>
  <c r="C257" i="1"/>
  <c r="C258" i="1"/>
  <c r="C259" i="1"/>
  <c r="C262" i="1"/>
  <c r="C266" i="1"/>
  <c r="C267" i="1"/>
  <c r="C269" i="1"/>
  <c r="C270" i="1"/>
  <c r="C274" i="1"/>
  <c r="C278" i="1"/>
  <c r="C279" i="1"/>
  <c r="C281" i="1"/>
  <c r="C282" i="1"/>
  <c r="C283" i="1"/>
  <c r="C286" i="1"/>
  <c r="C290" i="1"/>
  <c r="C291" i="1"/>
  <c r="C293" i="1"/>
  <c r="C294" i="1"/>
  <c r="C298" i="1"/>
  <c r="C302" i="1"/>
  <c r="C303" i="1"/>
  <c r="C304" i="1"/>
  <c r="C306" i="1"/>
  <c r="C307" i="1"/>
  <c r="C315" i="1"/>
  <c r="C2" i="1"/>
</calcChain>
</file>

<file path=xl/sharedStrings.xml><?xml version="1.0" encoding="utf-8"?>
<sst xmlns="http://schemas.openxmlformats.org/spreadsheetml/2006/main" count="5" uniqueCount="5">
  <si>
    <t>t</t>
  </si>
  <si>
    <t>DoY</t>
  </si>
  <si>
    <t>date</t>
  </si>
  <si>
    <t>d_theta</t>
  </si>
  <si>
    <t>d_ET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</si>
</sst>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9C33-8FC6-4063-96EF-88E68B5A5A24}">
  <dimension ref="A1:E315"/>
  <sheetViews>
    <sheetView tabSelected="1" workbookViewId="0">
      <selection activeCell="E4" sqref="E4"/>
    </sheetView>
  </sheetViews>
  <sheetFormatPr defaultRowHeight="14.4" x14ac:dyDescent="0.3"/>
  <cols>
    <col min="1" max="1" width="10.5546875" style="1" bestFit="1" customWidth="1"/>
    <col min="2" max="3" width="10.5546875" style="1" customWidth="1"/>
    <col min="4" max="4" width="12" style="1" bestFit="1" customWidth="1"/>
    <col min="5" max="5" width="8.88671875" style="1"/>
  </cols>
  <sheetData>
    <row r="1" spans="1:5" x14ac:dyDescent="0.3">
      <c r="A1" s="1" t="s">
        <v>2</v>
      </c>
      <c r="B1" s="1" t="s">
        <v>1</v>
      </c>
      <c r="C1" s="1" t="s">
        <v>0</v>
      </c>
      <c r="D1" s="5" t="s">
        <v>3</v>
      </c>
      <c r="E1" s="5" t="s">
        <v>4</v>
      </c>
    </row>
    <row r="2" spans="1:5" x14ac:dyDescent="0.3">
      <c r="A2" s="2">
        <v>40790</v>
      </c>
      <c r="B2" s="1">
        <f>A2-DATE(YEAR(A2),1,0)</f>
        <v>247</v>
      </c>
      <c r="C2" s="4">
        <f t="shared" ref="C2:C65" si="0">YEAR(A2)+B2/366</f>
        <v>2011.6748633879781</v>
      </c>
      <c r="D2" s="1">
        <v>4.7200589741951203E-2</v>
      </c>
      <c r="E2" s="1">
        <v>3.0001211943648198</v>
      </c>
    </row>
    <row r="3" spans="1:5" x14ac:dyDescent="0.3">
      <c r="A3" s="2">
        <v>40797</v>
      </c>
      <c r="B3" s="1">
        <f t="shared" ref="B3:B66" si="1">A3-DATE(YEAR(A3),1,0)</f>
        <v>254</v>
      </c>
      <c r="C3" s="4">
        <f t="shared" si="0"/>
        <v>2011.6939890710382</v>
      </c>
      <c r="D3" s="1">
        <v>5.6174885266736002E-2</v>
      </c>
      <c r="E3" s="1">
        <v>10.206815165468701</v>
      </c>
    </row>
    <row r="4" spans="1:5" x14ac:dyDescent="0.3">
      <c r="A4" s="2">
        <v>40804</v>
      </c>
      <c r="B4" s="1">
        <f t="shared" si="1"/>
        <v>261</v>
      </c>
      <c r="C4" s="4">
        <f t="shared" si="0"/>
        <v>2011.7131147540983</v>
      </c>
      <c r="D4" s="1">
        <v>5.5634474534491003E-2</v>
      </c>
      <c r="E4" s="1">
        <v>8.2909300008508708</v>
      </c>
    </row>
    <row r="5" spans="1:5" x14ac:dyDescent="0.3">
      <c r="A5" s="2">
        <v>40811</v>
      </c>
      <c r="B5" s="1">
        <f t="shared" si="1"/>
        <v>268</v>
      </c>
      <c r="C5" s="4">
        <f t="shared" si="0"/>
        <v>2011.7322404371585</v>
      </c>
      <c r="D5" s="1">
        <v>5.0408875647605197E-2</v>
      </c>
      <c r="E5" s="1">
        <v>5.7887369518346503</v>
      </c>
    </row>
    <row r="6" spans="1:5" x14ac:dyDescent="0.3">
      <c r="A6" s="2">
        <v>40818</v>
      </c>
      <c r="B6" s="1">
        <f t="shared" si="1"/>
        <v>275</v>
      </c>
      <c r="C6" s="4">
        <f t="shared" si="0"/>
        <v>2011.7513661202186</v>
      </c>
      <c r="D6" s="1">
        <v>5.3013134347649697E-2</v>
      </c>
      <c r="E6" s="1">
        <v>5.1125017274021696</v>
      </c>
    </row>
    <row r="7" spans="1:5" x14ac:dyDescent="0.3">
      <c r="A7" s="2">
        <v>40825</v>
      </c>
      <c r="B7" s="1">
        <f t="shared" si="1"/>
        <v>282</v>
      </c>
      <c r="C7" s="4">
        <f t="shared" si="0"/>
        <v>2011.7704918032787</v>
      </c>
      <c r="D7" s="1">
        <v>6.6268178722107399E-2</v>
      </c>
      <c r="E7" s="1">
        <v>6.5898351947517302</v>
      </c>
    </row>
    <row r="8" spans="1:5" x14ac:dyDescent="0.3">
      <c r="A8" s="2">
        <v>40832</v>
      </c>
      <c r="B8" s="1">
        <f t="shared" si="1"/>
        <v>289</v>
      </c>
      <c r="C8" s="4">
        <f t="shared" si="0"/>
        <v>2011.7896174863388</v>
      </c>
      <c r="D8" s="1">
        <v>6.7123192502717102E-2</v>
      </c>
      <c r="E8" s="1">
        <v>3.5600952028407198</v>
      </c>
    </row>
    <row r="9" spans="1:5" x14ac:dyDescent="0.3">
      <c r="A9" s="2">
        <v>40839</v>
      </c>
      <c r="B9" s="1">
        <f t="shared" si="1"/>
        <v>296</v>
      </c>
      <c r="C9" s="4">
        <f t="shared" si="0"/>
        <v>2011.8087431693989</v>
      </c>
      <c r="D9" s="1">
        <v>5.0439409582029901E-2</v>
      </c>
      <c r="E9" s="1">
        <v>1.94991594242124</v>
      </c>
    </row>
    <row r="10" spans="1:5" x14ac:dyDescent="0.3">
      <c r="A10" s="2">
        <v>40846</v>
      </c>
      <c r="B10" s="1">
        <f t="shared" si="1"/>
        <v>303</v>
      </c>
      <c r="C10" s="4">
        <f t="shared" si="0"/>
        <v>2011.827868852459</v>
      </c>
      <c r="D10" s="1">
        <v>2.0684454030318201E-2</v>
      </c>
      <c r="E10" s="1">
        <v>0.165244617866567</v>
      </c>
    </row>
    <row r="11" spans="1:5" x14ac:dyDescent="0.3">
      <c r="A11" s="2">
        <v>40853</v>
      </c>
      <c r="B11" s="1">
        <f t="shared" si="1"/>
        <v>310</v>
      </c>
      <c r="C11" s="4">
        <f t="shared" si="0"/>
        <v>2011.8469945355191</v>
      </c>
      <c r="D11" s="1">
        <v>1.29383412545867E-2</v>
      </c>
      <c r="E11" s="1">
        <v>-5.62526778611597E-2</v>
      </c>
    </row>
    <row r="12" spans="1:5" x14ac:dyDescent="0.3">
      <c r="A12" s="2">
        <v>40860</v>
      </c>
      <c r="B12" s="1">
        <f t="shared" si="1"/>
        <v>317</v>
      </c>
      <c r="C12" s="4">
        <f t="shared" si="0"/>
        <v>2011.8661202185792</v>
      </c>
      <c r="D12" s="1">
        <v>1.61721355071664E-2</v>
      </c>
      <c r="E12" s="1">
        <v>6.2250241007513699E-3</v>
      </c>
    </row>
    <row r="13" spans="1:5" x14ac:dyDescent="0.3">
      <c r="A13" s="2">
        <v>40867</v>
      </c>
      <c r="B13" s="1">
        <f t="shared" si="1"/>
        <v>324</v>
      </c>
      <c r="C13" s="4">
        <f t="shared" si="0"/>
        <v>2011.8852459016393</v>
      </c>
      <c r="D13" s="1">
        <v>1.23514087848852E-2</v>
      </c>
      <c r="E13" s="1">
        <v>-2.0270590991928201E-2</v>
      </c>
    </row>
    <row r="14" spans="1:5" x14ac:dyDescent="0.3">
      <c r="A14" s="2">
        <v>40874</v>
      </c>
      <c r="B14" s="1">
        <f t="shared" si="1"/>
        <v>331</v>
      </c>
      <c r="C14" s="4">
        <f t="shared" si="0"/>
        <v>2011.9043715846994</v>
      </c>
      <c r="D14" s="1">
        <v>1.24181037795467E-2</v>
      </c>
      <c r="E14" s="1">
        <v>-1.14394725771319E-2</v>
      </c>
    </row>
    <row r="15" spans="1:5" x14ac:dyDescent="0.3">
      <c r="A15" s="2">
        <v>40881</v>
      </c>
      <c r="B15" s="1">
        <f t="shared" si="1"/>
        <v>338</v>
      </c>
      <c r="C15" s="4">
        <f t="shared" si="0"/>
        <v>2011.9234972677596</v>
      </c>
      <c r="D15" s="1">
        <v>1.4323004232231399E-2</v>
      </c>
      <c r="E15" s="1">
        <v>6.26563837924894E-3</v>
      </c>
    </row>
    <row r="16" spans="1:5" x14ac:dyDescent="0.3">
      <c r="A16" s="2">
        <v>40888</v>
      </c>
      <c r="B16" s="1">
        <f t="shared" si="1"/>
        <v>345</v>
      </c>
      <c r="C16" s="4">
        <f t="shared" si="0"/>
        <v>2011.9426229508197</v>
      </c>
      <c r="D16" s="1">
        <v>1.7239920697966898E-2</v>
      </c>
      <c r="E16" s="1">
        <v>5.4272969727936299E-2</v>
      </c>
    </row>
    <row r="17" spans="1:5" x14ac:dyDescent="0.3">
      <c r="A17" s="2">
        <v>40895</v>
      </c>
      <c r="B17" s="1">
        <f t="shared" si="1"/>
        <v>352</v>
      </c>
      <c r="C17" s="4">
        <f t="shared" si="0"/>
        <v>2011.9617486338798</v>
      </c>
      <c r="D17" s="1">
        <v>1.84379057305732E-2</v>
      </c>
      <c r="E17" s="1">
        <v>0.172966440426258</v>
      </c>
    </row>
    <row r="18" spans="1:5" x14ac:dyDescent="0.3">
      <c r="A18" s="2">
        <v>40902</v>
      </c>
      <c r="B18" s="1">
        <f t="shared" si="1"/>
        <v>359</v>
      </c>
      <c r="C18" s="4">
        <f t="shared" si="0"/>
        <v>2011.9808743169399</v>
      </c>
      <c r="D18" s="1">
        <v>1.7887226165310799E-2</v>
      </c>
      <c r="E18" s="1">
        <v>8.1826245252071494E-2</v>
      </c>
    </row>
    <row r="19" spans="1:5" x14ac:dyDescent="0.3">
      <c r="A19" s="2">
        <v>40909</v>
      </c>
      <c r="B19" s="1">
        <f t="shared" si="1"/>
        <v>1</v>
      </c>
      <c r="C19" s="4">
        <f t="shared" si="0"/>
        <v>2012.0027322404371</v>
      </c>
      <c r="D19" s="1">
        <v>1.7814092012918899E-2</v>
      </c>
      <c r="E19" s="1">
        <v>6.3311916288194797E-2</v>
      </c>
    </row>
    <row r="20" spans="1:5" x14ac:dyDescent="0.3">
      <c r="A20" s="2">
        <v>40916</v>
      </c>
      <c r="B20" s="1">
        <f t="shared" si="1"/>
        <v>8</v>
      </c>
      <c r="C20" s="4">
        <f t="shared" si="0"/>
        <v>2012.0218579234972</v>
      </c>
      <c r="D20" s="1">
        <v>1.90751892636788E-2</v>
      </c>
      <c r="E20" s="1">
        <v>0.25320610150740702</v>
      </c>
    </row>
    <row r="21" spans="1:5" x14ac:dyDescent="0.3">
      <c r="A21" s="2">
        <v>40923</v>
      </c>
      <c r="B21" s="1">
        <f t="shared" si="1"/>
        <v>15</v>
      </c>
      <c r="C21" s="4">
        <f t="shared" si="0"/>
        <v>2012.0409836065573</v>
      </c>
      <c r="D21" s="1">
        <v>1.7863679801693299E-2</v>
      </c>
      <c r="E21" s="1">
        <v>2.0162873698620201E-2</v>
      </c>
    </row>
    <row r="22" spans="1:5" x14ac:dyDescent="0.3">
      <c r="A22" s="2">
        <v>40930</v>
      </c>
      <c r="B22" s="1">
        <f t="shared" si="1"/>
        <v>22</v>
      </c>
      <c r="C22" s="4">
        <f t="shared" si="0"/>
        <v>2012.0601092896175</v>
      </c>
      <c r="D22" s="1">
        <v>1.6643844431534601E-2</v>
      </c>
      <c r="E22" s="1">
        <v>5.2049166795405402E-2</v>
      </c>
    </row>
    <row r="23" spans="1:5" x14ac:dyDescent="0.3">
      <c r="A23" s="2">
        <v>40937</v>
      </c>
      <c r="B23" s="1">
        <f t="shared" si="1"/>
        <v>29</v>
      </c>
      <c r="C23" s="4">
        <f t="shared" si="0"/>
        <v>2012.0792349726776</v>
      </c>
      <c r="D23" s="1">
        <v>1.6823325797957998E-2</v>
      </c>
      <c r="E23" s="1">
        <v>6.3725989045809797E-2</v>
      </c>
    </row>
    <row r="24" spans="1:5" x14ac:dyDescent="0.3">
      <c r="A24" s="2">
        <v>40944</v>
      </c>
      <c r="B24" s="1">
        <f t="shared" si="1"/>
        <v>36</v>
      </c>
      <c r="C24" s="4">
        <f t="shared" si="0"/>
        <v>2012.0983606557377</v>
      </c>
      <c r="D24" s="1">
        <v>1.52110188403405E-2</v>
      </c>
      <c r="E24" s="1">
        <v>0.19690277130209499</v>
      </c>
    </row>
    <row r="25" spans="1:5" x14ac:dyDescent="0.3">
      <c r="A25" s="2">
        <v>40951</v>
      </c>
      <c r="B25" s="1">
        <f t="shared" si="1"/>
        <v>43</v>
      </c>
      <c r="C25" s="4">
        <f t="shared" si="0"/>
        <v>2012.1174863387978</v>
      </c>
      <c r="D25" s="1">
        <v>1.77190620582818E-2</v>
      </c>
      <c r="E25" s="1">
        <v>0.32719774273545199</v>
      </c>
    </row>
    <row r="26" spans="1:5" x14ac:dyDescent="0.3">
      <c r="A26" s="2">
        <v>40958</v>
      </c>
      <c r="B26" s="1">
        <f t="shared" si="1"/>
        <v>50</v>
      </c>
      <c r="C26" s="4">
        <f t="shared" si="0"/>
        <v>2012.1366120218579</v>
      </c>
      <c r="D26" s="1">
        <v>1.88091376339969E-2</v>
      </c>
      <c r="E26" s="1">
        <v>0.212625441764276</v>
      </c>
    </row>
    <row r="27" spans="1:5" x14ac:dyDescent="0.3">
      <c r="A27" s="2">
        <v>40965</v>
      </c>
      <c r="B27" s="1">
        <f t="shared" si="1"/>
        <v>57</v>
      </c>
      <c r="C27" s="4">
        <f t="shared" si="0"/>
        <v>2012.155737704918</v>
      </c>
      <c r="D27" s="1">
        <v>2.3480630652543799E-2</v>
      </c>
      <c r="E27" s="1">
        <v>0.39247243992950998</v>
      </c>
    </row>
    <row r="28" spans="1:5" x14ac:dyDescent="0.3">
      <c r="A28" s="2">
        <v>40972</v>
      </c>
      <c r="B28" s="1">
        <f t="shared" si="1"/>
        <v>64</v>
      </c>
      <c r="C28" s="4">
        <f t="shared" si="0"/>
        <v>2012.1748633879781</v>
      </c>
      <c r="D28" s="1">
        <v>2.5675951837820499E-2</v>
      </c>
      <c r="E28" s="1">
        <v>0.57679648923021198</v>
      </c>
    </row>
    <row r="29" spans="1:5" x14ac:dyDescent="0.3">
      <c r="A29" s="2">
        <v>40979</v>
      </c>
      <c r="B29" s="1">
        <f t="shared" si="1"/>
        <v>71</v>
      </c>
      <c r="C29" s="4">
        <f t="shared" si="0"/>
        <v>2012.1939890710382</v>
      </c>
      <c r="D29" s="1">
        <v>3.4880418151809901E-2</v>
      </c>
      <c r="E29" s="1">
        <v>1.54007869792177</v>
      </c>
    </row>
    <row r="30" spans="1:5" x14ac:dyDescent="0.3">
      <c r="A30" s="2">
        <v>40986</v>
      </c>
      <c r="B30" s="1">
        <f t="shared" si="1"/>
        <v>78</v>
      </c>
      <c r="C30" s="4">
        <f t="shared" si="0"/>
        <v>2012.2131147540983</v>
      </c>
      <c r="D30" s="1">
        <v>4.5187439774795599E-2</v>
      </c>
      <c r="E30" s="1">
        <v>2.8170549655888801</v>
      </c>
    </row>
    <row r="31" spans="1:5" x14ac:dyDescent="0.3">
      <c r="A31" s="2">
        <v>40993</v>
      </c>
      <c r="B31" s="1">
        <f t="shared" si="1"/>
        <v>85</v>
      </c>
      <c r="C31" s="4">
        <f t="shared" si="0"/>
        <v>2012.2322404371585</v>
      </c>
      <c r="D31" s="1">
        <v>1.8788371367659699E-2</v>
      </c>
      <c r="E31" s="1">
        <v>0.80210185273194501</v>
      </c>
    </row>
    <row r="32" spans="1:5" x14ac:dyDescent="0.3">
      <c r="A32" s="2">
        <v>41000</v>
      </c>
      <c r="B32" s="1">
        <f t="shared" si="1"/>
        <v>92</v>
      </c>
      <c r="C32" s="4">
        <f t="shared" si="0"/>
        <v>2012.2513661202186</v>
      </c>
      <c r="D32" s="1">
        <v>3.5161431015420297E-2</v>
      </c>
      <c r="E32" s="1">
        <v>1.5023450450036</v>
      </c>
    </row>
    <row r="33" spans="1:5" x14ac:dyDescent="0.3">
      <c r="A33" s="2">
        <v>41007</v>
      </c>
      <c r="B33" s="1">
        <f t="shared" si="1"/>
        <v>99</v>
      </c>
      <c r="C33" s="4">
        <f t="shared" si="0"/>
        <v>2012.2704918032787</v>
      </c>
      <c r="D33" s="1">
        <v>2.1497129985950901E-2</v>
      </c>
      <c r="E33" s="1">
        <v>0.56394063421470497</v>
      </c>
    </row>
    <row r="34" spans="1:5" x14ac:dyDescent="0.3">
      <c r="A34" s="2">
        <v>41014</v>
      </c>
      <c r="B34" s="1">
        <f t="shared" si="1"/>
        <v>106</v>
      </c>
      <c r="C34" s="4">
        <f t="shared" si="0"/>
        <v>2012.2896174863388</v>
      </c>
      <c r="D34" s="1">
        <v>3.07344438338647E-2</v>
      </c>
      <c r="E34" s="1">
        <v>1.2686457028846301</v>
      </c>
    </row>
    <row r="35" spans="1:5" x14ac:dyDescent="0.3">
      <c r="A35" s="2">
        <v>41021</v>
      </c>
      <c r="B35" s="1">
        <f t="shared" si="1"/>
        <v>113</v>
      </c>
      <c r="C35" s="4">
        <f t="shared" si="0"/>
        <v>2012.3087431693989</v>
      </c>
      <c r="D35" s="1">
        <v>4.4602984585066403E-2</v>
      </c>
      <c r="E35" s="1">
        <v>4.1244183429935797</v>
      </c>
    </row>
    <row r="36" spans="1:5" x14ac:dyDescent="0.3">
      <c r="A36" s="2">
        <v>41028</v>
      </c>
      <c r="B36" s="1">
        <f t="shared" si="1"/>
        <v>120</v>
      </c>
      <c r="C36" s="4">
        <f t="shared" si="0"/>
        <v>2012.327868852459</v>
      </c>
      <c r="D36" s="1">
        <v>4.3906997633084699E-2</v>
      </c>
      <c r="E36" s="1">
        <v>5.4181576474705597</v>
      </c>
    </row>
    <row r="37" spans="1:5" x14ac:dyDescent="0.3">
      <c r="A37" s="2">
        <v>41035</v>
      </c>
      <c r="B37" s="1">
        <f t="shared" si="1"/>
        <v>127</v>
      </c>
      <c r="C37" s="4">
        <f t="shared" si="0"/>
        <v>2012.3469945355191</v>
      </c>
      <c r="D37" s="1">
        <v>4.1529767916604003E-2</v>
      </c>
      <c r="E37" s="1">
        <v>3.8200017701613</v>
      </c>
    </row>
    <row r="38" spans="1:5" x14ac:dyDescent="0.3">
      <c r="A38" s="2">
        <v>41042</v>
      </c>
      <c r="B38" s="1">
        <f t="shared" si="1"/>
        <v>134</v>
      </c>
      <c r="C38" s="4">
        <f t="shared" si="0"/>
        <v>2012.3661202185792</v>
      </c>
      <c r="D38" s="1">
        <v>5.9761238800211398E-2</v>
      </c>
      <c r="E38" s="1">
        <v>12.343964924662799</v>
      </c>
    </row>
    <row r="39" spans="1:5" x14ac:dyDescent="0.3">
      <c r="A39" s="2">
        <v>41049</v>
      </c>
      <c r="B39" s="1">
        <f t="shared" si="1"/>
        <v>141</v>
      </c>
      <c r="C39" s="4">
        <f t="shared" si="0"/>
        <v>2012.3852459016393</v>
      </c>
      <c r="D39" s="1">
        <v>4.11580699065138E-2</v>
      </c>
      <c r="E39" s="1">
        <v>11.193699133835899</v>
      </c>
    </row>
    <row r="40" spans="1:5" x14ac:dyDescent="0.3">
      <c r="A40" s="2">
        <v>41056</v>
      </c>
      <c r="B40" s="1">
        <f t="shared" si="1"/>
        <v>148</v>
      </c>
      <c r="C40" s="4">
        <f t="shared" si="0"/>
        <v>2012.4043715846994</v>
      </c>
      <c r="D40" s="1">
        <v>4.7093889777897802E-2</v>
      </c>
      <c r="E40" s="1">
        <v>14.2372312639794</v>
      </c>
    </row>
    <row r="41" spans="1:5" x14ac:dyDescent="0.3">
      <c r="A41" s="2">
        <v>41063</v>
      </c>
      <c r="B41" s="1">
        <f t="shared" si="1"/>
        <v>155</v>
      </c>
      <c r="C41" s="4">
        <f t="shared" si="0"/>
        <v>2012.4234972677596</v>
      </c>
      <c r="D41" s="1">
        <v>4.36242554800104E-2</v>
      </c>
      <c r="E41" s="1">
        <v>13.835756139280701</v>
      </c>
    </row>
    <row r="42" spans="1:5" x14ac:dyDescent="0.3">
      <c r="A42" s="2">
        <v>41070</v>
      </c>
      <c r="B42" s="1">
        <f t="shared" si="1"/>
        <v>162</v>
      </c>
      <c r="C42" s="4">
        <f t="shared" si="0"/>
        <v>2012.4426229508197</v>
      </c>
      <c r="D42" s="1">
        <v>4.7549664275050398E-2</v>
      </c>
      <c r="E42" s="1">
        <v>15.277349340262599</v>
      </c>
    </row>
    <row r="43" spans="1:5" x14ac:dyDescent="0.3">
      <c r="A43" s="2">
        <v>41077</v>
      </c>
      <c r="B43" s="1">
        <f t="shared" si="1"/>
        <v>169</v>
      </c>
      <c r="C43" s="4">
        <f t="shared" si="0"/>
        <v>2012.4617486338798</v>
      </c>
      <c r="D43" s="1">
        <v>5.0726554708665203E-2</v>
      </c>
      <c r="E43" s="1">
        <v>19.3525394644344</v>
      </c>
    </row>
    <row r="44" spans="1:5" x14ac:dyDescent="0.3">
      <c r="A44" s="2">
        <v>41084</v>
      </c>
      <c r="B44" s="1">
        <f t="shared" si="1"/>
        <v>176</v>
      </c>
      <c r="C44" s="4">
        <f t="shared" si="0"/>
        <v>2012.4808743169399</v>
      </c>
      <c r="D44" s="1">
        <v>4.2414157914320502E-2</v>
      </c>
      <c r="E44" s="1">
        <v>12.322511290640699</v>
      </c>
    </row>
    <row r="45" spans="1:5" x14ac:dyDescent="0.3">
      <c r="A45" s="2">
        <v>41091</v>
      </c>
      <c r="B45" s="1">
        <f t="shared" si="1"/>
        <v>183</v>
      </c>
      <c r="C45" s="4">
        <f t="shared" si="0"/>
        <v>2012.5</v>
      </c>
      <c r="D45" s="1">
        <v>4.9345977161323697E-2</v>
      </c>
      <c r="E45" s="1">
        <v>16.8327485110491</v>
      </c>
    </row>
    <row r="46" spans="1:5" x14ac:dyDescent="0.3">
      <c r="A46" s="2">
        <v>41098</v>
      </c>
      <c r="B46" s="1">
        <f t="shared" si="1"/>
        <v>190</v>
      </c>
      <c r="C46" s="4">
        <f t="shared" si="0"/>
        <v>2012.5191256830601</v>
      </c>
      <c r="D46" s="1">
        <v>3.1720635239731697E-2</v>
      </c>
      <c r="E46" s="1">
        <v>4.7662839054240802</v>
      </c>
    </row>
    <row r="47" spans="1:5" x14ac:dyDescent="0.3">
      <c r="A47" s="2">
        <v>41105</v>
      </c>
      <c r="B47" s="1">
        <f t="shared" si="1"/>
        <v>197</v>
      </c>
      <c r="C47" s="4">
        <f t="shared" si="0"/>
        <v>2012.5382513661202</v>
      </c>
      <c r="D47" s="1">
        <v>5.0956342249483901E-2</v>
      </c>
      <c r="E47" s="1">
        <v>13.063467499135699</v>
      </c>
    </row>
    <row r="48" spans="1:5" x14ac:dyDescent="0.3">
      <c r="A48" s="2">
        <v>41112</v>
      </c>
      <c r="B48" s="1">
        <f t="shared" si="1"/>
        <v>204</v>
      </c>
      <c r="C48" s="4">
        <f t="shared" si="0"/>
        <v>2012.5573770491803</v>
      </c>
      <c r="D48" s="1">
        <v>5.52007208091711E-2</v>
      </c>
      <c r="E48" s="1">
        <v>17.835024613527299</v>
      </c>
    </row>
    <row r="49" spans="1:5" x14ac:dyDescent="0.3">
      <c r="A49" s="2">
        <v>41119</v>
      </c>
      <c r="B49" s="1">
        <f t="shared" si="1"/>
        <v>211</v>
      </c>
      <c r="C49" s="4">
        <f t="shared" si="0"/>
        <v>2012.5765027322404</v>
      </c>
      <c r="D49" s="1">
        <v>5.0789273087478201E-2</v>
      </c>
      <c r="E49" s="1">
        <v>14.3933038956547</v>
      </c>
    </row>
    <row r="50" spans="1:5" x14ac:dyDescent="0.3">
      <c r="A50" s="2">
        <v>41126</v>
      </c>
      <c r="B50" s="1">
        <f t="shared" si="1"/>
        <v>218</v>
      </c>
      <c r="C50" s="4">
        <f t="shared" si="0"/>
        <v>2012.5956284153006</v>
      </c>
      <c r="D50" s="1">
        <v>5.1790940684016698E-2</v>
      </c>
      <c r="E50" s="1">
        <v>12.772600616142601</v>
      </c>
    </row>
    <row r="51" spans="1:5" x14ac:dyDescent="0.3">
      <c r="A51" s="2">
        <v>41133</v>
      </c>
      <c r="B51" s="1">
        <f t="shared" si="1"/>
        <v>225</v>
      </c>
      <c r="C51" s="4">
        <f t="shared" si="0"/>
        <v>2012.6147540983607</v>
      </c>
      <c r="D51" s="1">
        <v>5.2932141525738101E-2</v>
      </c>
      <c r="E51" s="1">
        <v>13.5084483606087</v>
      </c>
    </row>
    <row r="52" spans="1:5" x14ac:dyDescent="0.3">
      <c r="A52" s="2">
        <v>41140</v>
      </c>
      <c r="B52" s="1">
        <f t="shared" si="1"/>
        <v>232</v>
      </c>
      <c r="C52" s="4">
        <f t="shared" si="0"/>
        <v>2012.6338797814208</v>
      </c>
      <c r="D52" s="1">
        <v>5.86700577872383E-2</v>
      </c>
      <c r="E52" s="1">
        <v>14.5319850504471</v>
      </c>
    </row>
    <row r="53" spans="1:5" x14ac:dyDescent="0.3">
      <c r="A53" s="2">
        <v>41147</v>
      </c>
      <c r="B53" s="1">
        <f t="shared" si="1"/>
        <v>239</v>
      </c>
      <c r="C53" s="4">
        <f t="shared" si="0"/>
        <v>2012.6530054644809</v>
      </c>
      <c r="D53" s="1">
        <v>6.1718573816031103E-2</v>
      </c>
      <c r="E53" s="1">
        <v>14.432619122914</v>
      </c>
    </row>
    <row r="54" spans="1:5" x14ac:dyDescent="0.3">
      <c r="A54" s="2">
        <v>41154</v>
      </c>
      <c r="B54" s="1">
        <f t="shared" si="1"/>
        <v>246</v>
      </c>
      <c r="C54" s="4">
        <f t="shared" si="0"/>
        <v>2012.672131147541</v>
      </c>
      <c r="D54" s="1">
        <v>5.1593822310601598E-2</v>
      </c>
      <c r="E54" s="1">
        <v>7.8946016490104096</v>
      </c>
    </row>
    <row r="55" spans="1:5" x14ac:dyDescent="0.3">
      <c r="A55" s="2">
        <v>41161</v>
      </c>
      <c r="B55" s="1">
        <f t="shared" si="1"/>
        <v>253</v>
      </c>
      <c r="C55" s="4">
        <f t="shared" si="0"/>
        <v>2012.6912568306011</v>
      </c>
      <c r="D55" s="1">
        <v>5.6270645234586102E-2</v>
      </c>
      <c r="E55" s="1">
        <v>9.6623612797277492</v>
      </c>
    </row>
    <row r="56" spans="1:5" x14ac:dyDescent="0.3">
      <c r="A56" s="2">
        <v>41168</v>
      </c>
      <c r="B56" s="1">
        <f t="shared" si="1"/>
        <v>260</v>
      </c>
      <c r="C56" s="4">
        <f t="shared" si="0"/>
        <v>2012.7103825136612</v>
      </c>
      <c r="D56" s="1">
        <v>5.7283183185896702E-2</v>
      </c>
      <c r="E56" s="1">
        <v>9.2966597940173195</v>
      </c>
    </row>
    <row r="57" spans="1:5" x14ac:dyDescent="0.3">
      <c r="A57" s="2">
        <v>41175</v>
      </c>
      <c r="B57" s="1">
        <f t="shared" si="1"/>
        <v>267</v>
      </c>
      <c r="C57" s="4">
        <f t="shared" si="0"/>
        <v>2012.7295081967213</v>
      </c>
      <c r="D57" s="1">
        <v>4.8571698824528997E-2</v>
      </c>
      <c r="E57" s="1">
        <v>5.5583620103655997</v>
      </c>
    </row>
    <row r="58" spans="1:5" x14ac:dyDescent="0.3">
      <c r="A58" s="2">
        <v>41182</v>
      </c>
      <c r="B58" s="1">
        <f t="shared" si="1"/>
        <v>274</v>
      </c>
      <c r="C58" s="4">
        <f t="shared" si="0"/>
        <v>2012.7486338797814</v>
      </c>
      <c r="D58" s="1">
        <v>4.3831777599161098E-2</v>
      </c>
      <c r="E58" s="1">
        <v>3.8658230240721898</v>
      </c>
    </row>
    <row r="59" spans="1:5" x14ac:dyDescent="0.3">
      <c r="A59" s="2">
        <v>41189</v>
      </c>
      <c r="B59" s="1">
        <f t="shared" si="1"/>
        <v>281</v>
      </c>
      <c r="C59" s="4">
        <f t="shared" si="0"/>
        <v>2012.7677595628415</v>
      </c>
      <c r="D59" s="1">
        <v>3.0409579452345702E-2</v>
      </c>
      <c r="E59" s="1">
        <v>0.55074701379089697</v>
      </c>
    </row>
    <row r="60" spans="1:5" x14ac:dyDescent="0.3">
      <c r="A60" s="2">
        <v>41196</v>
      </c>
      <c r="B60" s="1">
        <f t="shared" si="1"/>
        <v>288</v>
      </c>
      <c r="C60" s="4">
        <f t="shared" si="0"/>
        <v>2012.7868852459017</v>
      </c>
      <c r="D60" s="1">
        <v>3.9428021872791298E-2</v>
      </c>
      <c r="E60" s="1">
        <v>1.10567626481479</v>
      </c>
    </row>
    <row r="61" spans="1:5" x14ac:dyDescent="0.3">
      <c r="A61" s="2">
        <v>41203</v>
      </c>
      <c r="B61" s="1">
        <f t="shared" si="1"/>
        <v>295</v>
      </c>
      <c r="C61" s="4">
        <f t="shared" si="0"/>
        <v>2012.8060109289618</v>
      </c>
      <c r="D61" s="1">
        <v>2.5295754857544601E-2</v>
      </c>
      <c r="E61" s="1">
        <v>0.52149494078807301</v>
      </c>
    </row>
    <row r="62" spans="1:5" x14ac:dyDescent="0.3">
      <c r="A62" s="2">
        <v>41210</v>
      </c>
      <c r="B62" s="1">
        <f t="shared" si="1"/>
        <v>302</v>
      </c>
      <c r="C62" s="4">
        <f t="shared" si="0"/>
        <v>2012.8251366120219</v>
      </c>
      <c r="D62" s="1">
        <v>1.39767693730511E-2</v>
      </c>
      <c r="E62" s="1">
        <v>4.44638240177406E-2</v>
      </c>
    </row>
    <row r="63" spans="1:5" x14ac:dyDescent="0.3">
      <c r="A63" s="2">
        <v>41217</v>
      </c>
      <c r="B63" s="1">
        <f t="shared" si="1"/>
        <v>309</v>
      </c>
      <c r="C63" s="4">
        <f t="shared" si="0"/>
        <v>2012.844262295082</v>
      </c>
      <c r="D63" s="1">
        <v>1.7057768621199201E-2</v>
      </c>
      <c r="E63" s="1">
        <v>7.5908463279331703E-3</v>
      </c>
    </row>
    <row r="64" spans="1:5" x14ac:dyDescent="0.3">
      <c r="A64" s="2">
        <v>41224</v>
      </c>
      <c r="B64" s="1">
        <f t="shared" si="1"/>
        <v>316</v>
      </c>
      <c r="C64" s="4">
        <f t="shared" si="0"/>
        <v>2012.8633879781421</v>
      </c>
      <c r="D64" s="1">
        <v>1.7371983351971401E-2</v>
      </c>
      <c r="E64" s="1">
        <v>1.9295880301551001E-2</v>
      </c>
    </row>
    <row r="65" spans="1:5" x14ac:dyDescent="0.3">
      <c r="A65" s="2">
        <v>41231</v>
      </c>
      <c r="B65" s="1">
        <f t="shared" si="1"/>
        <v>323</v>
      </c>
      <c r="C65" s="4">
        <f t="shared" si="0"/>
        <v>2012.8825136612022</v>
      </c>
      <c r="D65" s="1">
        <v>1.7755450205364599E-2</v>
      </c>
      <c r="E65" s="1">
        <v>-1.38513992244665E-2</v>
      </c>
    </row>
    <row r="66" spans="1:5" x14ac:dyDescent="0.3">
      <c r="A66" s="2">
        <v>41238</v>
      </c>
      <c r="B66" s="1">
        <f t="shared" si="1"/>
        <v>330</v>
      </c>
      <c r="C66" s="4">
        <f t="shared" ref="C66:C129" si="2">YEAR(A66)+B66/366</f>
        <v>2012.9016393442623</v>
      </c>
      <c r="D66" s="1">
        <v>1.6254142421049601E-2</v>
      </c>
      <c r="E66" s="1">
        <v>-3.61541704468232E-3</v>
      </c>
    </row>
    <row r="67" spans="1:5" x14ac:dyDescent="0.3">
      <c r="A67" s="2">
        <v>41245</v>
      </c>
      <c r="B67" s="1">
        <f t="shared" ref="B67:B130" si="3">A67-DATE(YEAR(A67),1,0)</f>
        <v>337</v>
      </c>
      <c r="C67" s="4">
        <f t="shared" si="2"/>
        <v>2012.9207650273224</v>
      </c>
      <c r="D67" s="1">
        <v>1.40898620044233E-2</v>
      </c>
      <c r="E67" s="1">
        <v>5.1337120379180097E-2</v>
      </c>
    </row>
    <row r="68" spans="1:5" x14ac:dyDescent="0.3">
      <c r="A68" s="2">
        <v>41252</v>
      </c>
      <c r="B68" s="1">
        <f t="shared" si="3"/>
        <v>344</v>
      </c>
      <c r="C68" s="4">
        <f t="shared" si="2"/>
        <v>2012.9398907103825</v>
      </c>
      <c r="D68" s="1">
        <v>1.6655207479664001E-2</v>
      </c>
      <c r="E68" s="1">
        <v>0.100073838504124</v>
      </c>
    </row>
    <row r="69" spans="1:5" x14ac:dyDescent="0.3">
      <c r="A69" s="2">
        <v>41259</v>
      </c>
      <c r="B69" s="1">
        <f t="shared" si="3"/>
        <v>351</v>
      </c>
      <c r="C69" s="4">
        <f t="shared" si="2"/>
        <v>2012.9590163934427</v>
      </c>
      <c r="D69" s="1">
        <v>1.5651727959840701E-2</v>
      </c>
      <c r="E69" s="1">
        <v>-6.8868689173684E-3</v>
      </c>
    </row>
    <row r="70" spans="1:5" x14ac:dyDescent="0.3">
      <c r="A70" s="2">
        <v>41266</v>
      </c>
      <c r="B70" s="1">
        <f t="shared" si="3"/>
        <v>358</v>
      </c>
      <c r="C70" s="4">
        <f t="shared" si="2"/>
        <v>2012.9781420765028</v>
      </c>
      <c r="D70" s="1">
        <v>1.3354187974451599E-2</v>
      </c>
      <c r="E70" s="1">
        <v>2.2553868473374799E-2</v>
      </c>
    </row>
    <row r="71" spans="1:5" x14ac:dyDescent="0.3">
      <c r="A71" s="2">
        <v>41273</v>
      </c>
      <c r="B71" s="1">
        <f t="shared" si="3"/>
        <v>365</v>
      </c>
      <c r="C71" s="4">
        <f t="shared" si="2"/>
        <v>2012.9972677595629</v>
      </c>
      <c r="D71" s="1">
        <v>1.26670079654592E-2</v>
      </c>
      <c r="E71" s="1">
        <v>1.89427439365174E-2</v>
      </c>
    </row>
    <row r="72" spans="1:5" x14ac:dyDescent="0.3">
      <c r="A72" s="2">
        <v>41280</v>
      </c>
      <c r="B72" s="1">
        <f t="shared" si="3"/>
        <v>6</v>
      </c>
      <c r="C72" s="4">
        <f t="shared" si="2"/>
        <v>2013.016393442623</v>
      </c>
      <c r="D72" s="1">
        <v>1.2871620856481501E-2</v>
      </c>
      <c r="E72" s="1">
        <v>1.7951519969902598E-2</v>
      </c>
    </row>
    <row r="73" spans="1:5" x14ac:dyDescent="0.3">
      <c r="A73" s="2">
        <v>41287</v>
      </c>
      <c r="B73" s="1">
        <f t="shared" si="3"/>
        <v>13</v>
      </c>
      <c r="C73" s="4">
        <f t="shared" si="2"/>
        <v>2013.0355191256831</v>
      </c>
      <c r="D73" s="1">
        <v>1.3746733074362499E-2</v>
      </c>
      <c r="E73" s="1">
        <v>3.1126630075429901E-2</v>
      </c>
    </row>
    <row r="74" spans="1:5" x14ac:dyDescent="0.3">
      <c r="A74" s="2">
        <v>41294</v>
      </c>
      <c r="B74" s="1">
        <f t="shared" si="3"/>
        <v>20</v>
      </c>
      <c r="C74" s="4">
        <f t="shared" si="2"/>
        <v>2013.0546448087432</v>
      </c>
      <c r="D74" s="1">
        <v>1.0928298137037299E-2</v>
      </c>
      <c r="E74" s="1">
        <v>5.64681834541675E-2</v>
      </c>
    </row>
    <row r="75" spans="1:5" x14ac:dyDescent="0.3">
      <c r="A75" s="2">
        <v>41301</v>
      </c>
      <c r="B75" s="1">
        <f t="shared" si="3"/>
        <v>27</v>
      </c>
      <c r="C75" s="4">
        <f t="shared" si="2"/>
        <v>2013.0737704918033</v>
      </c>
      <c r="D75" s="1">
        <v>9.1221974400376108E-3</v>
      </c>
      <c r="E75" s="1">
        <v>6.1123627273974301E-2</v>
      </c>
    </row>
    <row r="76" spans="1:5" x14ac:dyDescent="0.3">
      <c r="A76" s="2">
        <v>41308</v>
      </c>
      <c r="B76" s="1">
        <f t="shared" si="3"/>
        <v>34</v>
      </c>
      <c r="C76" s="4">
        <f t="shared" si="2"/>
        <v>2013.0928961748634</v>
      </c>
      <c r="D76" s="1">
        <v>1.1124401136869201E-2</v>
      </c>
      <c r="E76" s="1">
        <v>0.177800834351274</v>
      </c>
    </row>
    <row r="77" spans="1:5" x14ac:dyDescent="0.3">
      <c r="A77" s="2">
        <v>41315</v>
      </c>
      <c r="B77" s="1">
        <f t="shared" si="3"/>
        <v>41</v>
      </c>
      <c r="C77" s="4">
        <f t="shared" si="2"/>
        <v>2013.1120218579235</v>
      </c>
      <c r="D77" s="1">
        <v>1.3066519055224801E-2</v>
      </c>
      <c r="E77" s="1">
        <v>0.202194065634339</v>
      </c>
    </row>
    <row r="78" spans="1:5" x14ac:dyDescent="0.3">
      <c r="A78" s="2">
        <v>41322</v>
      </c>
      <c r="B78" s="1">
        <f t="shared" si="3"/>
        <v>48</v>
      </c>
      <c r="C78" s="4">
        <f t="shared" si="2"/>
        <v>2013.1311475409836</v>
      </c>
      <c r="D78" s="1">
        <v>1.40178048192464E-2</v>
      </c>
      <c r="E78" s="1">
        <v>0.183133797051135</v>
      </c>
    </row>
    <row r="79" spans="1:5" x14ac:dyDescent="0.3">
      <c r="A79" s="2">
        <v>41329</v>
      </c>
      <c r="B79" s="1">
        <f t="shared" si="3"/>
        <v>55</v>
      </c>
      <c r="C79" s="4">
        <f t="shared" si="2"/>
        <v>2013.1502732240438</v>
      </c>
      <c r="D79" s="1">
        <v>1.3960238210858501E-2</v>
      </c>
      <c r="E79" s="1">
        <v>0.223391862462052</v>
      </c>
    </row>
    <row r="80" spans="1:5" x14ac:dyDescent="0.3">
      <c r="A80" s="2">
        <v>41336</v>
      </c>
      <c r="B80" s="1">
        <f t="shared" si="3"/>
        <v>62</v>
      </c>
      <c r="C80" s="4">
        <f t="shared" si="2"/>
        <v>2013.1693989071039</v>
      </c>
      <c r="D80" s="1">
        <v>1.5291634600396601E-2</v>
      </c>
      <c r="E80" s="1">
        <v>8.9087731515713697E-2</v>
      </c>
    </row>
    <row r="81" spans="1:5" x14ac:dyDescent="0.3">
      <c r="A81" s="2">
        <v>41343</v>
      </c>
      <c r="B81" s="1">
        <f t="shared" si="3"/>
        <v>69</v>
      </c>
      <c r="C81" s="4">
        <f t="shared" si="2"/>
        <v>2013.188524590164</v>
      </c>
      <c r="D81" s="1">
        <v>6.7769409989115398E-3</v>
      </c>
      <c r="E81" s="1">
        <v>-1.0513135169095E-2</v>
      </c>
    </row>
    <row r="82" spans="1:5" x14ac:dyDescent="0.3">
      <c r="A82" s="2">
        <v>41350</v>
      </c>
      <c r="B82" s="1">
        <f t="shared" si="3"/>
        <v>76</v>
      </c>
      <c r="C82" s="4">
        <f t="shared" si="2"/>
        <v>2013.2076502732241</v>
      </c>
      <c r="D82" s="1">
        <v>1.3960514013468799E-2</v>
      </c>
      <c r="E82" s="1">
        <v>0.24650231075923701</v>
      </c>
    </row>
    <row r="83" spans="1:5" x14ac:dyDescent="0.3">
      <c r="A83" s="2">
        <v>41357</v>
      </c>
      <c r="B83" s="1">
        <f t="shared" si="3"/>
        <v>83</v>
      </c>
      <c r="C83" s="4">
        <f t="shared" si="2"/>
        <v>2013.2267759562842</v>
      </c>
      <c r="D83" s="1">
        <v>1.6517787499175401E-2</v>
      </c>
      <c r="E83" s="1">
        <v>0.30860874698722501</v>
      </c>
    </row>
    <row r="84" spans="1:5" x14ac:dyDescent="0.3">
      <c r="A84" s="2">
        <v>41364</v>
      </c>
      <c r="B84" s="1">
        <f t="shared" si="3"/>
        <v>90</v>
      </c>
      <c r="C84" s="4">
        <f t="shared" si="2"/>
        <v>2013.2459016393443</v>
      </c>
      <c r="D84" s="1">
        <v>1.4486309180815801E-2</v>
      </c>
      <c r="E84" s="1">
        <v>0.40058810916884402</v>
      </c>
    </row>
    <row r="85" spans="1:5" x14ac:dyDescent="0.3">
      <c r="A85" s="2">
        <v>41371</v>
      </c>
      <c r="B85" s="1">
        <f t="shared" si="3"/>
        <v>97</v>
      </c>
      <c r="C85" s="4">
        <f t="shared" si="2"/>
        <v>2013.2650273224044</v>
      </c>
      <c r="D85" s="1">
        <v>1.8774765339143899E-2</v>
      </c>
      <c r="E85" s="1">
        <v>0.67615116440989398</v>
      </c>
    </row>
    <row r="86" spans="1:5" x14ac:dyDescent="0.3">
      <c r="A86" s="2">
        <v>41378</v>
      </c>
      <c r="B86" s="1">
        <f t="shared" si="3"/>
        <v>104</v>
      </c>
      <c r="C86" s="4">
        <f t="shared" si="2"/>
        <v>2013.2841530054645</v>
      </c>
      <c r="D86" s="1">
        <v>3.6406624691663898E-2</v>
      </c>
      <c r="E86" s="1">
        <v>2.73276657745346</v>
      </c>
    </row>
    <row r="87" spans="1:5" x14ac:dyDescent="0.3">
      <c r="A87" s="2">
        <v>41385</v>
      </c>
      <c r="B87" s="1">
        <f t="shared" si="3"/>
        <v>111</v>
      </c>
      <c r="C87" s="4">
        <f t="shared" si="2"/>
        <v>2013.3032786885246</v>
      </c>
      <c r="D87" s="1">
        <v>5.4459842693619497E-2</v>
      </c>
      <c r="E87" s="1">
        <v>6.4898744094675296</v>
      </c>
    </row>
    <row r="88" spans="1:5" x14ac:dyDescent="0.3">
      <c r="A88" s="2">
        <v>41392</v>
      </c>
      <c r="B88" s="1">
        <f t="shared" si="3"/>
        <v>118</v>
      </c>
      <c r="C88" s="4">
        <f t="shared" si="2"/>
        <v>2013.3224043715848</v>
      </c>
      <c r="D88" s="1">
        <v>3.5339940379693298E-2</v>
      </c>
      <c r="E88" s="1">
        <v>3.0521339250036701</v>
      </c>
    </row>
    <row r="89" spans="1:5" x14ac:dyDescent="0.3">
      <c r="A89" s="2">
        <v>41399</v>
      </c>
      <c r="B89" s="1">
        <f t="shared" si="3"/>
        <v>125</v>
      </c>
      <c r="C89" s="4">
        <f t="shared" si="2"/>
        <v>2013.3415300546449</v>
      </c>
      <c r="D89" s="1">
        <v>2.21984917364937E-2</v>
      </c>
      <c r="E89" s="1">
        <v>0.76905929844532195</v>
      </c>
    </row>
    <row r="90" spans="1:5" x14ac:dyDescent="0.3">
      <c r="A90" s="2">
        <v>41406</v>
      </c>
      <c r="B90" s="1">
        <f t="shared" si="3"/>
        <v>132</v>
      </c>
      <c r="C90" s="4">
        <f t="shared" si="2"/>
        <v>2013.360655737705</v>
      </c>
      <c r="D90" s="1">
        <v>4.6045044432159697E-2</v>
      </c>
      <c r="E90" s="1">
        <v>4.5735661642643102</v>
      </c>
    </row>
    <row r="91" spans="1:5" x14ac:dyDescent="0.3">
      <c r="A91" s="2">
        <v>41413</v>
      </c>
      <c r="B91" s="1">
        <f t="shared" si="3"/>
        <v>139</v>
      </c>
      <c r="C91" s="4">
        <f t="shared" si="2"/>
        <v>2013.3797814207651</v>
      </c>
      <c r="D91" s="1">
        <v>2.3493840045958302E-2</v>
      </c>
      <c r="E91" s="1">
        <v>1.40237470168047</v>
      </c>
    </row>
    <row r="92" spans="1:5" x14ac:dyDescent="0.3">
      <c r="A92" s="2">
        <v>41420</v>
      </c>
      <c r="B92" s="1">
        <f t="shared" si="3"/>
        <v>146</v>
      </c>
      <c r="C92" s="4">
        <f t="shared" si="2"/>
        <v>2013.3989071038252</v>
      </c>
      <c r="D92" s="1">
        <v>3.4164537279413799E-2</v>
      </c>
      <c r="E92" s="1">
        <v>4.9862482147136697</v>
      </c>
    </row>
    <row r="93" spans="1:5" x14ac:dyDescent="0.3">
      <c r="A93" s="2">
        <v>41427</v>
      </c>
      <c r="B93" s="1">
        <f t="shared" si="3"/>
        <v>153</v>
      </c>
      <c r="C93" s="4">
        <f t="shared" si="2"/>
        <v>2013.4180327868853</v>
      </c>
      <c r="D93" s="1">
        <v>4.3855650537025899E-2</v>
      </c>
      <c r="E93" s="1">
        <v>8.3121211459677298</v>
      </c>
    </row>
    <row r="94" spans="1:5" x14ac:dyDescent="0.3">
      <c r="A94" s="2">
        <v>41434</v>
      </c>
      <c r="B94" s="1">
        <f t="shared" si="3"/>
        <v>160</v>
      </c>
      <c r="C94" s="4">
        <f t="shared" si="2"/>
        <v>2013.4371584699454</v>
      </c>
      <c r="D94" s="1">
        <v>3.2631239133095701E-2</v>
      </c>
      <c r="E94" s="1">
        <v>9.3248198498753201</v>
      </c>
    </row>
    <row r="95" spans="1:5" x14ac:dyDescent="0.3">
      <c r="A95" s="2">
        <v>41441</v>
      </c>
      <c r="B95" s="1">
        <f t="shared" si="3"/>
        <v>167</v>
      </c>
      <c r="C95" s="4">
        <f t="shared" si="2"/>
        <v>2013.4562841530055</v>
      </c>
      <c r="D95" s="1">
        <v>4.1246818309653703E-2</v>
      </c>
      <c r="E95" s="1">
        <v>13.262694367378399</v>
      </c>
    </row>
    <row r="96" spans="1:5" x14ac:dyDescent="0.3">
      <c r="A96" s="2">
        <v>41448</v>
      </c>
      <c r="B96" s="1">
        <f t="shared" si="3"/>
        <v>174</v>
      </c>
      <c r="C96" s="4">
        <f t="shared" si="2"/>
        <v>2013.4754098360656</v>
      </c>
      <c r="D96" s="1">
        <v>2.25185742904719E-2</v>
      </c>
      <c r="E96" s="1">
        <v>3.8224041450772801</v>
      </c>
    </row>
    <row r="97" spans="1:5" x14ac:dyDescent="0.3">
      <c r="A97" s="2">
        <v>41455</v>
      </c>
      <c r="B97" s="1">
        <f t="shared" si="3"/>
        <v>181</v>
      </c>
      <c r="C97" s="4">
        <f t="shared" si="2"/>
        <v>2013.4945355191257</v>
      </c>
      <c r="D97" s="1">
        <v>4.8754007589153797E-2</v>
      </c>
      <c r="E97" s="1">
        <v>13.137317168630601</v>
      </c>
    </row>
    <row r="98" spans="1:5" x14ac:dyDescent="0.3">
      <c r="A98" s="2">
        <v>41462</v>
      </c>
      <c r="B98" s="1">
        <f t="shared" si="3"/>
        <v>188</v>
      </c>
      <c r="C98" s="4">
        <f t="shared" si="2"/>
        <v>2013.5136612021859</v>
      </c>
      <c r="D98" s="1">
        <v>5.8285121461340801E-2</v>
      </c>
      <c r="E98" s="1">
        <v>18.460791086540201</v>
      </c>
    </row>
    <row r="99" spans="1:5" x14ac:dyDescent="0.3">
      <c r="A99" s="2">
        <v>41469</v>
      </c>
      <c r="B99" s="1">
        <f t="shared" si="3"/>
        <v>195</v>
      </c>
      <c r="C99" s="4">
        <f t="shared" si="2"/>
        <v>2013.532786885246</v>
      </c>
      <c r="D99" s="1">
        <v>4.7444758005384197E-2</v>
      </c>
      <c r="E99" s="1">
        <v>13.1772562440716</v>
      </c>
    </row>
    <row r="100" spans="1:5" x14ac:dyDescent="0.3">
      <c r="A100" s="2">
        <v>41476</v>
      </c>
      <c r="B100" s="1">
        <f t="shared" si="3"/>
        <v>202</v>
      </c>
      <c r="C100" s="4">
        <f t="shared" si="2"/>
        <v>2013.5519125683061</v>
      </c>
      <c r="D100" s="1">
        <v>4.9256584443557599E-2</v>
      </c>
      <c r="E100" s="1">
        <v>11.2301793879982</v>
      </c>
    </row>
    <row r="101" spans="1:5" x14ac:dyDescent="0.3">
      <c r="A101" s="2">
        <v>41483</v>
      </c>
      <c r="B101" s="1">
        <f t="shared" si="3"/>
        <v>209</v>
      </c>
      <c r="C101" s="4">
        <f t="shared" si="2"/>
        <v>2013.5710382513662</v>
      </c>
      <c r="D101" s="1">
        <v>6.5051868818762099E-2</v>
      </c>
      <c r="E101" s="1">
        <v>17.506414706891299</v>
      </c>
    </row>
    <row r="102" spans="1:5" x14ac:dyDescent="0.3">
      <c r="A102" s="2">
        <v>41490</v>
      </c>
      <c r="B102" s="1">
        <f t="shared" si="3"/>
        <v>216</v>
      </c>
      <c r="C102" s="4">
        <f t="shared" si="2"/>
        <v>2013.5901639344263</v>
      </c>
      <c r="D102" s="1">
        <v>6.5485371863788597E-2</v>
      </c>
      <c r="E102" s="1">
        <v>18.919643512531099</v>
      </c>
    </row>
    <row r="103" spans="1:5" x14ac:dyDescent="0.3">
      <c r="A103" s="2">
        <v>41497</v>
      </c>
      <c r="B103" s="1">
        <f t="shared" si="3"/>
        <v>223</v>
      </c>
      <c r="C103" s="4">
        <f t="shared" si="2"/>
        <v>2013.6092896174864</v>
      </c>
      <c r="D103" s="1">
        <v>6.4254580992935795E-2</v>
      </c>
      <c r="E103" s="1">
        <v>15.969165951770499</v>
      </c>
    </row>
    <row r="104" spans="1:5" x14ac:dyDescent="0.3">
      <c r="A104" s="2">
        <v>41504</v>
      </c>
      <c r="B104" s="1">
        <f t="shared" si="3"/>
        <v>230</v>
      </c>
      <c r="C104" s="4">
        <f t="shared" si="2"/>
        <v>2013.6284153005465</v>
      </c>
      <c r="D104" s="1">
        <v>6.0166631441399998E-2</v>
      </c>
      <c r="E104" s="1">
        <v>10.288863694391701</v>
      </c>
    </row>
    <row r="105" spans="1:5" x14ac:dyDescent="0.3">
      <c r="A105" s="2">
        <v>41511</v>
      </c>
      <c r="B105" s="1">
        <f t="shared" si="3"/>
        <v>237</v>
      </c>
      <c r="C105" s="4">
        <f t="shared" si="2"/>
        <v>2013.6475409836066</v>
      </c>
      <c r="D105" s="1">
        <v>6.1332713530345598E-2</v>
      </c>
      <c r="E105" s="1">
        <v>13.037814347374599</v>
      </c>
    </row>
    <row r="106" spans="1:5" x14ac:dyDescent="0.3">
      <c r="A106" s="2">
        <v>41518</v>
      </c>
      <c r="B106" s="1">
        <f t="shared" si="3"/>
        <v>244</v>
      </c>
      <c r="C106" s="4">
        <f t="shared" si="2"/>
        <v>2013.6666666666667</v>
      </c>
      <c r="D106" s="1">
        <v>5.9990195838809102E-2</v>
      </c>
      <c r="E106" s="1">
        <v>5.3478804364364603</v>
      </c>
    </row>
    <row r="107" spans="1:5" x14ac:dyDescent="0.3">
      <c r="A107" s="2">
        <v>41525</v>
      </c>
      <c r="B107" s="1">
        <f t="shared" si="3"/>
        <v>251</v>
      </c>
      <c r="C107" s="4">
        <f t="shared" si="2"/>
        <v>2013.6857923497269</v>
      </c>
      <c r="D107" s="1">
        <v>5.3033500059970998E-2</v>
      </c>
      <c r="E107" s="1">
        <v>6.89621415306007</v>
      </c>
    </row>
    <row r="108" spans="1:5" x14ac:dyDescent="0.3">
      <c r="A108" s="2">
        <v>41532</v>
      </c>
      <c r="B108" s="1">
        <f t="shared" si="3"/>
        <v>258</v>
      </c>
      <c r="C108" s="4">
        <f t="shared" si="2"/>
        <v>2013.704918032787</v>
      </c>
      <c r="D108" s="1">
        <v>4.9443302697461403E-2</v>
      </c>
      <c r="E108" s="1">
        <v>4.7306430647772402</v>
      </c>
    </row>
    <row r="109" spans="1:5" x14ac:dyDescent="0.3">
      <c r="A109" s="2">
        <v>41539</v>
      </c>
      <c r="B109" s="1">
        <f t="shared" si="3"/>
        <v>265</v>
      </c>
      <c r="C109" s="4">
        <f t="shared" si="2"/>
        <v>2013.7240437158471</v>
      </c>
      <c r="D109" s="1">
        <v>6.6188716097780098E-2</v>
      </c>
      <c r="E109" s="1">
        <v>7.5794627109419404</v>
      </c>
    </row>
    <row r="110" spans="1:5" x14ac:dyDescent="0.3">
      <c r="A110" s="2">
        <v>41546</v>
      </c>
      <c r="B110" s="1">
        <f t="shared" si="3"/>
        <v>272</v>
      </c>
      <c r="C110" s="4">
        <f t="shared" si="2"/>
        <v>2013.7431693989072</v>
      </c>
      <c r="D110" s="1">
        <v>5.6260318299964397E-2</v>
      </c>
      <c r="E110" s="1">
        <v>4.81445739560289</v>
      </c>
    </row>
    <row r="111" spans="1:5" x14ac:dyDescent="0.3">
      <c r="A111" s="2">
        <v>41553</v>
      </c>
      <c r="B111" s="1">
        <f t="shared" si="3"/>
        <v>279</v>
      </c>
      <c r="C111" s="4">
        <f t="shared" si="2"/>
        <v>2013.7622950819673</v>
      </c>
      <c r="D111" s="1">
        <v>4.51700861754206E-2</v>
      </c>
      <c r="E111" s="1">
        <v>1.77627830031803</v>
      </c>
    </row>
    <row r="112" spans="1:5" x14ac:dyDescent="0.3">
      <c r="A112" s="2">
        <v>41560</v>
      </c>
      <c r="B112" s="1">
        <f t="shared" si="3"/>
        <v>286</v>
      </c>
      <c r="C112" s="4">
        <f t="shared" si="2"/>
        <v>2013.7814207650274</v>
      </c>
      <c r="D112" s="1">
        <v>4.0641807224943698E-2</v>
      </c>
      <c r="E112" s="1">
        <v>0.96446137939765897</v>
      </c>
    </row>
    <row r="113" spans="1:5" x14ac:dyDescent="0.3">
      <c r="A113" s="2">
        <v>41567</v>
      </c>
      <c r="B113" s="1">
        <f t="shared" si="3"/>
        <v>293</v>
      </c>
      <c r="C113" s="4">
        <f t="shared" si="2"/>
        <v>2013.8005464480875</v>
      </c>
      <c r="D113" s="1">
        <v>4.2114943267877597E-2</v>
      </c>
      <c r="E113" s="1">
        <v>1.10217157399438</v>
      </c>
    </row>
    <row r="114" spans="1:5" x14ac:dyDescent="0.3">
      <c r="A114" s="2">
        <v>41574</v>
      </c>
      <c r="B114" s="1">
        <f t="shared" si="3"/>
        <v>300</v>
      </c>
      <c r="C114" s="4">
        <f t="shared" si="2"/>
        <v>2013.8196721311476</v>
      </c>
      <c r="D114" s="1">
        <v>3.7514925085912899E-2</v>
      </c>
      <c r="E114" s="1">
        <v>0.74725284425305105</v>
      </c>
    </row>
    <row r="115" spans="1:5" x14ac:dyDescent="0.3">
      <c r="A115" s="2">
        <v>41581</v>
      </c>
      <c r="B115" s="1">
        <f t="shared" si="3"/>
        <v>307</v>
      </c>
      <c r="C115" s="4">
        <f t="shared" si="2"/>
        <v>2013.8387978142077</v>
      </c>
      <c r="D115" s="1">
        <v>4.5923133062463498E-2</v>
      </c>
      <c r="E115" s="1">
        <v>1.0334717765744099</v>
      </c>
    </row>
    <row r="116" spans="1:5" x14ac:dyDescent="0.3">
      <c r="A116" s="2">
        <v>41588</v>
      </c>
      <c r="B116" s="1">
        <f t="shared" si="3"/>
        <v>314</v>
      </c>
      <c r="C116" s="4">
        <f t="shared" si="2"/>
        <v>2013.8579234972678</v>
      </c>
      <c r="D116" s="1">
        <v>3.8098258857783202E-2</v>
      </c>
      <c r="E116" s="1">
        <v>1.15101481969738</v>
      </c>
    </row>
    <row r="117" spans="1:5" x14ac:dyDescent="0.3">
      <c r="A117" s="2">
        <v>41595</v>
      </c>
      <c r="B117" s="1">
        <f t="shared" si="3"/>
        <v>321</v>
      </c>
      <c r="C117" s="4">
        <f t="shared" si="2"/>
        <v>2013.877049180328</v>
      </c>
      <c r="D117" s="1">
        <v>3.4561037697368499E-2</v>
      </c>
      <c r="E117" s="1">
        <v>0.81505430091397701</v>
      </c>
    </row>
    <row r="118" spans="1:5" x14ac:dyDescent="0.3">
      <c r="A118" s="2">
        <v>41602</v>
      </c>
      <c r="B118" s="1">
        <f t="shared" si="3"/>
        <v>328</v>
      </c>
      <c r="C118" s="4">
        <f t="shared" si="2"/>
        <v>2013.8961748633881</v>
      </c>
      <c r="D118" s="1">
        <v>1.6817248866297499E-2</v>
      </c>
      <c r="E118" s="1">
        <v>7.5398103210225401E-2</v>
      </c>
    </row>
    <row r="119" spans="1:5" x14ac:dyDescent="0.3">
      <c r="A119" s="2">
        <v>41609</v>
      </c>
      <c r="B119" s="1">
        <f t="shared" si="3"/>
        <v>335</v>
      </c>
      <c r="C119" s="4">
        <f t="shared" si="2"/>
        <v>2013.9153005464482</v>
      </c>
      <c r="D119" s="1">
        <v>2.1608109664164401E-2</v>
      </c>
      <c r="E119" s="1">
        <v>6.4607907973536299E-2</v>
      </c>
    </row>
    <row r="120" spans="1:5" x14ac:dyDescent="0.3">
      <c r="A120" s="2">
        <v>41616</v>
      </c>
      <c r="B120" s="1">
        <f t="shared" si="3"/>
        <v>342</v>
      </c>
      <c r="C120" s="4">
        <f t="shared" si="2"/>
        <v>2013.9344262295083</v>
      </c>
      <c r="D120" s="1">
        <v>2.2096079170697999E-2</v>
      </c>
      <c r="E120" s="1">
        <v>2.7139603065251799E-2</v>
      </c>
    </row>
    <row r="121" spans="1:5" x14ac:dyDescent="0.3">
      <c r="A121" s="2">
        <v>41623</v>
      </c>
      <c r="B121" s="1">
        <f t="shared" si="3"/>
        <v>349</v>
      </c>
      <c r="C121" s="4">
        <f t="shared" si="2"/>
        <v>2013.9535519125684</v>
      </c>
      <c r="D121" s="1">
        <v>1.95518390791606E-2</v>
      </c>
      <c r="E121" s="1">
        <v>9.0341296825718499E-3</v>
      </c>
    </row>
    <row r="122" spans="1:5" x14ac:dyDescent="0.3">
      <c r="A122" s="2">
        <v>41630</v>
      </c>
      <c r="B122" s="1">
        <f t="shared" si="3"/>
        <v>356</v>
      </c>
      <c r="C122" s="4">
        <f t="shared" si="2"/>
        <v>2013.9726775956285</v>
      </c>
      <c r="D122" s="1">
        <v>1.68437480608611E-2</v>
      </c>
      <c r="E122" s="1">
        <v>7.1575003185604903E-3</v>
      </c>
    </row>
    <row r="123" spans="1:5" x14ac:dyDescent="0.3">
      <c r="A123" s="2">
        <v>41637</v>
      </c>
      <c r="B123" s="1">
        <f t="shared" si="3"/>
        <v>363</v>
      </c>
      <c r="C123" s="4">
        <f t="shared" si="2"/>
        <v>2013.9918032786886</v>
      </c>
      <c r="D123" s="1">
        <v>1.3171786369885001E-2</v>
      </c>
      <c r="E123" s="1">
        <v>2.10878153588357E-2</v>
      </c>
    </row>
    <row r="124" spans="1:5" x14ac:dyDescent="0.3">
      <c r="A124" s="2">
        <v>41644</v>
      </c>
      <c r="B124" s="1">
        <f t="shared" si="3"/>
        <v>5</v>
      </c>
      <c r="C124" s="4">
        <f t="shared" si="2"/>
        <v>2014.0136612021859</v>
      </c>
      <c r="D124" s="1">
        <v>1.28528279998966E-2</v>
      </c>
      <c r="E124" s="1">
        <v>1.2971482368075E-3</v>
      </c>
    </row>
    <row r="125" spans="1:5" x14ac:dyDescent="0.3">
      <c r="A125" s="2">
        <v>41651</v>
      </c>
      <c r="B125" s="1">
        <f t="shared" si="3"/>
        <v>12</v>
      </c>
      <c r="C125" s="4">
        <f t="shared" si="2"/>
        <v>2014.032786885246</v>
      </c>
      <c r="D125" s="1">
        <v>1.4528036955182099E-2</v>
      </c>
      <c r="E125" s="1">
        <v>-4.71184801884157E-3</v>
      </c>
    </row>
    <row r="126" spans="1:5" x14ac:dyDescent="0.3">
      <c r="A126" s="2">
        <v>41658</v>
      </c>
      <c r="B126" s="1">
        <f t="shared" si="3"/>
        <v>19</v>
      </c>
      <c r="C126" s="4">
        <f t="shared" si="2"/>
        <v>2014.0519125683061</v>
      </c>
      <c r="D126" s="1">
        <v>1.06407291381967E-2</v>
      </c>
      <c r="E126" s="1">
        <v>-1.3391579928482E-2</v>
      </c>
    </row>
    <row r="127" spans="1:5" x14ac:dyDescent="0.3">
      <c r="A127" s="2">
        <v>41665</v>
      </c>
      <c r="B127" s="1">
        <f t="shared" si="3"/>
        <v>26</v>
      </c>
      <c r="C127" s="4">
        <f t="shared" si="2"/>
        <v>2014.0710382513662</v>
      </c>
      <c r="D127" s="1">
        <v>1.04852890325507E-2</v>
      </c>
      <c r="E127" s="1">
        <v>2.6913697556717301E-2</v>
      </c>
    </row>
    <row r="128" spans="1:5" x14ac:dyDescent="0.3">
      <c r="A128" s="2">
        <v>41672</v>
      </c>
      <c r="B128" s="1">
        <f t="shared" si="3"/>
        <v>33</v>
      </c>
      <c r="C128" s="4">
        <f t="shared" si="2"/>
        <v>2014.0901639344263</v>
      </c>
      <c r="D128" s="1">
        <v>9.6276441478253105E-3</v>
      </c>
      <c r="E128" s="1">
        <v>4.7595597063339198E-2</v>
      </c>
    </row>
    <row r="129" spans="1:5" x14ac:dyDescent="0.3">
      <c r="A129" s="2">
        <v>41679</v>
      </c>
      <c r="B129" s="1">
        <f t="shared" si="3"/>
        <v>40</v>
      </c>
      <c r="C129" s="4">
        <f t="shared" si="2"/>
        <v>2014.1092896174864</v>
      </c>
      <c r="D129" s="1">
        <v>8.3791046343483101E-3</v>
      </c>
      <c r="E129" s="1">
        <v>1.62037429028263E-2</v>
      </c>
    </row>
    <row r="130" spans="1:5" x14ac:dyDescent="0.3">
      <c r="A130" s="2">
        <v>41686</v>
      </c>
      <c r="B130" s="1">
        <f t="shared" si="3"/>
        <v>47</v>
      </c>
      <c r="C130" s="4">
        <f t="shared" ref="C130:C193" si="4">YEAR(A130)+B130/366</f>
        <v>2014.1284153005465</v>
      </c>
      <c r="D130" s="1">
        <v>8.1768533461398906E-3</v>
      </c>
      <c r="E130" s="1">
        <v>2.6401305799384399E-2</v>
      </c>
    </row>
    <row r="131" spans="1:5" x14ac:dyDescent="0.3">
      <c r="A131" s="2">
        <v>41693</v>
      </c>
      <c r="B131" s="1">
        <f t="shared" ref="B131:B194" si="5">A131-DATE(YEAR(A131),1,0)</f>
        <v>54</v>
      </c>
      <c r="C131" s="4">
        <f t="shared" si="4"/>
        <v>2014.1475409836066</v>
      </c>
      <c r="D131" s="1">
        <v>9.4401318054291496E-3</v>
      </c>
      <c r="E131" s="1">
        <v>5.3951711821731203E-2</v>
      </c>
    </row>
    <row r="132" spans="1:5" x14ac:dyDescent="0.3">
      <c r="A132" s="2">
        <v>41700</v>
      </c>
      <c r="B132" s="1">
        <f t="shared" si="5"/>
        <v>61</v>
      </c>
      <c r="C132" s="4">
        <f t="shared" si="4"/>
        <v>2014.1666666666667</v>
      </c>
      <c r="D132" s="1">
        <v>1.14360567230263E-2</v>
      </c>
      <c r="E132" s="1">
        <v>0.13826743870031</v>
      </c>
    </row>
    <row r="133" spans="1:5" x14ac:dyDescent="0.3">
      <c r="A133" s="2">
        <v>41707</v>
      </c>
      <c r="B133" s="1">
        <f t="shared" si="5"/>
        <v>68</v>
      </c>
      <c r="C133" s="4">
        <f t="shared" si="4"/>
        <v>2014.1857923497269</v>
      </c>
      <c r="D133" s="1">
        <v>1.5498964829042901E-2</v>
      </c>
      <c r="E133" s="1">
        <v>0.40151205621484998</v>
      </c>
    </row>
    <row r="134" spans="1:5" x14ac:dyDescent="0.3">
      <c r="A134" s="2">
        <v>41714</v>
      </c>
      <c r="B134" s="1">
        <f t="shared" si="5"/>
        <v>75</v>
      </c>
      <c r="C134" s="4">
        <f t="shared" si="4"/>
        <v>2014.204918032787</v>
      </c>
      <c r="D134" s="1">
        <v>2.24568899581984E-2</v>
      </c>
      <c r="E134" s="1">
        <v>0.52795940518088202</v>
      </c>
    </row>
    <row r="135" spans="1:5" x14ac:dyDescent="0.3">
      <c r="A135" s="2">
        <v>41721</v>
      </c>
      <c r="B135" s="1">
        <f t="shared" si="5"/>
        <v>82</v>
      </c>
      <c r="C135" s="4">
        <f t="shared" si="4"/>
        <v>2014.2240437158471</v>
      </c>
      <c r="D135" s="1">
        <v>2.75366678005039E-2</v>
      </c>
      <c r="E135" s="1">
        <v>1.29226711787724</v>
      </c>
    </row>
    <row r="136" spans="1:5" x14ac:dyDescent="0.3">
      <c r="A136" s="2">
        <v>41728</v>
      </c>
      <c r="B136" s="1">
        <f t="shared" si="5"/>
        <v>89</v>
      </c>
      <c r="C136" s="4">
        <f t="shared" si="4"/>
        <v>2014.2431693989072</v>
      </c>
      <c r="D136" s="1">
        <v>3.0894952888877801E-2</v>
      </c>
      <c r="E136" s="1">
        <v>1.7501936650796299</v>
      </c>
    </row>
    <row r="137" spans="1:5" x14ac:dyDescent="0.3">
      <c r="A137" s="2">
        <v>41735</v>
      </c>
      <c r="B137" s="1">
        <f t="shared" si="5"/>
        <v>96</v>
      </c>
      <c r="C137" s="4">
        <f t="shared" si="4"/>
        <v>2014.2622950819673</v>
      </c>
      <c r="D137" s="1">
        <v>2.0202467843333901E-2</v>
      </c>
      <c r="E137" s="1">
        <v>0.30234219368298298</v>
      </c>
    </row>
    <row r="138" spans="1:5" x14ac:dyDescent="0.3">
      <c r="A138" s="2">
        <v>41742</v>
      </c>
      <c r="B138" s="1">
        <f t="shared" si="5"/>
        <v>103</v>
      </c>
      <c r="C138" s="4">
        <f t="shared" si="4"/>
        <v>2014.2814207650274</v>
      </c>
      <c r="D138" s="1">
        <v>3.11270923496853E-2</v>
      </c>
      <c r="E138" s="1">
        <v>1.04023952654022</v>
      </c>
    </row>
    <row r="139" spans="1:5" x14ac:dyDescent="0.3">
      <c r="A139" s="2">
        <v>41749</v>
      </c>
      <c r="B139" s="1">
        <f t="shared" si="5"/>
        <v>110</v>
      </c>
      <c r="C139" s="4">
        <f t="shared" si="4"/>
        <v>2014.3005464480875</v>
      </c>
      <c r="D139" s="1">
        <v>4.47997802147104E-2</v>
      </c>
      <c r="E139" s="1">
        <v>3.59818704450577</v>
      </c>
    </row>
    <row r="140" spans="1:5" x14ac:dyDescent="0.3">
      <c r="A140" s="2">
        <v>41756</v>
      </c>
      <c r="B140" s="1">
        <f t="shared" si="5"/>
        <v>117</v>
      </c>
      <c r="C140" s="4">
        <f t="shared" si="4"/>
        <v>2014.3196721311476</v>
      </c>
      <c r="D140" s="1">
        <v>3.9890309382760801E-2</v>
      </c>
      <c r="E140" s="1">
        <v>3.12876776945</v>
      </c>
    </row>
    <row r="141" spans="1:5" x14ac:dyDescent="0.3">
      <c r="A141" s="2">
        <v>41763</v>
      </c>
      <c r="B141" s="1">
        <f t="shared" si="5"/>
        <v>124</v>
      </c>
      <c r="C141" s="4">
        <f t="shared" si="4"/>
        <v>2014.3387978142077</v>
      </c>
      <c r="D141" s="1">
        <v>6.1454999956405097E-2</v>
      </c>
      <c r="E141" s="1">
        <v>10.194242304614299</v>
      </c>
    </row>
    <row r="142" spans="1:5" x14ac:dyDescent="0.3">
      <c r="A142" s="2">
        <v>41770</v>
      </c>
      <c r="B142" s="1">
        <f t="shared" si="5"/>
        <v>131</v>
      </c>
      <c r="C142" s="4">
        <f t="shared" si="4"/>
        <v>2014.3579234972678</v>
      </c>
      <c r="D142" s="1">
        <v>5.96505810696219E-2</v>
      </c>
      <c r="E142" s="1">
        <v>13.793714532048099</v>
      </c>
    </row>
    <row r="143" spans="1:5" x14ac:dyDescent="0.3">
      <c r="A143" s="2">
        <v>41777</v>
      </c>
      <c r="B143" s="1">
        <f t="shared" si="5"/>
        <v>138</v>
      </c>
      <c r="C143" s="4">
        <f t="shared" si="4"/>
        <v>2014.377049180328</v>
      </c>
      <c r="D143" s="1">
        <v>5.17450537637014E-2</v>
      </c>
      <c r="E143" s="1">
        <v>13.7900251049921</v>
      </c>
    </row>
    <row r="144" spans="1:5" x14ac:dyDescent="0.3">
      <c r="A144" s="2">
        <v>41784</v>
      </c>
      <c r="B144" s="1">
        <f t="shared" si="5"/>
        <v>145</v>
      </c>
      <c r="C144" s="4">
        <f t="shared" si="4"/>
        <v>2014.3961748633881</v>
      </c>
      <c r="D144" s="1">
        <v>3.4995281796846703E-2</v>
      </c>
      <c r="E144" s="1">
        <v>7.0877052568432104</v>
      </c>
    </row>
    <row r="145" spans="1:5" x14ac:dyDescent="0.3">
      <c r="A145" s="2">
        <v>41791</v>
      </c>
      <c r="B145" s="1">
        <f t="shared" si="5"/>
        <v>152</v>
      </c>
      <c r="C145" s="4">
        <f t="shared" si="4"/>
        <v>2014.4153005464482</v>
      </c>
      <c r="D145" s="1">
        <v>3.4777320254271299E-2</v>
      </c>
      <c r="E145" s="1">
        <v>3.8809059083660098</v>
      </c>
    </row>
    <row r="146" spans="1:5" x14ac:dyDescent="0.3">
      <c r="A146" s="2">
        <v>41798</v>
      </c>
      <c r="B146" s="1">
        <f t="shared" si="5"/>
        <v>159</v>
      </c>
      <c r="C146" s="4">
        <f t="shared" si="4"/>
        <v>2014.4344262295083</v>
      </c>
      <c r="D146" s="1">
        <v>5.1282741201996697E-2</v>
      </c>
      <c r="E146" s="1">
        <v>14.423210652477399</v>
      </c>
    </row>
    <row r="147" spans="1:5" x14ac:dyDescent="0.3">
      <c r="A147" s="2">
        <v>41805</v>
      </c>
      <c r="B147" s="1">
        <f t="shared" si="5"/>
        <v>166</v>
      </c>
      <c r="C147" s="4">
        <f t="shared" si="4"/>
        <v>2014.4535519125684</v>
      </c>
      <c r="D147" s="1">
        <v>5.4399293488920301E-2</v>
      </c>
      <c r="E147" s="1">
        <v>16.822317274069501</v>
      </c>
    </row>
    <row r="148" spans="1:5" x14ac:dyDescent="0.3">
      <c r="A148" s="2">
        <v>41812</v>
      </c>
      <c r="B148" s="1">
        <f t="shared" si="5"/>
        <v>173</v>
      </c>
      <c r="C148" s="4">
        <f t="shared" si="4"/>
        <v>2014.4726775956285</v>
      </c>
      <c r="D148" s="1">
        <v>4.8363355814157502E-2</v>
      </c>
      <c r="E148" s="1">
        <v>12.304911443398201</v>
      </c>
    </row>
    <row r="149" spans="1:5" x14ac:dyDescent="0.3">
      <c r="A149" s="2">
        <v>41819</v>
      </c>
      <c r="B149" s="1">
        <f t="shared" si="5"/>
        <v>180</v>
      </c>
      <c r="C149" s="4">
        <f t="shared" si="4"/>
        <v>2014.4918032786886</v>
      </c>
      <c r="D149" s="1">
        <v>3.1846900431786701E-2</v>
      </c>
      <c r="E149" s="1">
        <v>7.3872216789100502</v>
      </c>
    </row>
    <row r="150" spans="1:5" x14ac:dyDescent="0.3">
      <c r="A150" s="2">
        <v>41826</v>
      </c>
      <c r="B150" s="1">
        <f t="shared" si="5"/>
        <v>187</v>
      </c>
      <c r="C150" s="4">
        <f t="shared" si="4"/>
        <v>2014.5109289617487</v>
      </c>
      <c r="D150" s="1">
        <v>3.5413259867173502E-2</v>
      </c>
      <c r="E150" s="1">
        <v>6.9432332261723797</v>
      </c>
    </row>
    <row r="151" spans="1:5" x14ac:dyDescent="0.3">
      <c r="A151" s="2">
        <v>41833</v>
      </c>
      <c r="B151" s="1">
        <f t="shared" si="5"/>
        <v>194</v>
      </c>
      <c r="C151" s="4">
        <f t="shared" si="4"/>
        <v>2014.5300546448088</v>
      </c>
      <c r="D151" s="1">
        <v>4.2643990121746501E-2</v>
      </c>
      <c r="E151" s="1">
        <v>11.5339145170477</v>
      </c>
    </row>
    <row r="152" spans="1:5" x14ac:dyDescent="0.3">
      <c r="A152" s="2">
        <v>41840</v>
      </c>
      <c r="B152" s="1">
        <f t="shared" si="5"/>
        <v>201</v>
      </c>
      <c r="C152" s="4">
        <f t="shared" si="4"/>
        <v>2014.549180327869</v>
      </c>
      <c r="D152" s="1">
        <v>5.8331503461377297E-2</v>
      </c>
      <c r="E152" s="1">
        <v>17.4901225328321</v>
      </c>
    </row>
    <row r="153" spans="1:5" x14ac:dyDescent="0.3">
      <c r="A153" s="2">
        <v>41847</v>
      </c>
      <c r="B153" s="1">
        <f t="shared" si="5"/>
        <v>208</v>
      </c>
      <c r="C153" s="4">
        <f t="shared" si="4"/>
        <v>2014.5683060109291</v>
      </c>
      <c r="D153" s="1">
        <v>6.3286582660488505E-2</v>
      </c>
      <c r="E153" s="1">
        <v>17.223382638521599</v>
      </c>
    </row>
    <row r="154" spans="1:5" x14ac:dyDescent="0.3">
      <c r="A154" s="2">
        <v>41854</v>
      </c>
      <c r="B154" s="1">
        <f t="shared" si="5"/>
        <v>215</v>
      </c>
      <c r="C154" s="4">
        <f t="shared" si="4"/>
        <v>2014.5874316939892</v>
      </c>
      <c r="D154" s="1">
        <v>5.7226189099167997E-2</v>
      </c>
      <c r="E154" s="1">
        <v>11.909873740774399</v>
      </c>
    </row>
    <row r="155" spans="1:5" x14ac:dyDescent="0.3">
      <c r="A155" s="2">
        <v>41861</v>
      </c>
      <c r="B155" s="1">
        <f t="shared" si="5"/>
        <v>222</v>
      </c>
      <c r="C155" s="4">
        <f t="shared" si="4"/>
        <v>2014.6065573770493</v>
      </c>
      <c r="D155" s="1">
        <v>4.15170747222635E-2</v>
      </c>
      <c r="E155" s="1">
        <v>6.8885547408693499</v>
      </c>
    </row>
    <row r="156" spans="1:5" x14ac:dyDescent="0.3">
      <c r="A156" s="2">
        <v>41868</v>
      </c>
      <c r="B156" s="1">
        <f t="shared" si="5"/>
        <v>229</v>
      </c>
      <c r="C156" s="4">
        <f t="shared" si="4"/>
        <v>2014.6256830601094</v>
      </c>
      <c r="D156" s="1">
        <v>5.0128744166011999E-2</v>
      </c>
      <c r="E156" s="1">
        <v>12.1770353257432</v>
      </c>
    </row>
    <row r="157" spans="1:5" x14ac:dyDescent="0.3">
      <c r="A157" s="2">
        <v>41875</v>
      </c>
      <c r="B157" s="1">
        <f t="shared" si="5"/>
        <v>236</v>
      </c>
      <c r="C157" s="4">
        <f t="shared" si="4"/>
        <v>2014.6448087431695</v>
      </c>
      <c r="D157" s="1">
        <v>2.4643409267886499E-2</v>
      </c>
      <c r="E157" s="1">
        <v>3.3278792658138099</v>
      </c>
    </row>
    <row r="158" spans="1:5" x14ac:dyDescent="0.3">
      <c r="A158" s="2">
        <v>41882</v>
      </c>
      <c r="B158" s="1">
        <f t="shared" si="5"/>
        <v>243</v>
      </c>
      <c r="C158" s="4">
        <f t="shared" si="4"/>
        <v>2014.6639344262296</v>
      </c>
      <c r="D158" s="1">
        <v>3.5194824599754398E-2</v>
      </c>
      <c r="E158" s="1">
        <v>2.5593579672219602</v>
      </c>
    </row>
    <row r="159" spans="1:5" x14ac:dyDescent="0.3">
      <c r="A159" s="2">
        <v>41889</v>
      </c>
      <c r="B159" s="1">
        <f t="shared" si="5"/>
        <v>250</v>
      </c>
      <c r="C159" s="4">
        <f t="shared" si="4"/>
        <v>2014.6830601092897</v>
      </c>
      <c r="D159" s="1">
        <v>3.8700295145504597E-2</v>
      </c>
      <c r="E159" s="1">
        <v>2.36850916093214</v>
      </c>
    </row>
    <row r="160" spans="1:5" x14ac:dyDescent="0.3">
      <c r="A160" s="2">
        <v>41896</v>
      </c>
      <c r="B160" s="1">
        <f t="shared" si="5"/>
        <v>257</v>
      </c>
      <c r="C160" s="4">
        <f t="shared" si="4"/>
        <v>2014.7021857923498</v>
      </c>
      <c r="D160" s="1">
        <v>4.2873562358347002E-2</v>
      </c>
      <c r="E160" s="1">
        <v>3.3037441449707701</v>
      </c>
    </row>
    <row r="161" spans="1:5" x14ac:dyDescent="0.3">
      <c r="A161" s="2">
        <v>41903</v>
      </c>
      <c r="B161" s="1">
        <f t="shared" si="5"/>
        <v>264</v>
      </c>
      <c r="C161" s="4">
        <f t="shared" si="4"/>
        <v>2014.7213114754099</v>
      </c>
      <c r="D161" s="1">
        <v>2.9503624869569998E-2</v>
      </c>
      <c r="E161" s="1">
        <v>0.92443775060238997</v>
      </c>
    </row>
    <row r="162" spans="1:5" x14ac:dyDescent="0.3">
      <c r="A162" s="2">
        <v>41910</v>
      </c>
      <c r="B162" s="1">
        <f t="shared" si="5"/>
        <v>271</v>
      </c>
      <c r="C162" s="4">
        <f t="shared" si="4"/>
        <v>2014.7404371584701</v>
      </c>
      <c r="D162" s="1">
        <v>2.73818373226687E-2</v>
      </c>
      <c r="E162" s="1">
        <v>0.343633314620018</v>
      </c>
    </row>
    <row r="163" spans="1:5" x14ac:dyDescent="0.3">
      <c r="A163" s="2">
        <v>41917</v>
      </c>
      <c r="B163" s="1">
        <f t="shared" si="5"/>
        <v>278</v>
      </c>
      <c r="C163" s="4">
        <f t="shared" si="4"/>
        <v>2014.7595628415299</v>
      </c>
      <c r="D163" s="1">
        <v>3.08293885528967E-2</v>
      </c>
      <c r="E163" s="1">
        <v>0.41058462573156901</v>
      </c>
    </row>
    <row r="164" spans="1:5" x14ac:dyDescent="0.3">
      <c r="A164" s="2">
        <v>41924</v>
      </c>
      <c r="B164" s="1">
        <f t="shared" si="5"/>
        <v>285</v>
      </c>
      <c r="C164" s="4">
        <f t="shared" si="4"/>
        <v>2014.7786885245901</v>
      </c>
      <c r="D164" s="1">
        <v>3.4296291547855101E-2</v>
      </c>
      <c r="E164" s="1">
        <v>0.41911486274116599</v>
      </c>
    </row>
    <row r="165" spans="1:5" x14ac:dyDescent="0.3">
      <c r="A165" s="2">
        <v>41931</v>
      </c>
      <c r="B165" s="1">
        <f t="shared" si="5"/>
        <v>292</v>
      </c>
      <c r="C165" s="4">
        <f t="shared" si="4"/>
        <v>2014.7978142076502</v>
      </c>
      <c r="D165" s="1">
        <v>3.4628420231225102E-2</v>
      </c>
      <c r="E165" s="1">
        <v>0.36519642990286</v>
      </c>
    </row>
    <row r="166" spans="1:5" x14ac:dyDescent="0.3">
      <c r="A166" s="2">
        <v>41938</v>
      </c>
      <c r="B166" s="1">
        <f t="shared" si="5"/>
        <v>299</v>
      </c>
      <c r="C166" s="4">
        <f t="shared" si="4"/>
        <v>2014.8169398907103</v>
      </c>
      <c r="D166" s="1">
        <v>4.5459639741185998E-2</v>
      </c>
      <c r="E166" s="1">
        <v>1.3572165426596501</v>
      </c>
    </row>
    <row r="167" spans="1:5" x14ac:dyDescent="0.3">
      <c r="A167" s="2">
        <v>41945</v>
      </c>
      <c r="B167" s="1">
        <f t="shared" si="5"/>
        <v>306</v>
      </c>
      <c r="C167" s="4">
        <f t="shared" si="4"/>
        <v>2014.8360655737704</v>
      </c>
      <c r="D167" s="1">
        <v>3.6145571476591497E-2</v>
      </c>
      <c r="E167" s="1">
        <v>0.15020983509951299</v>
      </c>
    </row>
    <row r="168" spans="1:5" x14ac:dyDescent="0.3">
      <c r="A168" s="2">
        <v>41952</v>
      </c>
      <c r="B168" s="1">
        <f t="shared" si="5"/>
        <v>313</v>
      </c>
      <c r="C168" s="4">
        <f t="shared" si="4"/>
        <v>2014.8551912568305</v>
      </c>
      <c r="D168" s="1">
        <v>2.2696498798800799E-2</v>
      </c>
      <c r="E168" s="1">
        <v>0.12423999963837</v>
      </c>
    </row>
    <row r="169" spans="1:5" x14ac:dyDescent="0.3">
      <c r="A169" s="2">
        <v>41959</v>
      </c>
      <c r="B169" s="1">
        <f t="shared" si="5"/>
        <v>320</v>
      </c>
      <c r="C169" s="4">
        <f t="shared" si="4"/>
        <v>2014.8743169398906</v>
      </c>
      <c r="D169" s="1">
        <v>2.1752019767106501E-2</v>
      </c>
      <c r="E169" s="1">
        <v>4.71542461366765E-2</v>
      </c>
    </row>
    <row r="170" spans="1:5" x14ac:dyDescent="0.3">
      <c r="A170" s="2">
        <v>41966</v>
      </c>
      <c r="B170" s="1">
        <f t="shared" si="5"/>
        <v>327</v>
      </c>
      <c r="C170" s="4">
        <f t="shared" si="4"/>
        <v>2014.8934426229507</v>
      </c>
      <c r="D170" s="1">
        <v>2.2903931927217899E-2</v>
      </c>
      <c r="E170" s="1">
        <v>4.8076767820292098E-2</v>
      </c>
    </row>
    <row r="171" spans="1:5" x14ac:dyDescent="0.3">
      <c r="A171" s="2">
        <v>41973</v>
      </c>
      <c r="B171" s="1">
        <f t="shared" si="5"/>
        <v>334</v>
      </c>
      <c r="C171" s="4">
        <f t="shared" si="4"/>
        <v>2014.9125683060108</v>
      </c>
      <c r="D171" s="1">
        <v>1.2031699636244E-2</v>
      </c>
      <c r="E171" s="1">
        <v>-2.68304143973216E-2</v>
      </c>
    </row>
    <row r="172" spans="1:5" x14ac:dyDescent="0.3">
      <c r="A172" s="2">
        <v>41980</v>
      </c>
      <c r="B172" s="1">
        <f t="shared" si="5"/>
        <v>341</v>
      </c>
      <c r="C172" s="4">
        <f t="shared" si="4"/>
        <v>2014.9316939890709</v>
      </c>
      <c r="D172" s="1">
        <v>9.6977865486138105E-3</v>
      </c>
      <c r="E172" s="1">
        <v>4.8441620177932998E-3</v>
      </c>
    </row>
    <row r="173" spans="1:5" x14ac:dyDescent="0.3">
      <c r="A173" s="2">
        <v>41987</v>
      </c>
      <c r="B173" s="1">
        <f t="shared" si="5"/>
        <v>348</v>
      </c>
      <c r="C173" s="4">
        <f t="shared" si="4"/>
        <v>2014.950819672131</v>
      </c>
      <c r="D173" s="1">
        <v>1.10918972145595E-2</v>
      </c>
      <c r="E173" s="1">
        <v>2.6602484933469599E-2</v>
      </c>
    </row>
    <row r="174" spans="1:5" x14ac:dyDescent="0.3">
      <c r="A174" s="2">
        <v>41994</v>
      </c>
      <c r="B174" s="1">
        <f t="shared" si="5"/>
        <v>355</v>
      </c>
      <c r="C174" s="4">
        <f t="shared" si="4"/>
        <v>2014.9699453551912</v>
      </c>
      <c r="D174" s="1">
        <v>8.9164676918431305E-3</v>
      </c>
      <c r="E174" s="1">
        <v>-1.16348199552124E-2</v>
      </c>
    </row>
    <row r="175" spans="1:5" x14ac:dyDescent="0.3">
      <c r="A175" s="2">
        <v>42001</v>
      </c>
      <c r="B175" s="1">
        <f t="shared" si="5"/>
        <v>362</v>
      </c>
      <c r="C175" s="4">
        <f t="shared" si="4"/>
        <v>2014.9890710382513</v>
      </c>
      <c r="D175" s="1">
        <v>9.0006344025750293E-3</v>
      </c>
      <c r="E175" s="1">
        <v>8.2515242616024095E-3</v>
      </c>
    </row>
    <row r="176" spans="1:5" x14ac:dyDescent="0.3">
      <c r="A176" s="2">
        <v>42008</v>
      </c>
      <c r="B176" s="1">
        <f t="shared" si="5"/>
        <v>4</v>
      </c>
      <c r="C176" s="4">
        <f t="shared" si="4"/>
        <v>2015.0109289617487</v>
      </c>
      <c r="D176" s="1">
        <v>1.16553507152666E-2</v>
      </c>
      <c r="E176" s="1">
        <v>1.6315543266784902E-2</v>
      </c>
    </row>
    <row r="177" spans="1:5" x14ac:dyDescent="0.3">
      <c r="A177" s="2">
        <v>42015</v>
      </c>
      <c r="B177" s="1">
        <f t="shared" si="5"/>
        <v>11</v>
      </c>
      <c r="C177" s="4">
        <f t="shared" si="4"/>
        <v>2015.0300546448088</v>
      </c>
      <c r="D177" s="1">
        <v>1.03061539875019E-2</v>
      </c>
      <c r="E177" s="1">
        <v>-2.1207578067282198E-3</v>
      </c>
    </row>
    <row r="178" spans="1:5" x14ac:dyDescent="0.3">
      <c r="A178" s="2">
        <v>42022</v>
      </c>
      <c r="B178" s="1">
        <f t="shared" si="5"/>
        <v>18</v>
      </c>
      <c r="C178" s="4">
        <f t="shared" si="4"/>
        <v>2015.049180327869</v>
      </c>
      <c r="D178" s="1">
        <v>8.7923663312810003E-3</v>
      </c>
      <c r="E178" s="1">
        <v>1.0374664143222301E-3</v>
      </c>
    </row>
    <row r="179" spans="1:5" x14ac:dyDescent="0.3">
      <c r="A179" s="2">
        <v>42029</v>
      </c>
      <c r="B179" s="1">
        <f t="shared" si="5"/>
        <v>25</v>
      </c>
      <c r="C179" s="4">
        <f t="shared" si="4"/>
        <v>2015.0683060109291</v>
      </c>
      <c r="D179" s="1">
        <v>9.4185716840061405E-3</v>
      </c>
      <c r="E179" s="1">
        <v>5.3476578668846302E-2</v>
      </c>
    </row>
    <row r="180" spans="1:5" x14ac:dyDescent="0.3">
      <c r="A180" s="2">
        <v>42036</v>
      </c>
      <c r="B180" s="1">
        <f t="shared" si="5"/>
        <v>32</v>
      </c>
      <c r="C180" s="4">
        <f t="shared" si="4"/>
        <v>2015.0874316939892</v>
      </c>
      <c r="D180" s="1">
        <v>1.02760277902762E-2</v>
      </c>
      <c r="E180" s="1">
        <v>6.5816559499752195E-2</v>
      </c>
    </row>
    <row r="181" spans="1:5" x14ac:dyDescent="0.3">
      <c r="A181" s="2">
        <v>42043</v>
      </c>
      <c r="B181" s="1">
        <f t="shared" si="5"/>
        <v>39</v>
      </c>
      <c r="C181" s="4">
        <f t="shared" si="4"/>
        <v>2015.1065573770493</v>
      </c>
      <c r="D181" s="1">
        <v>9.63558396053729E-3</v>
      </c>
      <c r="E181" s="1">
        <v>6.0897155239811998E-2</v>
      </c>
    </row>
    <row r="182" spans="1:5" x14ac:dyDescent="0.3">
      <c r="A182" s="2">
        <v>42050</v>
      </c>
      <c r="B182" s="1">
        <f t="shared" si="5"/>
        <v>46</v>
      </c>
      <c r="C182" s="4">
        <f t="shared" si="4"/>
        <v>2015.1256830601094</v>
      </c>
      <c r="D182" s="1">
        <v>1.1603370406257901E-2</v>
      </c>
      <c r="E182" s="1">
        <v>1.09982589462134E-2</v>
      </c>
    </row>
    <row r="183" spans="1:5" x14ac:dyDescent="0.3">
      <c r="A183" s="2">
        <v>42057</v>
      </c>
      <c r="B183" s="1">
        <f t="shared" si="5"/>
        <v>53</v>
      </c>
      <c r="C183" s="4">
        <f t="shared" si="4"/>
        <v>2015.1448087431695</v>
      </c>
      <c r="D183" s="1">
        <v>1.2755372695756899E-2</v>
      </c>
      <c r="E183" s="1">
        <v>7.00862752486969E-2</v>
      </c>
    </row>
    <row r="184" spans="1:5" x14ac:dyDescent="0.3">
      <c r="A184" s="2">
        <v>42064</v>
      </c>
      <c r="B184" s="1">
        <f t="shared" si="5"/>
        <v>60</v>
      </c>
      <c r="C184" s="4">
        <f t="shared" si="4"/>
        <v>2015.1639344262296</v>
      </c>
      <c r="D184" s="1">
        <v>1.5657811766803201E-2</v>
      </c>
      <c r="E184" s="1">
        <v>0.464503233756412</v>
      </c>
    </row>
    <row r="185" spans="1:5" x14ac:dyDescent="0.3">
      <c r="A185" s="2">
        <v>42071</v>
      </c>
      <c r="B185" s="1">
        <f t="shared" si="5"/>
        <v>67</v>
      </c>
      <c r="C185" s="4">
        <f t="shared" si="4"/>
        <v>2015.1830601092897</v>
      </c>
      <c r="D185" s="1">
        <v>2.1720930485875499E-2</v>
      </c>
      <c r="E185" s="1">
        <v>0.50064156639660995</v>
      </c>
    </row>
    <row r="186" spans="1:5" x14ac:dyDescent="0.3">
      <c r="A186" s="2">
        <v>42078</v>
      </c>
      <c r="B186" s="1">
        <f t="shared" si="5"/>
        <v>74</v>
      </c>
      <c r="C186" s="4">
        <f t="shared" si="4"/>
        <v>2015.2021857923498</v>
      </c>
      <c r="D186" s="1">
        <v>3.0916836255230399E-2</v>
      </c>
      <c r="E186" s="1">
        <v>0.886112690495657</v>
      </c>
    </row>
    <row r="187" spans="1:5" x14ac:dyDescent="0.3">
      <c r="A187" s="2">
        <v>42085</v>
      </c>
      <c r="B187" s="1">
        <f t="shared" si="5"/>
        <v>81</v>
      </c>
      <c r="C187" s="4">
        <f t="shared" si="4"/>
        <v>2015.2213114754099</v>
      </c>
      <c r="D187" s="1">
        <v>2.2974166354888501E-2</v>
      </c>
      <c r="E187" s="1">
        <v>0.60073367222609497</v>
      </c>
    </row>
    <row r="188" spans="1:5" x14ac:dyDescent="0.3">
      <c r="A188" s="2">
        <v>42092</v>
      </c>
      <c r="B188" s="1">
        <f t="shared" si="5"/>
        <v>88</v>
      </c>
      <c r="C188" s="4">
        <f t="shared" si="4"/>
        <v>2015.2404371584701</v>
      </c>
      <c r="D188" s="1">
        <v>1.53529587539554E-2</v>
      </c>
      <c r="E188" s="1">
        <v>0.29221392065719498</v>
      </c>
    </row>
    <row r="189" spans="1:5" x14ac:dyDescent="0.3">
      <c r="A189" s="2">
        <v>42099</v>
      </c>
      <c r="B189" s="1">
        <f t="shared" si="5"/>
        <v>95</v>
      </c>
      <c r="C189" s="4">
        <f t="shared" si="4"/>
        <v>2015.2595628415299</v>
      </c>
      <c r="D189" s="1">
        <v>3.6476135490947602E-2</v>
      </c>
      <c r="E189" s="1">
        <v>2.1815011572633201</v>
      </c>
    </row>
    <row r="190" spans="1:5" x14ac:dyDescent="0.3">
      <c r="A190" s="2">
        <v>42106</v>
      </c>
      <c r="B190" s="1">
        <f t="shared" si="5"/>
        <v>102</v>
      </c>
      <c r="C190" s="4">
        <f t="shared" si="4"/>
        <v>2015.2786885245901</v>
      </c>
      <c r="D190" s="1">
        <v>5.4421220932129998E-2</v>
      </c>
      <c r="E190" s="1">
        <v>3.9422866721943599</v>
      </c>
    </row>
    <row r="191" spans="1:5" x14ac:dyDescent="0.3">
      <c r="A191" s="2">
        <v>42113</v>
      </c>
      <c r="B191" s="1">
        <f t="shared" si="5"/>
        <v>109</v>
      </c>
      <c r="C191" s="4">
        <f t="shared" si="4"/>
        <v>2015.2978142076502</v>
      </c>
      <c r="D191" s="1">
        <v>4.59896744919727E-2</v>
      </c>
      <c r="E191" s="1">
        <v>4.4553304954590303</v>
      </c>
    </row>
    <row r="192" spans="1:5" x14ac:dyDescent="0.3">
      <c r="A192" s="2">
        <v>42120</v>
      </c>
      <c r="B192" s="1">
        <f t="shared" si="5"/>
        <v>116</v>
      </c>
      <c r="C192" s="4">
        <f t="shared" si="4"/>
        <v>2015.3169398907103</v>
      </c>
      <c r="D192" s="1">
        <v>4.7267180204251698E-2</v>
      </c>
      <c r="E192" s="1">
        <v>4.6633363391195504</v>
      </c>
    </row>
    <row r="193" spans="1:5" x14ac:dyDescent="0.3">
      <c r="A193" s="2">
        <v>42127</v>
      </c>
      <c r="B193" s="1">
        <f t="shared" si="5"/>
        <v>123</v>
      </c>
      <c r="C193" s="4">
        <f t="shared" si="4"/>
        <v>2015.3360655737704</v>
      </c>
      <c r="D193" s="1">
        <v>5.39305075777569E-2</v>
      </c>
      <c r="E193" s="1">
        <v>9.1268252976228101</v>
      </c>
    </row>
    <row r="194" spans="1:5" x14ac:dyDescent="0.3">
      <c r="A194" s="2">
        <v>42134</v>
      </c>
      <c r="B194" s="1">
        <f t="shared" si="5"/>
        <v>130</v>
      </c>
      <c r="C194" s="4">
        <f t="shared" ref="C194:C257" si="6">YEAR(A194)+B194/366</f>
        <v>2015.3551912568305</v>
      </c>
      <c r="D194" s="1">
        <v>5.9645156666483901E-2</v>
      </c>
      <c r="E194" s="1">
        <v>14.575722486898499</v>
      </c>
    </row>
    <row r="195" spans="1:5" x14ac:dyDescent="0.3">
      <c r="A195" s="2">
        <v>42141</v>
      </c>
      <c r="B195" s="1">
        <f t="shared" ref="B195:B258" si="7">A195-DATE(YEAR(A195),1,0)</f>
        <v>137</v>
      </c>
      <c r="C195" s="4">
        <f t="shared" si="6"/>
        <v>2015.3743169398906</v>
      </c>
      <c r="D195" s="1">
        <v>5.5402883984807902E-2</v>
      </c>
      <c r="E195" s="1">
        <v>18.396869246025901</v>
      </c>
    </row>
    <row r="196" spans="1:5" x14ac:dyDescent="0.3">
      <c r="A196" s="2">
        <v>42148</v>
      </c>
      <c r="B196" s="1">
        <f t="shared" si="7"/>
        <v>144</v>
      </c>
      <c r="C196" s="4">
        <f t="shared" si="6"/>
        <v>2015.3934426229507</v>
      </c>
      <c r="D196" s="1">
        <v>4.25961483161372E-2</v>
      </c>
      <c r="E196" s="1">
        <v>12.881883636734299</v>
      </c>
    </row>
    <row r="197" spans="1:5" x14ac:dyDescent="0.3">
      <c r="A197" s="2">
        <v>42155</v>
      </c>
      <c r="B197" s="1">
        <f t="shared" si="7"/>
        <v>151</v>
      </c>
      <c r="C197" s="4">
        <f t="shared" si="6"/>
        <v>2015.4125683060108</v>
      </c>
      <c r="D197" s="1">
        <v>4.6502214510270999E-2</v>
      </c>
      <c r="E197" s="1">
        <v>16.106188704107101</v>
      </c>
    </row>
    <row r="198" spans="1:5" x14ac:dyDescent="0.3">
      <c r="A198" s="2">
        <v>42162</v>
      </c>
      <c r="B198" s="1">
        <f t="shared" si="7"/>
        <v>158</v>
      </c>
      <c r="C198" s="4">
        <f t="shared" si="6"/>
        <v>2015.4316939890709</v>
      </c>
      <c r="D198" s="1">
        <v>4.5145080416511198E-2</v>
      </c>
      <c r="E198" s="1">
        <v>16.4183165389863</v>
      </c>
    </row>
    <row r="199" spans="1:5" x14ac:dyDescent="0.3">
      <c r="A199" s="2">
        <v>42169</v>
      </c>
      <c r="B199" s="1">
        <f t="shared" si="7"/>
        <v>165</v>
      </c>
      <c r="C199" s="4">
        <f t="shared" si="6"/>
        <v>2015.450819672131</v>
      </c>
      <c r="D199" s="1">
        <v>3.2363847015475899E-2</v>
      </c>
      <c r="E199" s="1">
        <v>6.0283167700141904</v>
      </c>
    </row>
    <row r="200" spans="1:5" x14ac:dyDescent="0.3">
      <c r="A200" s="2">
        <v>42176</v>
      </c>
      <c r="B200" s="1">
        <f t="shared" si="7"/>
        <v>172</v>
      </c>
      <c r="C200" s="4">
        <f t="shared" si="6"/>
        <v>2015.4699453551912</v>
      </c>
      <c r="D200" s="1">
        <v>4.9267237397098602E-2</v>
      </c>
      <c r="E200" s="1">
        <v>13.615927562482501</v>
      </c>
    </row>
    <row r="201" spans="1:5" x14ac:dyDescent="0.3">
      <c r="A201" s="2">
        <v>42183</v>
      </c>
      <c r="B201" s="1">
        <f t="shared" si="7"/>
        <v>179</v>
      </c>
      <c r="C201" s="4">
        <f t="shared" si="6"/>
        <v>2015.4890710382513</v>
      </c>
      <c r="D201" s="1">
        <v>5.7613806136491502E-2</v>
      </c>
      <c r="E201" s="1">
        <v>17.332507867114899</v>
      </c>
    </row>
    <row r="202" spans="1:5" x14ac:dyDescent="0.3">
      <c r="A202" s="2">
        <v>42190</v>
      </c>
      <c r="B202" s="1">
        <f t="shared" si="7"/>
        <v>186</v>
      </c>
      <c r="C202" s="4">
        <f t="shared" si="6"/>
        <v>2015.5081967213114</v>
      </c>
      <c r="D202" s="1">
        <v>6.7143889693694295E-2</v>
      </c>
      <c r="E202" s="1">
        <v>21.900066777487702</v>
      </c>
    </row>
    <row r="203" spans="1:5" x14ac:dyDescent="0.3">
      <c r="A203" s="2">
        <v>42197</v>
      </c>
      <c r="B203" s="1">
        <f t="shared" si="7"/>
        <v>193</v>
      </c>
      <c r="C203" s="4">
        <f t="shared" si="6"/>
        <v>2015.5273224043715</v>
      </c>
      <c r="D203" s="1">
        <v>5.9248753707095002E-2</v>
      </c>
      <c r="E203" s="1">
        <v>19.304296487104899</v>
      </c>
    </row>
    <row r="204" spans="1:5" x14ac:dyDescent="0.3">
      <c r="A204" s="2">
        <v>42204</v>
      </c>
      <c r="B204" s="1">
        <f t="shared" si="7"/>
        <v>200</v>
      </c>
      <c r="C204" s="4">
        <f t="shared" si="6"/>
        <v>2015.5464480874316</v>
      </c>
      <c r="D204" s="1">
        <v>7.4465412525836203E-2</v>
      </c>
      <c r="E204" s="1">
        <v>19.559277022278899</v>
      </c>
    </row>
    <row r="205" spans="1:5" x14ac:dyDescent="0.3">
      <c r="A205" s="2">
        <v>42211</v>
      </c>
      <c r="B205" s="1">
        <f t="shared" si="7"/>
        <v>207</v>
      </c>
      <c r="C205" s="4">
        <f t="shared" si="6"/>
        <v>2015.5655737704917</v>
      </c>
      <c r="D205" s="1">
        <v>6.7951117605519903E-2</v>
      </c>
      <c r="E205" s="1">
        <v>16.2578103336906</v>
      </c>
    </row>
    <row r="206" spans="1:5" x14ac:dyDescent="0.3">
      <c r="A206" s="2">
        <v>42218</v>
      </c>
      <c r="B206" s="1">
        <f t="shared" si="7"/>
        <v>214</v>
      </c>
      <c r="C206" s="4">
        <f t="shared" si="6"/>
        <v>2015.5846994535518</v>
      </c>
      <c r="D206" s="1">
        <v>3.7929826522013203E-2</v>
      </c>
      <c r="E206" s="1">
        <v>7.2858072216766701</v>
      </c>
    </row>
    <row r="207" spans="1:5" x14ac:dyDescent="0.3">
      <c r="A207" s="2">
        <v>42225</v>
      </c>
      <c r="B207" s="1">
        <f t="shared" si="7"/>
        <v>221</v>
      </c>
      <c r="C207" s="4">
        <f t="shared" si="6"/>
        <v>2015.6038251366119</v>
      </c>
      <c r="D207" s="1">
        <v>4.5176712824798897E-2</v>
      </c>
      <c r="E207" s="1">
        <v>7.0203625778192604</v>
      </c>
    </row>
    <row r="208" spans="1:5" x14ac:dyDescent="0.3">
      <c r="A208" s="2">
        <v>42232</v>
      </c>
      <c r="B208" s="1">
        <f t="shared" si="7"/>
        <v>228</v>
      </c>
      <c r="C208" s="4">
        <f t="shared" si="6"/>
        <v>2015.622950819672</v>
      </c>
      <c r="D208" s="1">
        <v>5.07746138875061E-2</v>
      </c>
      <c r="E208" s="1">
        <v>10.239757612840799</v>
      </c>
    </row>
    <row r="209" spans="1:5" x14ac:dyDescent="0.3">
      <c r="A209" s="2">
        <v>42239</v>
      </c>
      <c r="B209" s="1">
        <f t="shared" si="7"/>
        <v>235</v>
      </c>
      <c r="C209" s="4">
        <f t="shared" si="6"/>
        <v>2015.6420765027322</v>
      </c>
      <c r="D209" s="1">
        <v>2.9444713514509099E-2</v>
      </c>
      <c r="E209" s="1">
        <v>2.6627573111871699</v>
      </c>
    </row>
    <row r="210" spans="1:5" x14ac:dyDescent="0.3">
      <c r="A210" s="2">
        <v>42246</v>
      </c>
      <c r="B210" s="1">
        <f t="shared" si="7"/>
        <v>242</v>
      </c>
      <c r="C210" s="4">
        <f t="shared" si="6"/>
        <v>2015.6612021857923</v>
      </c>
      <c r="D210" s="1">
        <v>5.69564146928693E-2</v>
      </c>
      <c r="E210" s="1">
        <v>10.305258807151899</v>
      </c>
    </row>
    <row r="211" spans="1:5" x14ac:dyDescent="0.3">
      <c r="A211" s="2">
        <v>42253</v>
      </c>
      <c r="B211" s="1">
        <f t="shared" si="7"/>
        <v>249</v>
      </c>
      <c r="C211" s="4">
        <f t="shared" si="6"/>
        <v>2015.6803278688524</v>
      </c>
      <c r="D211" s="1">
        <v>2.4176593389064499E-2</v>
      </c>
      <c r="E211" s="1">
        <v>0.95252636835310101</v>
      </c>
    </row>
    <row r="212" spans="1:5" x14ac:dyDescent="0.3">
      <c r="A212" s="2">
        <v>42260</v>
      </c>
      <c r="B212" s="1">
        <f t="shared" si="7"/>
        <v>256</v>
      </c>
      <c r="C212" s="4">
        <f t="shared" si="6"/>
        <v>2015.6994535519125</v>
      </c>
      <c r="D212" s="1">
        <v>3.7423469166645303E-2</v>
      </c>
      <c r="E212" s="1">
        <v>0.94756575869537996</v>
      </c>
    </row>
    <row r="213" spans="1:5" x14ac:dyDescent="0.3">
      <c r="A213" s="2">
        <v>42267</v>
      </c>
      <c r="B213" s="1">
        <f t="shared" si="7"/>
        <v>263</v>
      </c>
      <c r="C213" s="4">
        <f t="shared" si="6"/>
        <v>2015.7185792349726</v>
      </c>
      <c r="D213" s="1">
        <v>4.7049479354739597E-2</v>
      </c>
      <c r="E213" s="1">
        <v>2.40300332387296</v>
      </c>
    </row>
    <row r="214" spans="1:5" x14ac:dyDescent="0.3">
      <c r="A214" s="2">
        <v>42274</v>
      </c>
      <c r="B214" s="1">
        <f t="shared" si="7"/>
        <v>270</v>
      </c>
      <c r="C214" s="4">
        <f t="shared" si="6"/>
        <v>2015.7377049180327</v>
      </c>
      <c r="D214" s="1">
        <v>6.0325336638974901E-2</v>
      </c>
      <c r="E214" s="1">
        <v>4.0632563791701299</v>
      </c>
    </row>
    <row r="215" spans="1:5" x14ac:dyDescent="0.3">
      <c r="A215" s="2">
        <v>42281</v>
      </c>
      <c r="B215" s="1">
        <f t="shared" si="7"/>
        <v>277</v>
      </c>
      <c r="C215" s="4">
        <f t="shared" si="6"/>
        <v>2015.7568306010928</v>
      </c>
      <c r="D215" s="1">
        <v>2.9284185418575599E-2</v>
      </c>
      <c r="E215" s="1">
        <v>0.32085573962858399</v>
      </c>
    </row>
    <row r="216" spans="1:5" x14ac:dyDescent="0.3">
      <c r="A216" s="2">
        <v>42288</v>
      </c>
      <c r="B216" s="1">
        <f t="shared" si="7"/>
        <v>284</v>
      </c>
      <c r="C216" s="4">
        <f t="shared" si="6"/>
        <v>2015.7759562841529</v>
      </c>
      <c r="D216" s="1">
        <v>3.7013772552695098E-2</v>
      </c>
      <c r="E216" s="1">
        <v>0.72486840127707297</v>
      </c>
    </row>
    <row r="217" spans="1:5" x14ac:dyDescent="0.3">
      <c r="A217" s="2">
        <v>42295</v>
      </c>
      <c r="B217" s="1">
        <f t="shared" si="7"/>
        <v>291</v>
      </c>
      <c r="C217" s="4">
        <f t="shared" si="6"/>
        <v>2015.795081967213</v>
      </c>
      <c r="D217" s="1">
        <v>3.9335290049961599E-2</v>
      </c>
      <c r="E217" s="1">
        <v>0.61994892005967495</v>
      </c>
    </row>
    <row r="218" spans="1:5" x14ac:dyDescent="0.3">
      <c r="A218" s="2">
        <v>42302</v>
      </c>
      <c r="B218" s="1">
        <f t="shared" si="7"/>
        <v>298</v>
      </c>
      <c r="C218" s="4">
        <f t="shared" si="6"/>
        <v>2015.8142076502731</v>
      </c>
      <c r="D218" s="1">
        <v>2.9550074356999301E-2</v>
      </c>
      <c r="E218" s="1">
        <v>0.17307262441898899</v>
      </c>
    </row>
    <row r="219" spans="1:5" x14ac:dyDescent="0.3">
      <c r="A219" s="2">
        <v>42309</v>
      </c>
      <c r="B219" s="1">
        <f t="shared" si="7"/>
        <v>305</v>
      </c>
      <c r="C219" s="4">
        <f t="shared" si="6"/>
        <v>2015.8333333333333</v>
      </c>
      <c r="D219" s="1">
        <v>2.5104503234640401E-2</v>
      </c>
      <c r="E219" s="1">
        <v>0.203201236476757</v>
      </c>
    </row>
    <row r="220" spans="1:5" x14ac:dyDescent="0.3">
      <c r="A220" s="2">
        <v>42316</v>
      </c>
      <c r="B220" s="1">
        <f t="shared" si="7"/>
        <v>312</v>
      </c>
      <c r="C220" s="4">
        <f t="shared" si="6"/>
        <v>2015.8524590163934</v>
      </c>
      <c r="D220" s="1">
        <v>1.7987032485113599E-2</v>
      </c>
      <c r="E220" s="1">
        <v>-6.3643703910386706E-2</v>
      </c>
    </row>
    <row r="221" spans="1:5" x14ac:dyDescent="0.3">
      <c r="A221" s="2">
        <v>42323</v>
      </c>
      <c r="B221" s="1">
        <f t="shared" si="7"/>
        <v>319</v>
      </c>
      <c r="C221" s="4">
        <f t="shared" si="6"/>
        <v>2015.8715846994535</v>
      </c>
      <c r="D221" s="1">
        <v>2.22088562895458E-2</v>
      </c>
      <c r="E221" s="1">
        <v>-3.1887470248597402E-3</v>
      </c>
    </row>
    <row r="222" spans="1:5" x14ac:dyDescent="0.3">
      <c r="A222" s="2">
        <v>42330</v>
      </c>
      <c r="B222" s="1">
        <f t="shared" si="7"/>
        <v>326</v>
      </c>
      <c r="C222" s="4">
        <f t="shared" si="6"/>
        <v>2015.8907103825136</v>
      </c>
      <c r="D222" s="1">
        <v>2.1647494515902199E-2</v>
      </c>
      <c r="E222" s="1">
        <v>0.16597216691327901</v>
      </c>
    </row>
    <row r="223" spans="1:5" x14ac:dyDescent="0.3">
      <c r="A223" s="2">
        <v>42337</v>
      </c>
      <c r="B223" s="1">
        <f t="shared" si="7"/>
        <v>333</v>
      </c>
      <c r="C223" s="4">
        <f t="shared" si="6"/>
        <v>2015.9098360655737</v>
      </c>
      <c r="D223" s="1">
        <v>2.5131817747465101E-2</v>
      </c>
      <c r="E223" s="1">
        <v>0.26522826012686401</v>
      </c>
    </row>
    <row r="224" spans="1:5" x14ac:dyDescent="0.3">
      <c r="A224" s="2">
        <v>42344</v>
      </c>
      <c r="B224" s="1">
        <f t="shared" si="7"/>
        <v>340</v>
      </c>
      <c r="C224" s="4">
        <f t="shared" si="6"/>
        <v>2015.9289617486338</v>
      </c>
      <c r="D224" s="1">
        <v>2.3064458058596499E-2</v>
      </c>
      <c r="E224" s="1">
        <v>2.6150850513401699E-2</v>
      </c>
    </row>
    <row r="225" spans="1:5" x14ac:dyDescent="0.3">
      <c r="A225" s="2">
        <v>42351</v>
      </c>
      <c r="B225" s="1">
        <f t="shared" si="7"/>
        <v>347</v>
      </c>
      <c r="C225" s="4">
        <f t="shared" si="6"/>
        <v>2015.9480874316939</v>
      </c>
      <c r="D225" s="1">
        <v>1.9986586479733101E-2</v>
      </c>
      <c r="E225" s="1">
        <v>-7.31691150818839E-4</v>
      </c>
    </row>
    <row r="226" spans="1:5" x14ac:dyDescent="0.3">
      <c r="A226" s="2">
        <v>42358</v>
      </c>
      <c r="B226" s="1">
        <f t="shared" si="7"/>
        <v>354</v>
      </c>
      <c r="C226" s="4">
        <f t="shared" si="6"/>
        <v>2015.967213114754</v>
      </c>
      <c r="D226" s="1">
        <v>1.82014447850119E-2</v>
      </c>
      <c r="E226" s="1">
        <v>7.8569824844179903E-3</v>
      </c>
    </row>
    <row r="227" spans="1:5" x14ac:dyDescent="0.3">
      <c r="A227" s="2">
        <v>42365</v>
      </c>
      <c r="B227" s="1">
        <f t="shared" si="7"/>
        <v>361</v>
      </c>
      <c r="C227" s="4">
        <f t="shared" si="6"/>
        <v>2015.9863387978141</v>
      </c>
      <c r="D227" s="1">
        <v>1.5749802221623199E-2</v>
      </c>
      <c r="E227" s="1">
        <v>6.6587108608624698E-3</v>
      </c>
    </row>
    <row r="228" spans="1:5" x14ac:dyDescent="0.3">
      <c r="A228" s="2">
        <v>42372</v>
      </c>
      <c r="B228" s="1">
        <f t="shared" si="7"/>
        <v>3</v>
      </c>
      <c r="C228" s="4">
        <f t="shared" si="6"/>
        <v>2016.0081967213114</v>
      </c>
      <c r="D228" s="1">
        <v>1.2938750227415301E-2</v>
      </c>
      <c r="E228" s="1">
        <v>6.3500517177188199E-3</v>
      </c>
    </row>
    <row r="229" spans="1:5" x14ac:dyDescent="0.3">
      <c r="A229" s="2">
        <v>42379</v>
      </c>
      <c r="B229" s="1">
        <f t="shared" si="7"/>
        <v>10</v>
      </c>
      <c r="C229" s="4">
        <f t="shared" si="6"/>
        <v>2016.0273224043715</v>
      </c>
      <c r="D229" s="1">
        <v>1.28616703005005E-2</v>
      </c>
      <c r="E229" s="1">
        <v>2.7849001282499598E-2</v>
      </c>
    </row>
    <row r="230" spans="1:5" x14ac:dyDescent="0.3">
      <c r="A230" s="2">
        <v>42386</v>
      </c>
      <c r="B230" s="1">
        <f t="shared" si="7"/>
        <v>17</v>
      </c>
      <c r="C230" s="4">
        <f t="shared" si="6"/>
        <v>2016.0464480874316</v>
      </c>
      <c r="D230" s="1">
        <v>1.47873497196072E-2</v>
      </c>
      <c r="E230" s="1">
        <v>0.11170978294622801</v>
      </c>
    </row>
    <row r="231" spans="1:5" x14ac:dyDescent="0.3">
      <c r="A231" s="2">
        <v>42393</v>
      </c>
      <c r="B231" s="1">
        <f t="shared" si="7"/>
        <v>24</v>
      </c>
      <c r="C231" s="4">
        <f t="shared" si="6"/>
        <v>2016.0655737704917</v>
      </c>
      <c r="D231" s="1">
        <v>1.5858392326880098E-2</v>
      </c>
      <c r="E231" s="1">
        <v>1.2560259996353801E-2</v>
      </c>
    </row>
    <row r="232" spans="1:5" x14ac:dyDescent="0.3">
      <c r="A232" s="2">
        <v>42400</v>
      </c>
      <c r="B232" s="1">
        <f t="shared" si="7"/>
        <v>31</v>
      </c>
      <c r="C232" s="4">
        <f t="shared" si="6"/>
        <v>2016.0846994535518</v>
      </c>
      <c r="D232" s="1">
        <v>1.41778943905245E-2</v>
      </c>
      <c r="E232" s="1">
        <v>1.26082970100913E-2</v>
      </c>
    </row>
    <row r="233" spans="1:5" x14ac:dyDescent="0.3">
      <c r="A233" s="2">
        <v>42407</v>
      </c>
      <c r="B233" s="1">
        <f t="shared" si="7"/>
        <v>38</v>
      </c>
      <c r="C233" s="4">
        <f t="shared" si="6"/>
        <v>2016.1038251366119</v>
      </c>
      <c r="D233" s="1">
        <v>1.4017722284565499E-2</v>
      </c>
      <c r="E233" s="1">
        <v>8.2271967648418307E-2</v>
      </c>
    </row>
    <row r="234" spans="1:5" x14ac:dyDescent="0.3">
      <c r="A234" s="2">
        <v>42414</v>
      </c>
      <c r="B234" s="1">
        <f t="shared" si="7"/>
        <v>45</v>
      </c>
      <c r="C234" s="4">
        <f t="shared" si="6"/>
        <v>2016.122950819672</v>
      </c>
      <c r="D234" s="1">
        <v>1.2285827335053401E-2</v>
      </c>
      <c r="E234" s="1">
        <v>6.2759740727223096E-2</v>
      </c>
    </row>
    <row r="235" spans="1:5" x14ac:dyDescent="0.3">
      <c r="A235" s="2">
        <v>42421</v>
      </c>
      <c r="B235" s="1">
        <f t="shared" si="7"/>
        <v>52</v>
      </c>
      <c r="C235" s="4">
        <f t="shared" si="6"/>
        <v>2016.1420765027322</v>
      </c>
      <c r="D235" s="1">
        <v>1.26446060201242E-2</v>
      </c>
      <c r="E235" s="1">
        <v>3.8580286541674301E-2</v>
      </c>
    </row>
    <row r="236" spans="1:5" x14ac:dyDescent="0.3">
      <c r="A236" s="2">
        <v>42428</v>
      </c>
      <c r="B236" s="1">
        <f t="shared" si="7"/>
        <v>59</v>
      </c>
      <c r="C236" s="4">
        <f t="shared" si="6"/>
        <v>2016.1612021857923</v>
      </c>
      <c r="D236" s="1">
        <v>1.18881672390805E-2</v>
      </c>
      <c r="E236" s="1">
        <v>9.0080123502556897E-2</v>
      </c>
    </row>
    <row r="237" spans="1:5" x14ac:dyDescent="0.3">
      <c r="A237" s="2">
        <v>42435</v>
      </c>
      <c r="B237" s="1">
        <f t="shared" si="7"/>
        <v>66</v>
      </c>
      <c r="C237" s="4">
        <f t="shared" si="6"/>
        <v>2016.1803278688524</v>
      </c>
      <c r="D237" s="1">
        <v>1.1714340191924799E-2</v>
      </c>
      <c r="E237" s="1">
        <v>0.22686092984315601</v>
      </c>
    </row>
    <row r="238" spans="1:5" x14ac:dyDescent="0.3">
      <c r="A238" s="2">
        <v>42442</v>
      </c>
      <c r="B238" s="1">
        <f t="shared" si="7"/>
        <v>73</v>
      </c>
      <c r="C238" s="4">
        <f t="shared" si="6"/>
        <v>2016.1994535519125</v>
      </c>
      <c r="D238" s="1">
        <v>1.4141608857205199E-2</v>
      </c>
      <c r="E238" s="1">
        <v>0.16362377441592099</v>
      </c>
    </row>
    <row r="239" spans="1:5" x14ac:dyDescent="0.3">
      <c r="A239" s="2">
        <v>42449</v>
      </c>
      <c r="B239" s="1">
        <f t="shared" si="7"/>
        <v>80</v>
      </c>
      <c r="C239" s="4">
        <f t="shared" si="6"/>
        <v>2016.2185792349726</v>
      </c>
      <c r="D239" s="1">
        <v>8.3246913351585107E-3</v>
      </c>
      <c r="E239" s="1">
        <v>-1.67778101434462E-2</v>
      </c>
    </row>
    <row r="240" spans="1:5" x14ac:dyDescent="0.3">
      <c r="A240" s="2">
        <v>42456</v>
      </c>
      <c r="B240" s="1">
        <f t="shared" si="7"/>
        <v>87</v>
      </c>
      <c r="C240" s="4">
        <f t="shared" si="6"/>
        <v>2016.2377049180327</v>
      </c>
      <c r="D240" s="1">
        <v>1.2388446330227801E-2</v>
      </c>
      <c r="E240" s="1">
        <v>0.157447839224723</v>
      </c>
    </row>
    <row r="241" spans="1:5" x14ac:dyDescent="0.3">
      <c r="A241" s="2">
        <v>42463</v>
      </c>
      <c r="B241" s="1">
        <f t="shared" si="7"/>
        <v>94</v>
      </c>
      <c r="C241" s="4">
        <f t="shared" si="6"/>
        <v>2016.2568306010928</v>
      </c>
      <c r="D241" s="1">
        <v>2.1875527693257901E-2</v>
      </c>
      <c r="E241" s="1">
        <v>0.59699177436962403</v>
      </c>
    </row>
    <row r="242" spans="1:5" x14ac:dyDescent="0.3">
      <c r="A242" s="2">
        <v>42470</v>
      </c>
      <c r="B242" s="1">
        <f t="shared" si="7"/>
        <v>101</v>
      </c>
      <c r="C242" s="4">
        <f t="shared" si="6"/>
        <v>2016.2759562841529</v>
      </c>
      <c r="D242" s="1">
        <v>1.16249140571584E-2</v>
      </c>
      <c r="E242" s="1">
        <v>9.8545785512094003E-2</v>
      </c>
    </row>
    <row r="243" spans="1:5" x14ac:dyDescent="0.3">
      <c r="A243" s="2">
        <v>42477</v>
      </c>
      <c r="B243" s="1">
        <f t="shared" si="7"/>
        <v>108</v>
      </c>
      <c r="C243" s="4">
        <f t="shared" si="6"/>
        <v>2016.295081967213</v>
      </c>
      <c r="D243" s="1">
        <v>2.13650266028673E-2</v>
      </c>
      <c r="E243" s="1">
        <v>0.64474324667782701</v>
      </c>
    </row>
    <row r="244" spans="1:5" x14ac:dyDescent="0.3">
      <c r="A244" s="2">
        <v>42484</v>
      </c>
      <c r="B244" s="1">
        <f t="shared" si="7"/>
        <v>115</v>
      </c>
      <c r="C244" s="4">
        <f t="shared" si="6"/>
        <v>2016.3142076502731</v>
      </c>
      <c r="D244" s="1">
        <v>2.6940713630554301E-2</v>
      </c>
      <c r="E244" s="1">
        <v>1.1673484407486301</v>
      </c>
    </row>
    <row r="245" spans="1:5" x14ac:dyDescent="0.3">
      <c r="A245" s="2">
        <v>42491</v>
      </c>
      <c r="B245" s="1">
        <f t="shared" si="7"/>
        <v>122</v>
      </c>
      <c r="C245" s="4">
        <f t="shared" si="6"/>
        <v>2016.3333333333333</v>
      </c>
      <c r="D245" s="1">
        <v>2.87393963585892E-2</v>
      </c>
      <c r="E245" s="1">
        <v>2.14587075350622</v>
      </c>
    </row>
    <row r="246" spans="1:5" x14ac:dyDescent="0.3">
      <c r="A246" s="2">
        <v>42498</v>
      </c>
      <c r="B246" s="1">
        <f t="shared" si="7"/>
        <v>129</v>
      </c>
      <c r="C246" s="4">
        <f t="shared" si="6"/>
        <v>2016.3524590163934</v>
      </c>
      <c r="D246" s="1">
        <v>4.70909426333357E-2</v>
      </c>
      <c r="E246" s="1">
        <v>4.1600888028952099</v>
      </c>
    </row>
    <row r="247" spans="1:5" x14ac:dyDescent="0.3">
      <c r="A247" s="2">
        <v>42505</v>
      </c>
      <c r="B247" s="1">
        <f t="shared" si="7"/>
        <v>136</v>
      </c>
      <c r="C247" s="4">
        <f t="shared" si="6"/>
        <v>2016.3715846994535</v>
      </c>
      <c r="D247" s="1">
        <v>2.44169202856605E-2</v>
      </c>
      <c r="E247" s="1">
        <v>1.03968519653831</v>
      </c>
    </row>
    <row r="248" spans="1:5" x14ac:dyDescent="0.3">
      <c r="A248" s="2">
        <v>42512</v>
      </c>
      <c r="B248" s="1">
        <f t="shared" si="7"/>
        <v>143</v>
      </c>
      <c r="C248" s="4">
        <f t="shared" si="6"/>
        <v>2016.3907103825136</v>
      </c>
      <c r="D248" s="1">
        <v>4.5074754317201197E-2</v>
      </c>
      <c r="E248" s="1">
        <v>6.3877829716932499</v>
      </c>
    </row>
    <row r="249" spans="1:5" x14ac:dyDescent="0.3">
      <c r="A249" s="2">
        <v>42519</v>
      </c>
      <c r="B249" s="1">
        <f t="shared" si="7"/>
        <v>150</v>
      </c>
      <c r="C249" s="4">
        <f t="shared" si="6"/>
        <v>2016.4098360655737</v>
      </c>
      <c r="D249" s="1">
        <v>5.0746125658468699E-2</v>
      </c>
      <c r="E249" s="1">
        <v>9.3126131329145192</v>
      </c>
    </row>
    <row r="250" spans="1:5" x14ac:dyDescent="0.3">
      <c r="A250" s="2">
        <v>42526</v>
      </c>
      <c r="B250" s="1">
        <f t="shared" si="7"/>
        <v>157</v>
      </c>
      <c r="C250" s="4">
        <f t="shared" si="6"/>
        <v>2016.4289617486338</v>
      </c>
      <c r="D250" s="1">
        <v>4.5557083818531803E-2</v>
      </c>
      <c r="E250" s="1">
        <v>12.554199072339401</v>
      </c>
    </row>
    <row r="251" spans="1:5" x14ac:dyDescent="0.3">
      <c r="A251" s="2">
        <v>42533</v>
      </c>
      <c r="B251" s="1">
        <f t="shared" si="7"/>
        <v>164</v>
      </c>
      <c r="C251" s="4">
        <f t="shared" si="6"/>
        <v>2016.4480874316939</v>
      </c>
      <c r="D251" s="1">
        <v>4.87749009571634E-2</v>
      </c>
      <c r="E251" s="1">
        <v>12.5985765747079</v>
      </c>
    </row>
    <row r="252" spans="1:5" x14ac:dyDescent="0.3">
      <c r="A252" s="2">
        <v>42540</v>
      </c>
      <c r="B252" s="1">
        <f t="shared" si="7"/>
        <v>171</v>
      </c>
      <c r="C252" s="4">
        <f t="shared" si="6"/>
        <v>2016.467213114754</v>
      </c>
      <c r="D252" s="1">
        <v>4.2457847318037201E-2</v>
      </c>
      <c r="E252" s="1">
        <v>15.1955407359176</v>
      </c>
    </row>
    <row r="253" spans="1:5" x14ac:dyDescent="0.3">
      <c r="A253" s="2">
        <v>42547</v>
      </c>
      <c r="B253" s="1">
        <f t="shared" si="7"/>
        <v>178</v>
      </c>
      <c r="C253" s="4">
        <f t="shared" si="6"/>
        <v>2016.4863387978141</v>
      </c>
      <c r="D253" s="1">
        <v>4.6314091687964902E-2</v>
      </c>
      <c r="E253" s="1">
        <v>16.593669464295701</v>
      </c>
    </row>
    <row r="254" spans="1:5" x14ac:dyDescent="0.3">
      <c r="A254" s="2">
        <v>42554</v>
      </c>
      <c r="B254" s="1">
        <f t="shared" si="7"/>
        <v>185</v>
      </c>
      <c r="C254" s="4">
        <f t="shared" si="6"/>
        <v>2016.5054644808743</v>
      </c>
      <c r="D254" s="1">
        <v>4.9285128704450898E-2</v>
      </c>
      <c r="E254" s="1">
        <v>14.625917098487299</v>
      </c>
    </row>
    <row r="255" spans="1:5" x14ac:dyDescent="0.3">
      <c r="A255" s="2">
        <v>42561</v>
      </c>
      <c r="B255" s="1">
        <f t="shared" si="7"/>
        <v>192</v>
      </c>
      <c r="C255" s="4">
        <f t="shared" si="6"/>
        <v>2016.5245901639344</v>
      </c>
      <c r="D255" s="1">
        <v>5.3246622888670998E-2</v>
      </c>
      <c r="E255" s="1">
        <v>14.2627297257709</v>
      </c>
    </row>
    <row r="256" spans="1:5" x14ac:dyDescent="0.3">
      <c r="A256" s="2">
        <v>42568</v>
      </c>
      <c r="B256" s="1">
        <f t="shared" si="7"/>
        <v>199</v>
      </c>
      <c r="C256" s="4">
        <f t="shared" si="6"/>
        <v>2016.5437158469945</v>
      </c>
      <c r="D256" s="1">
        <v>5.2795415497664998E-2</v>
      </c>
      <c r="E256" s="1">
        <v>16.912790737468999</v>
      </c>
    </row>
    <row r="257" spans="1:5" x14ac:dyDescent="0.3">
      <c r="A257" s="2">
        <v>42575</v>
      </c>
      <c r="B257" s="1">
        <f t="shared" si="7"/>
        <v>206</v>
      </c>
      <c r="C257" s="4">
        <f t="shared" si="6"/>
        <v>2016.5628415300546</v>
      </c>
      <c r="D257" s="1">
        <v>5.1943603995875401E-2</v>
      </c>
      <c r="E257" s="1">
        <v>13.6704435063318</v>
      </c>
    </row>
    <row r="258" spans="1:5" x14ac:dyDescent="0.3">
      <c r="A258" s="2">
        <v>42582</v>
      </c>
      <c r="B258" s="1">
        <f t="shared" si="7"/>
        <v>213</v>
      </c>
      <c r="C258" s="4">
        <f t="shared" ref="C258:C321" si="8">YEAR(A258)+B258/366</f>
        <v>2016.5819672131147</v>
      </c>
      <c r="D258" s="1">
        <v>5.4402454866335999E-2</v>
      </c>
      <c r="E258" s="1">
        <v>14.7098678396331</v>
      </c>
    </row>
    <row r="259" spans="1:5" x14ac:dyDescent="0.3">
      <c r="A259" s="2">
        <v>42589</v>
      </c>
      <c r="B259" s="1">
        <f t="shared" ref="B259:B315" si="9">A259-DATE(YEAR(A259),1,0)</f>
        <v>220</v>
      </c>
      <c r="C259" s="4">
        <f t="shared" si="8"/>
        <v>2016.6010928961748</v>
      </c>
      <c r="D259" s="1">
        <v>6.0899340382673098E-2</v>
      </c>
      <c r="E259" s="1">
        <v>16.129243664626198</v>
      </c>
    </row>
    <row r="260" spans="1:5" x14ac:dyDescent="0.3">
      <c r="A260" s="2">
        <v>42596</v>
      </c>
      <c r="B260" s="1">
        <f t="shared" si="9"/>
        <v>227</v>
      </c>
      <c r="C260" s="4">
        <f t="shared" si="8"/>
        <v>2016.6202185792349</v>
      </c>
      <c r="D260" s="1">
        <v>5.6411863851639599E-2</v>
      </c>
      <c r="E260" s="1">
        <v>15.214323198535</v>
      </c>
    </row>
    <row r="261" spans="1:5" x14ac:dyDescent="0.3">
      <c r="A261" s="2">
        <v>42603</v>
      </c>
      <c r="B261" s="1">
        <f t="shared" si="9"/>
        <v>234</v>
      </c>
      <c r="C261" s="4">
        <f t="shared" si="8"/>
        <v>2016.639344262295</v>
      </c>
      <c r="D261" s="1">
        <v>5.5201526735785399E-2</v>
      </c>
      <c r="E261" s="1">
        <v>9.3556253535066105</v>
      </c>
    </row>
    <row r="262" spans="1:5" x14ac:dyDescent="0.3">
      <c r="A262" s="2">
        <v>42610</v>
      </c>
      <c r="B262" s="1">
        <f t="shared" si="9"/>
        <v>241</v>
      </c>
      <c r="C262" s="4">
        <f t="shared" si="8"/>
        <v>2016.6584699453551</v>
      </c>
      <c r="D262" s="1">
        <v>6.0707072731790601E-2</v>
      </c>
      <c r="E262" s="1">
        <v>13.121871720537399</v>
      </c>
    </row>
    <row r="263" spans="1:5" x14ac:dyDescent="0.3">
      <c r="A263" s="2">
        <v>42617</v>
      </c>
      <c r="B263" s="1">
        <f t="shared" si="9"/>
        <v>248</v>
      </c>
      <c r="C263" s="4">
        <f t="shared" si="8"/>
        <v>2016.6775956284152</v>
      </c>
      <c r="D263" s="1">
        <v>6.5002013770375303E-2</v>
      </c>
      <c r="E263" s="1">
        <v>8.3250194716181891</v>
      </c>
    </row>
    <row r="264" spans="1:5" x14ac:dyDescent="0.3">
      <c r="A264" s="2">
        <v>42624</v>
      </c>
      <c r="B264" s="1">
        <f t="shared" si="9"/>
        <v>255</v>
      </c>
      <c r="C264" s="4">
        <f t="shared" si="8"/>
        <v>2016.6967213114754</v>
      </c>
      <c r="D264" s="1">
        <v>4.9193304100481103E-2</v>
      </c>
      <c r="E264" s="1">
        <v>6.1360568045415897</v>
      </c>
    </row>
    <row r="265" spans="1:5" x14ac:dyDescent="0.3">
      <c r="A265" s="2">
        <v>42631</v>
      </c>
      <c r="B265" s="1">
        <f t="shared" si="9"/>
        <v>262</v>
      </c>
      <c r="C265" s="4">
        <f t="shared" si="8"/>
        <v>2016.7158469945355</v>
      </c>
      <c r="D265" s="1">
        <v>3.3685827182017999E-2</v>
      </c>
      <c r="E265" s="1">
        <v>3.5216613572120701</v>
      </c>
    </row>
    <row r="266" spans="1:5" x14ac:dyDescent="0.3">
      <c r="A266" s="2">
        <v>42638</v>
      </c>
      <c r="B266" s="1">
        <f t="shared" si="9"/>
        <v>269</v>
      </c>
      <c r="C266" s="4">
        <f t="shared" si="8"/>
        <v>2016.7349726775956</v>
      </c>
      <c r="D266" s="1">
        <v>3.76169113340259E-2</v>
      </c>
      <c r="E266" s="1">
        <v>2.4469639053607901</v>
      </c>
    </row>
    <row r="267" spans="1:5" x14ac:dyDescent="0.3">
      <c r="A267" s="2">
        <v>42645</v>
      </c>
      <c r="B267" s="1">
        <f t="shared" si="9"/>
        <v>276</v>
      </c>
      <c r="C267" s="4">
        <f t="shared" si="8"/>
        <v>2016.7540983606557</v>
      </c>
      <c r="D267" s="1">
        <v>3.2364674288659898E-2</v>
      </c>
      <c r="E267" s="1">
        <v>1.31257197131468</v>
      </c>
    </row>
    <row r="268" spans="1:5" x14ac:dyDescent="0.3">
      <c r="A268" s="2">
        <v>42652</v>
      </c>
      <c r="B268" s="1">
        <f t="shared" si="9"/>
        <v>283</v>
      </c>
      <c r="C268" s="4">
        <f t="shared" si="8"/>
        <v>2016.7732240437158</v>
      </c>
      <c r="D268" s="1">
        <v>3.3628023574106602E-2</v>
      </c>
      <c r="E268" s="1">
        <v>1.0793516543052999</v>
      </c>
    </row>
    <row r="269" spans="1:5" x14ac:dyDescent="0.3">
      <c r="A269" s="2">
        <v>42659</v>
      </c>
      <c r="B269" s="1">
        <f t="shared" si="9"/>
        <v>290</v>
      </c>
      <c r="C269" s="4">
        <f t="shared" si="8"/>
        <v>2016.7923497267759</v>
      </c>
      <c r="D269" s="1">
        <v>2.3393971529914299E-2</v>
      </c>
      <c r="E269" s="1">
        <v>0.462748735101913</v>
      </c>
    </row>
    <row r="270" spans="1:5" x14ac:dyDescent="0.3">
      <c r="A270" s="2">
        <v>42666</v>
      </c>
      <c r="B270" s="1">
        <f t="shared" si="9"/>
        <v>297</v>
      </c>
      <c r="C270" s="4">
        <f t="shared" si="8"/>
        <v>2016.811475409836</v>
      </c>
      <c r="D270" s="1">
        <v>1.8734078323433399E-2</v>
      </c>
      <c r="E270" s="1">
        <v>5.3548498212218097E-2</v>
      </c>
    </row>
    <row r="271" spans="1:5" x14ac:dyDescent="0.3">
      <c r="A271" s="2">
        <v>42673</v>
      </c>
      <c r="B271" s="1">
        <f t="shared" si="9"/>
        <v>304</v>
      </c>
      <c r="C271" s="4">
        <f t="shared" si="8"/>
        <v>2016.8306010928961</v>
      </c>
      <c r="D271" s="1">
        <v>1.8957547831673801E-2</v>
      </c>
      <c r="E271" s="1">
        <v>3.57941203908171E-2</v>
      </c>
    </row>
    <row r="272" spans="1:5" x14ac:dyDescent="0.3">
      <c r="A272" s="2">
        <v>42680</v>
      </c>
      <c r="B272" s="1">
        <f t="shared" si="9"/>
        <v>311</v>
      </c>
      <c r="C272" s="4">
        <f t="shared" si="8"/>
        <v>2016.8497267759562</v>
      </c>
      <c r="D272" s="1">
        <v>1.9295102122038998E-2</v>
      </c>
      <c r="E272" s="1">
        <v>5.1270226396577703E-2</v>
      </c>
    </row>
    <row r="273" spans="1:5" x14ac:dyDescent="0.3">
      <c r="A273" s="2">
        <v>42687</v>
      </c>
      <c r="B273" s="1">
        <f t="shared" si="9"/>
        <v>318</v>
      </c>
      <c r="C273" s="4">
        <f t="shared" si="8"/>
        <v>2016.8688524590164</v>
      </c>
      <c r="D273" s="1">
        <v>1.9919673266102399E-2</v>
      </c>
      <c r="E273" s="1">
        <v>0.19822735794138699</v>
      </c>
    </row>
    <row r="274" spans="1:5" x14ac:dyDescent="0.3">
      <c r="A274" s="2">
        <v>42694</v>
      </c>
      <c r="B274" s="1">
        <f t="shared" si="9"/>
        <v>325</v>
      </c>
      <c r="C274" s="4">
        <f t="shared" si="8"/>
        <v>2016.8879781420765</v>
      </c>
      <c r="D274" s="1">
        <v>2.2021933219023401E-2</v>
      </c>
      <c r="E274" s="1">
        <v>5.1565363573003301E-2</v>
      </c>
    </row>
    <row r="275" spans="1:5" x14ac:dyDescent="0.3">
      <c r="A275" s="2">
        <v>42701</v>
      </c>
      <c r="B275" s="1">
        <f t="shared" si="9"/>
        <v>332</v>
      </c>
      <c r="C275" s="4">
        <f t="shared" si="8"/>
        <v>2016.9071038251366</v>
      </c>
      <c r="D275" s="1">
        <v>8.9418368717233306E-3</v>
      </c>
      <c r="E275" s="1">
        <v>-4.6834651202494901E-2</v>
      </c>
    </row>
    <row r="276" spans="1:5" x14ac:dyDescent="0.3">
      <c r="A276" s="2">
        <v>42708</v>
      </c>
      <c r="B276" s="1">
        <f t="shared" si="9"/>
        <v>339</v>
      </c>
      <c r="C276" s="4">
        <f t="shared" si="8"/>
        <v>2016.9262295081967</v>
      </c>
      <c r="D276" s="1">
        <v>1.3076400332858701E-2</v>
      </c>
      <c r="E276" s="1">
        <v>-2.0525364494981699E-2</v>
      </c>
    </row>
    <row r="277" spans="1:5" x14ac:dyDescent="0.3">
      <c r="A277" s="2">
        <v>42715</v>
      </c>
      <c r="B277" s="1">
        <f t="shared" si="9"/>
        <v>346</v>
      </c>
      <c r="C277" s="4">
        <f t="shared" si="8"/>
        <v>2016.9453551912568</v>
      </c>
      <c r="D277" s="1">
        <v>1.33358871639734E-2</v>
      </c>
      <c r="E277" s="1">
        <v>-2.3141799259729398E-3</v>
      </c>
    </row>
    <row r="278" spans="1:5" x14ac:dyDescent="0.3">
      <c r="A278" s="2">
        <v>42722</v>
      </c>
      <c r="B278" s="1">
        <f t="shared" si="9"/>
        <v>353</v>
      </c>
      <c r="C278" s="4">
        <f t="shared" si="8"/>
        <v>2016.9644808743169</v>
      </c>
      <c r="D278" s="1">
        <v>1.05244205252462E-2</v>
      </c>
      <c r="E278" s="1">
        <v>-5.8979236934463102E-3</v>
      </c>
    </row>
    <row r="279" spans="1:5" x14ac:dyDescent="0.3">
      <c r="A279" s="2">
        <v>42729</v>
      </c>
      <c r="B279" s="1">
        <f t="shared" si="9"/>
        <v>360</v>
      </c>
      <c r="C279" s="4">
        <f t="shared" si="8"/>
        <v>2016.983606557377</v>
      </c>
      <c r="D279" s="1">
        <v>8.8362610610124501E-3</v>
      </c>
      <c r="E279" s="1">
        <v>-3.7241433911639E-3</v>
      </c>
    </row>
    <row r="280" spans="1:5" x14ac:dyDescent="0.3">
      <c r="A280" s="2">
        <v>42736</v>
      </c>
      <c r="B280" s="1">
        <f t="shared" si="9"/>
        <v>1</v>
      </c>
      <c r="C280" s="4">
        <f t="shared" si="8"/>
        <v>2017.0027322404371</v>
      </c>
      <c r="D280" s="1">
        <v>7.3363939697391502E-3</v>
      </c>
      <c r="E280" s="1">
        <v>-5.3118158865433796E-3</v>
      </c>
    </row>
    <row r="281" spans="1:5" x14ac:dyDescent="0.3">
      <c r="A281" s="2">
        <v>42743</v>
      </c>
      <c r="B281" s="1">
        <f t="shared" si="9"/>
        <v>8</v>
      </c>
      <c r="C281" s="4">
        <f t="shared" si="8"/>
        <v>2017.0218579234972</v>
      </c>
      <c r="D281" s="1">
        <v>7.4103925896421303E-3</v>
      </c>
      <c r="E281" s="1">
        <v>-5.87868072074159E-4</v>
      </c>
    </row>
    <row r="282" spans="1:5" x14ac:dyDescent="0.3">
      <c r="A282" s="2">
        <v>42750</v>
      </c>
      <c r="B282" s="1">
        <f t="shared" si="9"/>
        <v>15</v>
      </c>
      <c r="C282" s="4">
        <f t="shared" si="8"/>
        <v>2017.0409836065573</v>
      </c>
      <c r="D282" s="1">
        <v>9.50673423507928E-3</v>
      </c>
      <c r="E282" s="1">
        <v>2.9757855799611401E-2</v>
      </c>
    </row>
    <row r="283" spans="1:5" x14ac:dyDescent="0.3">
      <c r="A283" s="2">
        <v>42757</v>
      </c>
      <c r="B283" s="1">
        <f t="shared" si="9"/>
        <v>22</v>
      </c>
      <c r="C283" s="4">
        <f t="shared" si="8"/>
        <v>2017.0601092896175</v>
      </c>
      <c r="D283" s="1">
        <v>1.0140761500489899E-2</v>
      </c>
      <c r="E283" s="1">
        <v>1.7003987507477201E-2</v>
      </c>
    </row>
    <row r="284" spans="1:5" x14ac:dyDescent="0.3">
      <c r="A284" s="2">
        <v>42764</v>
      </c>
      <c r="B284" s="1">
        <f t="shared" si="9"/>
        <v>29</v>
      </c>
      <c r="C284" s="4">
        <f t="shared" si="8"/>
        <v>2017.0792349726776</v>
      </c>
      <c r="D284" s="1">
        <v>7.6659753750139602E-3</v>
      </c>
      <c r="E284" s="1">
        <v>-1.94604288420414E-2</v>
      </c>
    </row>
    <row r="285" spans="1:5" x14ac:dyDescent="0.3">
      <c r="A285" s="2">
        <v>42771</v>
      </c>
      <c r="B285" s="1">
        <f t="shared" si="9"/>
        <v>36</v>
      </c>
      <c r="C285" s="4">
        <f t="shared" si="8"/>
        <v>2017.0983606557377</v>
      </c>
      <c r="D285" s="1">
        <v>8.5521928301823397E-3</v>
      </c>
      <c r="E285" s="3">
        <v>-4.9771064071623497E-5</v>
      </c>
    </row>
    <row r="286" spans="1:5" x14ac:dyDescent="0.3">
      <c r="A286" s="2">
        <v>42778</v>
      </c>
      <c r="B286" s="1">
        <f t="shared" si="9"/>
        <v>43</v>
      </c>
      <c r="C286" s="4">
        <f t="shared" si="8"/>
        <v>2017.1174863387978</v>
      </c>
      <c r="D286" s="1">
        <v>9.6767043919218192E-3</v>
      </c>
      <c r="E286" s="1">
        <v>4.35254115309196E-2</v>
      </c>
    </row>
    <row r="287" spans="1:5" x14ac:dyDescent="0.3">
      <c r="A287" s="2">
        <v>42785</v>
      </c>
      <c r="B287" s="1">
        <f t="shared" si="9"/>
        <v>50</v>
      </c>
      <c r="C287" s="4">
        <f t="shared" si="8"/>
        <v>2017.1366120218579</v>
      </c>
      <c r="D287" s="1">
        <v>8.0634159708133698E-3</v>
      </c>
      <c r="E287" s="1">
        <v>-2.7734142187072802E-2</v>
      </c>
    </row>
    <row r="288" spans="1:5" x14ac:dyDescent="0.3">
      <c r="A288" s="2">
        <v>42792</v>
      </c>
      <c r="B288" s="1">
        <f t="shared" si="9"/>
        <v>57</v>
      </c>
      <c r="C288" s="4">
        <f t="shared" si="8"/>
        <v>2017.155737704918</v>
      </c>
      <c r="D288" s="1">
        <v>1.03969221677433E-2</v>
      </c>
      <c r="E288" s="1">
        <v>-8.9329634947606894E-3</v>
      </c>
    </row>
    <row r="289" spans="1:5" x14ac:dyDescent="0.3">
      <c r="A289" s="2">
        <v>42799</v>
      </c>
      <c r="B289" s="1">
        <f t="shared" si="9"/>
        <v>64</v>
      </c>
      <c r="C289" s="4">
        <f t="shared" si="8"/>
        <v>2017.1748633879781</v>
      </c>
      <c r="D289" s="1">
        <v>1.03853312739156E-2</v>
      </c>
      <c r="E289" s="1">
        <v>5.79067775829325E-2</v>
      </c>
    </row>
    <row r="290" spans="1:5" x14ac:dyDescent="0.3">
      <c r="A290" s="2">
        <v>42806</v>
      </c>
      <c r="B290" s="1">
        <f t="shared" si="9"/>
        <v>71</v>
      </c>
      <c r="C290" s="4">
        <f t="shared" si="8"/>
        <v>2017.1939890710382</v>
      </c>
      <c r="D290" s="1">
        <v>1.09861836606879E-2</v>
      </c>
      <c r="E290" s="1">
        <v>0.15839031335478701</v>
      </c>
    </row>
    <row r="291" spans="1:5" x14ac:dyDescent="0.3">
      <c r="A291" s="2">
        <v>42813</v>
      </c>
      <c r="B291" s="1">
        <f t="shared" si="9"/>
        <v>78</v>
      </c>
      <c r="C291" s="4">
        <f t="shared" si="8"/>
        <v>2017.2131147540983</v>
      </c>
      <c r="D291" s="1">
        <v>1.47390745824402E-2</v>
      </c>
      <c r="E291" s="1">
        <v>0.14311347315586601</v>
      </c>
    </row>
    <row r="292" spans="1:5" x14ac:dyDescent="0.3">
      <c r="A292" s="2">
        <v>42820</v>
      </c>
      <c r="B292" s="1">
        <f t="shared" si="9"/>
        <v>85</v>
      </c>
      <c r="C292" s="4">
        <f t="shared" si="8"/>
        <v>2017.2322404371585</v>
      </c>
      <c r="D292" s="1">
        <v>1.4103967496892101E-2</v>
      </c>
      <c r="E292" s="1">
        <v>0.21714669500793299</v>
      </c>
    </row>
    <row r="293" spans="1:5" x14ac:dyDescent="0.3">
      <c r="A293" s="2">
        <v>42827</v>
      </c>
      <c r="B293" s="1">
        <f t="shared" si="9"/>
        <v>92</v>
      </c>
      <c r="C293" s="4">
        <f t="shared" si="8"/>
        <v>2017.2513661202186</v>
      </c>
      <c r="D293" s="1">
        <v>1.2119003081143E-2</v>
      </c>
      <c r="E293" s="1">
        <v>0.10779993003251601</v>
      </c>
    </row>
    <row r="294" spans="1:5" x14ac:dyDescent="0.3">
      <c r="A294" s="2">
        <v>42834</v>
      </c>
      <c r="B294" s="1">
        <f t="shared" si="9"/>
        <v>99</v>
      </c>
      <c r="C294" s="4">
        <f t="shared" si="8"/>
        <v>2017.2704918032787</v>
      </c>
      <c r="D294" s="1">
        <v>2.28782191737293E-2</v>
      </c>
      <c r="E294" s="1">
        <v>0.80615711453469596</v>
      </c>
    </row>
    <row r="295" spans="1:5" x14ac:dyDescent="0.3">
      <c r="A295" s="2">
        <v>42841</v>
      </c>
      <c r="B295" s="1">
        <f t="shared" si="9"/>
        <v>106</v>
      </c>
      <c r="C295" s="4">
        <f t="shared" si="8"/>
        <v>2017.2896174863388</v>
      </c>
      <c r="D295" s="1">
        <v>4.4139495876179297E-2</v>
      </c>
      <c r="E295" s="1">
        <v>3.1323701816698502</v>
      </c>
    </row>
    <row r="296" spans="1:5" x14ac:dyDescent="0.3">
      <c r="A296" s="2">
        <v>42848</v>
      </c>
      <c r="B296" s="1">
        <f t="shared" si="9"/>
        <v>113</v>
      </c>
      <c r="C296" s="4">
        <f t="shared" si="8"/>
        <v>2017.3087431693989</v>
      </c>
      <c r="D296" s="1">
        <v>5.11951898949723E-2</v>
      </c>
      <c r="E296" s="1">
        <v>5.0836249255972898</v>
      </c>
    </row>
    <row r="297" spans="1:5" x14ac:dyDescent="0.3">
      <c r="A297" s="2">
        <v>42855</v>
      </c>
      <c r="B297" s="1">
        <f t="shared" si="9"/>
        <v>120</v>
      </c>
      <c r="C297" s="4">
        <f t="shared" si="8"/>
        <v>2017.327868852459</v>
      </c>
      <c r="D297" s="1">
        <v>3.7826586318013201E-2</v>
      </c>
      <c r="E297" s="1">
        <v>3.2422522075072902</v>
      </c>
    </row>
    <row r="298" spans="1:5" x14ac:dyDescent="0.3">
      <c r="A298" s="2">
        <v>42862</v>
      </c>
      <c r="B298" s="1">
        <f t="shared" si="9"/>
        <v>127</v>
      </c>
      <c r="C298" s="4">
        <f t="shared" si="8"/>
        <v>2017.3469945355191</v>
      </c>
      <c r="D298" s="1">
        <v>5.17588752943825E-2</v>
      </c>
      <c r="E298" s="1">
        <v>6.8195803874223504</v>
      </c>
    </row>
    <row r="299" spans="1:5" x14ac:dyDescent="0.3">
      <c r="A299" s="2">
        <v>42869</v>
      </c>
      <c r="B299" s="1">
        <f t="shared" si="9"/>
        <v>134</v>
      </c>
      <c r="C299" s="4">
        <f t="shared" si="8"/>
        <v>2017.3661202185792</v>
      </c>
      <c r="D299" s="1">
        <v>4.1366992118934798E-2</v>
      </c>
      <c r="E299" s="1">
        <v>6.9978329638260401</v>
      </c>
    </row>
    <row r="300" spans="1:5" x14ac:dyDescent="0.3">
      <c r="A300" s="2">
        <v>42876</v>
      </c>
      <c r="B300" s="1">
        <f t="shared" si="9"/>
        <v>141</v>
      </c>
      <c r="C300" s="4">
        <f t="shared" si="8"/>
        <v>2017.3852459016393</v>
      </c>
      <c r="D300" s="1">
        <v>6.0084063097908501E-2</v>
      </c>
      <c r="E300" s="1">
        <v>12.769736206359401</v>
      </c>
    </row>
    <row r="301" spans="1:5" x14ac:dyDescent="0.3">
      <c r="A301" s="2">
        <v>42883</v>
      </c>
      <c r="B301" s="1">
        <f t="shared" si="9"/>
        <v>148</v>
      </c>
      <c r="C301" s="4">
        <f t="shared" si="8"/>
        <v>2017.4043715846994</v>
      </c>
      <c r="D301" s="1">
        <v>6.1849243639818002E-2</v>
      </c>
      <c r="E301" s="1">
        <v>18.436265611438401</v>
      </c>
    </row>
    <row r="302" spans="1:5" x14ac:dyDescent="0.3">
      <c r="A302" s="2">
        <v>42890</v>
      </c>
      <c r="B302" s="1">
        <f t="shared" si="9"/>
        <v>155</v>
      </c>
      <c r="C302" s="4">
        <f t="shared" si="8"/>
        <v>2017.4234972677596</v>
      </c>
      <c r="D302" s="1">
        <v>5.8253789522610698E-2</v>
      </c>
      <c r="E302" s="1">
        <v>13.7739371936316</v>
      </c>
    </row>
    <row r="303" spans="1:5" x14ac:dyDescent="0.3">
      <c r="A303" s="2">
        <v>42897</v>
      </c>
      <c r="B303" s="1">
        <f t="shared" si="9"/>
        <v>162</v>
      </c>
      <c r="C303" s="4">
        <f t="shared" si="8"/>
        <v>2017.4426229508197</v>
      </c>
      <c r="D303" s="1">
        <v>4.6997651413530898E-2</v>
      </c>
      <c r="E303" s="1">
        <v>10.536273184833799</v>
      </c>
    </row>
    <row r="304" spans="1:5" x14ac:dyDescent="0.3">
      <c r="A304" s="2">
        <v>42904</v>
      </c>
      <c r="B304" s="1">
        <f t="shared" si="9"/>
        <v>169</v>
      </c>
      <c r="C304" s="4">
        <f t="shared" si="8"/>
        <v>2017.4617486338798</v>
      </c>
      <c r="D304" s="1">
        <v>6.2485108224571199E-2</v>
      </c>
      <c r="E304" s="1">
        <v>20.656719708626198</v>
      </c>
    </row>
    <row r="305" spans="1:5" x14ac:dyDescent="0.3">
      <c r="A305" s="2">
        <v>42911</v>
      </c>
      <c r="B305" s="1">
        <f t="shared" si="9"/>
        <v>176</v>
      </c>
      <c r="C305" s="4">
        <f t="shared" si="8"/>
        <v>2017.4808743169399</v>
      </c>
      <c r="D305" s="1">
        <v>6.05621408447111E-2</v>
      </c>
      <c r="E305" s="1">
        <v>18.286561853820398</v>
      </c>
    </row>
    <row r="306" spans="1:5" x14ac:dyDescent="0.3">
      <c r="A306" s="2">
        <v>42918</v>
      </c>
      <c r="B306" s="1">
        <f t="shared" si="9"/>
        <v>183</v>
      </c>
      <c r="C306" s="4">
        <f t="shared" si="8"/>
        <v>2017.5</v>
      </c>
      <c r="D306" s="1">
        <v>5.0434579115523098E-2</v>
      </c>
      <c r="E306" s="1">
        <v>14.1687289059579</v>
      </c>
    </row>
    <row r="307" spans="1:5" x14ac:dyDescent="0.3">
      <c r="A307" s="2">
        <v>42925</v>
      </c>
      <c r="B307" s="1">
        <f t="shared" si="9"/>
        <v>190</v>
      </c>
      <c r="C307" s="4">
        <f t="shared" si="8"/>
        <v>2017.5191256830601</v>
      </c>
      <c r="D307" s="1">
        <v>5.5182877714833899E-2</v>
      </c>
      <c r="E307" s="1">
        <v>15.0546177216789</v>
      </c>
    </row>
    <row r="308" spans="1:5" x14ac:dyDescent="0.3">
      <c r="A308" s="2">
        <v>42932</v>
      </c>
      <c r="B308" s="1">
        <f t="shared" si="9"/>
        <v>197</v>
      </c>
      <c r="C308" s="4">
        <f t="shared" si="8"/>
        <v>2017.5382513661202</v>
      </c>
      <c r="D308" s="1">
        <v>5.7277510201423902E-2</v>
      </c>
      <c r="E308" s="1">
        <v>15.895215515066701</v>
      </c>
    </row>
    <row r="309" spans="1:5" x14ac:dyDescent="0.3">
      <c r="A309" s="2">
        <v>42939</v>
      </c>
      <c r="B309" s="1">
        <f t="shared" si="9"/>
        <v>204</v>
      </c>
      <c r="C309" s="4">
        <f t="shared" si="8"/>
        <v>2017.5573770491803</v>
      </c>
      <c r="D309" s="1">
        <v>5.4174511874362397E-2</v>
      </c>
      <c r="E309" s="1">
        <v>12.948795830044499</v>
      </c>
    </row>
    <row r="310" spans="1:5" x14ac:dyDescent="0.3">
      <c r="A310" s="2">
        <v>42946</v>
      </c>
      <c r="B310" s="1">
        <f t="shared" si="9"/>
        <v>211</v>
      </c>
      <c r="C310" s="4">
        <f t="shared" si="8"/>
        <v>2017.5765027322404</v>
      </c>
      <c r="D310" s="1">
        <v>6.0405476104826702E-2</v>
      </c>
      <c r="E310" s="1">
        <v>17.128075686532799</v>
      </c>
    </row>
    <row r="311" spans="1:5" x14ac:dyDescent="0.3">
      <c r="A311" s="2">
        <v>42953</v>
      </c>
      <c r="B311" s="1">
        <f t="shared" si="9"/>
        <v>218</v>
      </c>
      <c r="C311" s="4">
        <f t="shared" si="8"/>
        <v>2017.5956284153006</v>
      </c>
      <c r="D311" s="1">
        <v>6.6507539518430095E-2</v>
      </c>
      <c r="E311" s="1">
        <v>14.952777061321701</v>
      </c>
    </row>
    <row r="312" spans="1:5" x14ac:dyDescent="0.3">
      <c r="A312" s="2">
        <v>42960</v>
      </c>
      <c r="B312" s="1">
        <f t="shared" si="9"/>
        <v>225</v>
      </c>
      <c r="C312" s="4">
        <f t="shared" si="8"/>
        <v>2017.6147540983607</v>
      </c>
      <c r="D312" s="1">
        <v>6.5654260604574202E-2</v>
      </c>
      <c r="E312" s="1">
        <v>14.6157765867571</v>
      </c>
    </row>
    <row r="313" spans="1:5" x14ac:dyDescent="0.3">
      <c r="A313" s="2">
        <v>42967</v>
      </c>
      <c r="B313" s="1">
        <f t="shared" si="9"/>
        <v>232</v>
      </c>
      <c r="C313" s="4">
        <f t="shared" si="8"/>
        <v>2017.6338797814208</v>
      </c>
      <c r="D313" s="1">
        <v>7.1167788299548104E-2</v>
      </c>
      <c r="E313" s="1">
        <v>15.5806385044521</v>
      </c>
    </row>
    <row r="314" spans="1:5" x14ac:dyDescent="0.3">
      <c r="A314" s="2">
        <v>42974</v>
      </c>
      <c r="B314" s="1">
        <f t="shared" si="9"/>
        <v>239</v>
      </c>
      <c r="C314" s="4">
        <f t="shared" si="8"/>
        <v>2017.6530054644809</v>
      </c>
      <c r="D314" s="1">
        <v>7.4183430824038596E-2</v>
      </c>
      <c r="E314" s="1">
        <v>12.8814694672368</v>
      </c>
    </row>
    <row r="315" spans="1:5" x14ac:dyDescent="0.3">
      <c r="A315" s="2">
        <v>42981</v>
      </c>
      <c r="B315" s="1">
        <f t="shared" si="9"/>
        <v>246</v>
      </c>
      <c r="C315" s="4">
        <f t="shared" si="8"/>
        <v>2017.672131147541</v>
      </c>
      <c r="D315" s="1">
        <v>4.1202982754134303E-2</v>
      </c>
      <c r="E315" s="1">
        <v>3.0484594474248898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Rahmati</dc:creator>
  <cp:lastModifiedBy>Mehdi Rahmati</cp:lastModifiedBy>
  <dcterms:created xsi:type="dcterms:W3CDTF">2023-02-23T12:30:13Z</dcterms:created>
  <dcterms:modified xsi:type="dcterms:W3CDTF">2024-10-25T08:29:08Z</dcterms:modified>
</cp:coreProperties>
</file>