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13_ncr:1_{F9AD1E15-513B-42DA-BB7E-DE1CC6F16572}" xr6:coauthVersionLast="43" xr6:coauthVersionMax="43" xr10:uidLastSave="{00000000-0000-0000-0000-000000000000}"/>
  <bookViews>
    <workbookView xWindow="-120" yWindow="-120" windowWidth="24240" windowHeight="13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37" i="11" l="1"/>
  <c r="I38" i="11"/>
  <c r="I9" i="11"/>
  <c r="I40" i="11"/>
  <c r="I12" i="11"/>
  <c r="I13" i="11"/>
  <c r="I35" i="11"/>
  <c r="I10" i="11"/>
  <c r="I7" i="11"/>
  <c r="I34" i="11"/>
  <c r="I11" i="11"/>
  <c r="I33" i="11"/>
  <c r="I32" i="11"/>
  <c r="J5" i="11"/>
  <c r="I14" i="11"/>
  <c r="I16" i="11"/>
  <c r="I4" i="11"/>
  <c r="I39" i="11"/>
  <c r="I36" i="11"/>
  <c r="I15" i="11"/>
  <c r="J37" i="11" l="1"/>
  <c r="J38" i="11"/>
  <c r="J32" i="11"/>
  <c r="J16" i="11"/>
  <c r="J9" i="11"/>
  <c r="J33" i="11"/>
  <c r="J15" i="11"/>
  <c r="J34" i="11"/>
  <c r="J35" i="11"/>
  <c r="J14" i="11"/>
  <c r="J36" i="11"/>
  <c r="J7" i="11"/>
  <c r="J39" i="11"/>
  <c r="J13" i="11"/>
  <c r="J10" i="11"/>
  <c r="J12" i="11"/>
  <c r="J11" i="11"/>
  <c r="J40" i="11"/>
  <c r="K5" i="11"/>
  <c r="K37" i="11" l="1"/>
  <c r="K38" i="11"/>
  <c r="K7" i="11"/>
  <c r="K39" i="11"/>
  <c r="K33" i="11"/>
  <c r="K14" i="11"/>
  <c r="K16" i="11"/>
  <c r="K34" i="11"/>
  <c r="K32" i="11"/>
  <c r="K40" i="11"/>
  <c r="K36" i="11"/>
  <c r="K11" i="11"/>
  <c r="L5" i="11"/>
  <c r="K15" i="11"/>
  <c r="K12" i="11"/>
  <c r="K9" i="11"/>
  <c r="K35" i="11"/>
  <c r="K10" i="11"/>
  <c r="K13" i="11"/>
  <c r="L38" i="11" l="1"/>
  <c r="L37" i="11"/>
  <c r="L7" i="11"/>
  <c r="L14" i="11"/>
  <c r="L39" i="11"/>
  <c r="M5" i="11"/>
  <c r="L36" i="11"/>
  <c r="L10" i="11"/>
  <c r="L9" i="11"/>
  <c r="L13" i="11"/>
  <c r="L34" i="11"/>
  <c r="L33" i="11"/>
  <c r="L32" i="11"/>
  <c r="L11" i="11"/>
  <c r="L12" i="11"/>
  <c r="L15" i="11"/>
  <c r="L40" i="11"/>
  <c r="L35" i="11"/>
  <c r="L16" i="11"/>
  <c r="M37" i="11" l="1"/>
  <c r="M38" i="11"/>
  <c r="M7" i="11"/>
  <c r="M14" i="11"/>
  <c r="M13" i="11"/>
  <c r="M15" i="11"/>
  <c r="M34" i="11"/>
  <c r="M9" i="11"/>
  <c r="N5" i="11"/>
  <c r="M10" i="11"/>
  <c r="M40" i="11"/>
  <c r="M16" i="11"/>
  <c r="M11" i="11"/>
  <c r="M35" i="11"/>
  <c r="M32" i="11"/>
  <c r="M33" i="11"/>
  <c r="M36" i="11"/>
  <c r="M12" i="11"/>
  <c r="M39" i="11"/>
  <c r="N37" i="11" l="1"/>
  <c r="N38" i="11"/>
  <c r="N7" i="11"/>
  <c r="N36" i="11"/>
  <c r="N13" i="11"/>
  <c r="N11" i="11"/>
  <c r="N40" i="11"/>
  <c r="N33" i="11"/>
  <c r="N32" i="11"/>
  <c r="N16" i="11"/>
  <c r="O5" i="11"/>
  <c r="N9" i="11"/>
  <c r="N14" i="11"/>
  <c r="N39" i="11"/>
  <c r="N35" i="11"/>
  <c r="N34" i="11"/>
  <c r="N15" i="11"/>
  <c r="N12" i="11"/>
  <c r="N10" i="11"/>
  <c r="O37" i="11" l="1"/>
  <c r="O38" i="11"/>
  <c r="O7" i="11"/>
  <c r="O16" i="11"/>
  <c r="O13" i="11"/>
  <c r="O12" i="11"/>
  <c r="O35" i="11"/>
  <c r="O32" i="11"/>
  <c r="P5" i="11"/>
  <c r="O33" i="11"/>
  <c r="O39" i="11"/>
  <c r="O40" i="11"/>
  <c r="O9" i="11"/>
  <c r="O11" i="11"/>
  <c r="O15" i="11"/>
  <c r="O14" i="11"/>
  <c r="O10" i="11"/>
  <c r="O34" i="11"/>
  <c r="O36" i="11"/>
  <c r="P15" i="11" l="1"/>
  <c r="P40" i="11"/>
  <c r="P37" i="11"/>
  <c r="P38" i="11"/>
  <c r="P16" i="11"/>
  <c r="P13" i="11"/>
  <c r="P10" i="11"/>
  <c r="P33" i="11"/>
  <c r="Q5" i="11"/>
  <c r="P32" i="11"/>
  <c r="P34" i="11"/>
  <c r="P35" i="11"/>
  <c r="P14" i="11"/>
  <c r="P11" i="11"/>
  <c r="P7" i="11"/>
  <c r="P9" i="11"/>
  <c r="P39" i="11"/>
  <c r="P36" i="11"/>
  <c r="P12" i="11"/>
  <c r="Q9" i="11" l="1"/>
  <c r="Q15" i="11"/>
  <c r="Q38" i="11"/>
  <c r="Q37" i="11"/>
  <c r="Q36" i="11"/>
  <c r="Q39" i="11"/>
  <c r="Q33" i="11"/>
  <c r="Q14" i="11"/>
  <c r="Q35" i="11"/>
  <c r="Q32" i="11"/>
  <c r="Q13" i="11"/>
  <c r="Q11" i="11"/>
  <c r="Q10" i="11"/>
  <c r="Q16" i="11"/>
  <c r="Q12" i="11"/>
  <c r="Q7" i="11"/>
  <c r="R5" i="11"/>
  <c r="Q34" i="11"/>
  <c r="Q40" i="11"/>
  <c r="R7" i="11" l="1"/>
  <c r="R37" i="11"/>
  <c r="R38" i="11"/>
  <c r="R10" i="11"/>
  <c r="R12" i="11"/>
  <c r="R35" i="11"/>
  <c r="R34" i="11"/>
  <c r="R14" i="11"/>
  <c r="S5" i="11"/>
  <c r="R40" i="11"/>
  <c r="R33" i="11"/>
  <c r="R15" i="11"/>
  <c r="R16" i="11"/>
  <c r="R36" i="11"/>
  <c r="R39" i="11"/>
  <c r="R9" i="11"/>
  <c r="R32" i="11"/>
  <c r="R13" i="11"/>
  <c r="R11" i="11"/>
  <c r="S7" i="11" l="1"/>
  <c r="S37" i="11"/>
  <c r="S38" i="11"/>
  <c r="S15" i="11"/>
  <c r="S11" i="11"/>
  <c r="S35" i="11"/>
  <c r="S10" i="11"/>
  <c r="S36" i="11"/>
  <c r="S13" i="11"/>
  <c r="S39" i="11"/>
  <c r="S33" i="11"/>
  <c r="S14" i="11"/>
  <c r="S34" i="11"/>
  <c r="S40" i="11"/>
  <c r="S9" i="11"/>
  <c r="T5" i="11"/>
  <c r="S32" i="11"/>
  <c r="S16" i="11"/>
  <c r="S12" i="11"/>
  <c r="T7" i="11" l="1"/>
  <c r="T11" i="11"/>
  <c r="T38" i="11"/>
  <c r="T37" i="11"/>
  <c r="T32" i="11"/>
  <c r="T12" i="11"/>
  <c r="T33" i="11"/>
  <c r="T34" i="11"/>
  <c r="T39" i="11"/>
  <c r="T13" i="11"/>
  <c r="T35" i="11"/>
  <c r="T40" i="11"/>
  <c r="T9" i="11"/>
  <c r="T10" i="11"/>
  <c r="U5" i="11"/>
  <c r="T16" i="11"/>
  <c r="T36" i="11"/>
  <c r="T14" i="11"/>
  <c r="T15" i="11"/>
  <c r="U37" i="11" l="1"/>
  <c r="U38" i="11"/>
  <c r="U10" i="11"/>
  <c r="U40" i="11"/>
  <c r="V5" i="11"/>
  <c r="U36" i="11"/>
  <c r="U16" i="11"/>
  <c r="U15" i="11"/>
  <c r="U11" i="11"/>
  <c r="U7" i="11"/>
  <c r="U34" i="11"/>
  <c r="U12" i="11"/>
  <c r="U13" i="11"/>
  <c r="U14" i="11"/>
  <c r="U39" i="11"/>
  <c r="U35" i="11"/>
  <c r="U32" i="11"/>
  <c r="U9" i="11"/>
  <c r="U33" i="11"/>
  <c r="V13" i="11" l="1"/>
  <c r="V37" i="11"/>
  <c r="V38" i="11"/>
  <c r="V12" i="11"/>
  <c r="V14" i="11"/>
  <c r="V40" i="11"/>
  <c r="V34" i="11"/>
  <c r="V10" i="11"/>
  <c r="V39" i="11"/>
  <c r="W5" i="11"/>
  <c r="V36" i="11"/>
  <c r="V9" i="11"/>
  <c r="V33" i="11"/>
  <c r="V35" i="11"/>
  <c r="V32" i="11"/>
  <c r="V11" i="11"/>
  <c r="V16" i="11"/>
  <c r="V7" i="11"/>
  <c r="V15" i="11"/>
  <c r="W34" i="11" l="1"/>
  <c r="W12" i="11"/>
  <c r="X5" i="11"/>
  <c r="X32" i="11" s="1"/>
  <c r="W36" i="11"/>
  <c r="W39" i="11"/>
  <c r="W11" i="11"/>
  <c r="W15" i="11"/>
  <c r="W37" i="11"/>
  <c r="W38" i="11"/>
  <c r="W16" i="11"/>
  <c r="W35" i="11"/>
  <c r="W10" i="11"/>
  <c r="W14" i="11"/>
  <c r="W7" i="11"/>
  <c r="W40" i="11"/>
  <c r="W13" i="11"/>
  <c r="W32" i="11"/>
  <c r="W9" i="11"/>
  <c r="W33" i="11"/>
  <c r="X13" i="11"/>
  <c r="X12" i="11" l="1"/>
  <c r="X15" i="11"/>
  <c r="X33" i="11"/>
  <c r="Y5" i="11"/>
  <c r="Y10" i="11" s="1"/>
  <c r="X14" i="11"/>
  <c r="X34" i="11"/>
  <c r="X35" i="11"/>
  <c r="X37" i="11"/>
  <c r="X16" i="11"/>
  <c r="X40" i="11"/>
  <c r="X36" i="11"/>
  <c r="X38" i="11"/>
  <c r="X9" i="11"/>
  <c r="X39" i="11"/>
  <c r="X10" i="11"/>
  <c r="X11" i="11"/>
  <c r="X7" i="11"/>
  <c r="Y40" i="11" l="1"/>
  <c r="Y16" i="11"/>
  <c r="Z5" i="11"/>
  <c r="Z35" i="11" s="1"/>
  <c r="Y7" i="11"/>
  <c r="Y39" i="11"/>
  <c r="Y36" i="11"/>
  <c r="Y33" i="11"/>
  <c r="Y9" i="11"/>
  <c r="Y12" i="11"/>
  <c r="Y35" i="11"/>
  <c r="Y34" i="11"/>
  <c r="Y37" i="11"/>
  <c r="Y32" i="11"/>
  <c r="Y15" i="11"/>
  <c r="Y38" i="11"/>
  <c r="Y14" i="11"/>
  <c r="Y11" i="11"/>
  <c r="Y13" i="11"/>
  <c r="Z37" i="11"/>
  <c r="Z38" i="11"/>
  <c r="Z39" i="11" l="1"/>
  <c r="Z34" i="11"/>
  <c r="Z40" i="11"/>
  <c r="Z33" i="11"/>
  <c r="AA5" i="11"/>
  <c r="AA7" i="11" s="1"/>
  <c r="Z15" i="11"/>
  <c r="Z13" i="11"/>
  <c r="Z14" i="11"/>
  <c r="Z12" i="11"/>
  <c r="Z9" i="11"/>
  <c r="Z11" i="11"/>
  <c r="Z10" i="11"/>
  <c r="Z7" i="11"/>
  <c r="Z32" i="11"/>
  <c r="Z36" i="11"/>
  <c r="Z16" i="11"/>
  <c r="AA37" i="11"/>
  <c r="AA38" i="11"/>
  <c r="AA35" i="11"/>
  <c r="AA10" i="11"/>
  <c r="AA16" i="11"/>
  <c r="AA12" i="11"/>
  <c r="AA9" i="11"/>
  <c r="AA32" i="11"/>
  <c r="AA39" i="11"/>
  <c r="AA14" i="11"/>
  <c r="AA13" i="11" l="1"/>
  <c r="AA36" i="11"/>
  <c r="AA33" i="11"/>
  <c r="AA11" i="11"/>
  <c r="AA40" i="11"/>
  <c r="AA15" i="11"/>
  <c r="AA34" i="11"/>
  <c r="AB5" i="11"/>
  <c r="AB38" i="11" s="1"/>
  <c r="AB13" i="11" l="1"/>
  <c r="AB12" i="11"/>
  <c r="AB11" i="11"/>
  <c r="AB36" i="11"/>
  <c r="AC5" i="11"/>
  <c r="AC38" i="11" s="1"/>
  <c r="AB10" i="11"/>
  <c r="AB34" i="11"/>
  <c r="AB9" i="11"/>
  <c r="AB35" i="11"/>
  <c r="AB7" i="11"/>
  <c r="AB15" i="11"/>
  <c r="AB14" i="11"/>
  <c r="AB32" i="11"/>
  <c r="AB37" i="11"/>
  <c r="AB40" i="11"/>
  <c r="AB16" i="11"/>
  <c r="AB33" i="11"/>
  <c r="AB39" i="11"/>
  <c r="AC7" i="11"/>
  <c r="AC16" i="11"/>
  <c r="AC39" i="11"/>
  <c r="AC9" i="11"/>
  <c r="AC35" i="11"/>
  <c r="AC11" i="11"/>
  <c r="AC10" i="11"/>
  <c r="AC34" i="11"/>
  <c r="AC13" i="11"/>
  <c r="AC33" i="11" l="1"/>
  <c r="AC14" i="11"/>
  <c r="AD5" i="11"/>
  <c r="AD34" i="11" s="1"/>
  <c r="AC40" i="11"/>
  <c r="AC37" i="11"/>
  <c r="AC36" i="11"/>
  <c r="AC15" i="11"/>
  <c r="AC12" i="11"/>
  <c r="AC32" i="11"/>
  <c r="AD38" i="11"/>
  <c r="AD7" i="11"/>
  <c r="AD39" i="11"/>
  <c r="AD10" i="11"/>
  <c r="AE5" i="11"/>
  <c r="AD15" i="11"/>
  <c r="AD16" i="11"/>
  <c r="AD40" i="11"/>
  <c r="AD12" i="11"/>
  <c r="AD36" i="11"/>
  <c r="AD32" i="11" l="1"/>
  <c r="AD33" i="11"/>
  <c r="AD35" i="11"/>
  <c r="AD13" i="11"/>
  <c r="AD37" i="11"/>
  <c r="AD9" i="11"/>
  <c r="AD14" i="11"/>
  <c r="AD11" i="11"/>
  <c r="AE37" i="11"/>
  <c r="AE38" i="11"/>
  <c r="AE7" i="11"/>
  <c r="AE11" i="11"/>
  <c r="AE9" i="11"/>
  <c r="AE12" i="11"/>
  <c r="AE14" i="11"/>
  <c r="AE34" i="11"/>
  <c r="AE39" i="11"/>
  <c r="AE13" i="11"/>
  <c r="AE40" i="11"/>
  <c r="AE32" i="11"/>
  <c r="AE16" i="11"/>
  <c r="AE35" i="11"/>
  <c r="AE33" i="11"/>
  <c r="AF5" i="11"/>
  <c r="AE36" i="11"/>
  <c r="AE10" i="11"/>
  <c r="AE15" i="11"/>
  <c r="AF37" i="11" l="1"/>
  <c r="AF38" i="11"/>
  <c r="AF7" i="11"/>
  <c r="AF36" i="11"/>
  <c r="AF16" i="11"/>
  <c r="AF11" i="11"/>
  <c r="AF14" i="11"/>
  <c r="AF35" i="11"/>
  <c r="AF15" i="11"/>
  <c r="AF32" i="11"/>
  <c r="AF39" i="11"/>
  <c r="AF33" i="11"/>
  <c r="AF13" i="11"/>
  <c r="AF10" i="11"/>
  <c r="AF40" i="11"/>
  <c r="AF12" i="11"/>
  <c r="AF34" i="11"/>
  <c r="AF9" i="11"/>
  <c r="AG5" i="11"/>
  <c r="AG37" i="11" l="1"/>
  <c r="AG38" i="11"/>
  <c r="AG7" i="11"/>
  <c r="AH5" i="11"/>
  <c r="AG35" i="11"/>
  <c r="AG33" i="11"/>
  <c r="AG9" i="11"/>
  <c r="AG36" i="11"/>
  <c r="AG32" i="11"/>
  <c r="AG13" i="11"/>
  <c r="AG11" i="11"/>
  <c r="AG34" i="11"/>
  <c r="AG39" i="11"/>
  <c r="AG15" i="11"/>
  <c r="AG14" i="11"/>
  <c r="AG10" i="11"/>
  <c r="AG40" i="11"/>
  <c r="AG16" i="11"/>
  <c r="AG12" i="11"/>
  <c r="AH11" i="11" l="1"/>
  <c r="AH13" i="11"/>
  <c r="AI5" i="11"/>
  <c r="AH10" i="11"/>
  <c r="AH16" i="11"/>
  <c r="AH12" i="11"/>
  <c r="AH9" i="11"/>
  <c r="AH15" i="11"/>
  <c r="AH35" i="11"/>
  <c r="AH34" i="11"/>
  <c r="AH14" i="11"/>
  <c r="AH33" i="11"/>
  <c r="AH7" i="11"/>
  <c r="AH40" i="11"/>
  <c r="AH32" i="11"/>
  <c r="AH36" i="11"/>
  <c r="AH39" i="11"/>
  <c r="AI7" i="11" l="1"/>
  <c r="AI12" i="11"/>
  <c r="AI14" i="11"/>
  <c r="AI11" i="11"/>
  <c r="AI13" i="11"/>
  <c r="AJ5" i="11"/>
  <c r="AI16" i="11"/>
  <c r="AI10" i="11"/>
  <c r="AI32" i="11"/>
  <c r="AI36" i="11"/>
  <c r="AI35" i="11"/>
  <c r="AI15" i="11"/>
  <c r="AI34" i="11"/>
  <c r="AI9" i="11"/>
  <c r="AI39" i="11"/>
  <c r="AI33" i="11"/>
  <c r="AI40" i="11"/>
  <c r="AJ9" i="11" l="1"/>
  <c r="AJ15" i="11"/>
  <c r="AJ7" i="11"/>
  <c r="AJ12" i="11"/>
  <c r="AJ14" i="11"/>
  <c r="AJ13" i="11"/>
  <c r="AK5" i="11"/>
  <c r="AJ11" i="11"/>
  <c r="AJ16" i="11"/>
  <c r="AJ33" i="11"/>
  <c r="AJ32" i="11"/>
  <c r="AJ35" i="11"/>
  <c r="AJ39" i="11"/>
  <c r="AJ36" i="11"/>
  <c r="AJ40" i="11"/>
  <c r="AJ10" i="11"/>
  <c r="AJ34" i="11"/>
  <c r="AL5" i="11" l="1"/>
  <c r="AK10" i="11"/>
  <c r="AK9" i="11"/>
  <c r="AK15" i="11"/>
  <c r="AK7" i="11"/>
  <c r="AK14" i="11"/>
  <c r="AK13" i="11"/>
  <c r="AK12" i="11"/>
  <c r="AK16" i="11"/>
  <c r="AK34" i="11"/>
  <c r="AK33" i="11"/>
  <c r="AK32" i="11"/>
  <c r="AK36" i="11"/>
  <c r="AK40" i="11"/>
  <c r="AK39" i="11"/>
  <c r="AK35" i="11"/>
  <c r="AK11" i="11"/>
  <c r="AK4" i="11"/>
  <c r="AL11" i="11" l="1"/>
  <c r="AL13" i="11"/>
  <c r="AM5" i="11"/>
  <c r="AL10" i="11"/>
  <c r="AL9" i="11"/>
  <c r="AL15" i="11"/>
  <c r="AL16" i="11"/>
  <c r="AL7" i="11"/>
  <c r="AL14" i="11"/>
  <c r="AL35" i="11"/>
  <c r="AL34" i="11"/>
  <c r="AL33" i="11"/>
  <c r="AL12" i="11"/>
  <c r="AL36" i="11"/>
  <c r="AL40" i="11"/>
  <c r="AL32" i="11"/>
  <c r="AL39" i="11"/>
  <c r="AM7" i="11" l="1"/>
  <c r="AM12" i="11"/>
  <c r="AM14" i="11"/>
  <c r="AM11" i="11"/>
  <c r="AM13" i="11"/>
  <c r="AM10" i="11"/>
  <c r="AM9" i="11"/>
  <c r="AM15" i="11"/>
  <c r="AM16" i="11"/>
  <c r="AN5" i="11"/>
  <c r="AM32" i="11"/>
  <c r="AM36" i="11"/>
  <c r="AM35" i="11"/>
  <c r="AM34" i="11"/>
  <c r="AM33" i="11"/>
  <c r="AM40" i="11"/>
  <c r="AM39" i="11"/>
  <c r="AN9" i="11" l="1"/>
  <c r="AN15" i="11"/>
  <c r="AN7" i="11"/>
  <c r="AN12" i="11"/>
  <c r="AN14" i="11"/>
  <c r="AN11" i="11"/>
  <c r="AN10" i="11"/>
  <c r="AN13" i="11"/>
  <c r="AN16" i="11"/>
  <c r="AO5" i="11"/>
  <c r="AN33" i="11"/>
  <c r="AN32" i="11"/>
  <c r="AN35" i="11"/>
  <c r="AN39" i="11"/>
  <c r="AN36" i="11"/>
  <c r="AN34" i="11"/>
  <c r="AN40" i="11"/>
  <c r="AP5" i="11" l="1"/>
  <c r="AO10" i="11"/>
  <c r="AO9" i="11"/>
  <c r="AO15" i="11"/>
  <c r="AO12" i="11"/>
  <c r="AO11" i="11"/>
  <c r="AO7" i="11"/>
  <c r="AO14" i="11"/>
  <c r="AO34" i="11"/>
  <c r="AO16" i="11"/>
  <c r="AO33" i="11"/>
  <c r="AO32" i="11"/>
  <c r="AO36" i="11"/>
  <c r="AO40" i="11"/>
  <c r="AO13" i="11"/>
  <c r="AO39" i="11"/>
  <c r="AO35" i="11"/>
  <c r="AP11" i="11" l="1"/>
  <c r="AP13" i="11"/>
  <c r="AQ5" i="11"/>
  <c r="AP10" i="11"/>
  <c r="AP16" i="11"/>
  <c r="AP12" i="11"/>
  <c r="AP9" i="11"/>
  <c r="AP15" i="11"/>
  <c r="AP7" i="11"/>
  <c r="AP35" i="11"/>
  <c r="AP34" i="11"/>
  <c r="AP33" i="11"/>
  <c r="AP14" i="11"/>
  <c r="AP32" i="11"/>
  <c r="AP40" i="11"/>
  <c r="AP36" i="11"/>
  <c r="AP39" i="11"/>
  <c r="AQ7" i="11" l="1"/>
  <c r="AQ12" i="11"/>
  <c r="AQ14" i="11"/>
  <c r="AQ11" i="11"/>
  <c r="AQ13" i="11"/>
  <c r="AR5" i="11"/>
  <c r="AQ16" i="11"/>
  <c r="AQ10" i="11"/>
  <c r="AQ9" i="11"/>
  <c r="AQ32" i="11"/>
  <c r="AQ36" i="11"/>
  <c r="AQ35" i="11"/>
  <c r="AQ34" i="11"/>
  <c r="AQ33" i="11"/>
  <c r="AQ39" i="11"/>
  <c r="AQ15" i="11"/>
  <c r="AQ40" i="11"/>
  <c r="AR9" i="11" l="1"/>
  <c r="AR7" i="11"/>
  <c r="AR12" i="11"/>
  <c r="AR14" i="11"/>
  <c r="AR13" i="11"/>
  <c r="AR15" i="11"/>
  <c r="AS5" i="11"/>
  <c r="AR11" i="11"/>
  <c r="AR16" i="11"/>
  <c r="AR10" i="11"/>
  <c r="AR33" i="11"/>
  <c r="AR32" i="11"/>
  <c r="AR35" i="11"/>
  <c r="AR34" i="11"/>
  <c r="AR39" i="11"/>
  <c r="AR36" i="11"/>
  <c r="AR40" i="11"/>
  <c r="AR4" i="11"/>
  <c r="AT5" i="11" l="1"/>
  <c r="AS10" i="11"/>
  <c r="AS9" i="11"/>
  <c r="AS15" i="11"/>
  <c r="AS7" i="11"/>
  <c r="AS14" i="11"/>
  <c r="AS13" i="11"/>
  <c r="AS12" i="11"/>
  <c r="AS11" i="11"/>
  <c r="AS34" i="11"/>
  <c r="AS33" i="11"/>
  <c r="AS16" i="11"/>
  <c r="AS32" i="11"/>
  <c r="AS36" i="11"/>
  <c r="AS35" i="11"/>
  <c r="AS40" i="11"/>
  <c r="AS39" i="11"/>
  <c r="AT11" i="11" l="1"/>
  <c r="AT13" i="11"/>
  <c r="AU5" i="11"/>
  <c r="AT10" i="11"/>
  <c r="AT9" i="11"/>
  <c r="AT16" i="11"/>
  <c r="AT7" i="11"/>
  <c r="AT14" i="11"/>
  <c r="AT15" i="11"/>
  <c r="AT12" i="11"/>
  <c r="AT35" i="11"/>
  <c r="AT34" i="11"/>
  <c r="AT33" i="11"/>
  <c r="AT36" i="11"/>
  <c r="AT40" i="11"/>
  <c r="AT32" i="11"/>
  <c r="AT39" i="11"/>
  <c r="AU7" i="11" l="1"/>
  <c r="AU12" i="11"/>
  <c r="AU14" i="11"/>
  <c r="AU11" i="11"/>
  <c r="AU13" i="11"/>
  <c r="AU10" i="11"/>
  <c r="AU9" i="11"/>
  <c r="AU16" i="11"/>
  <c r="AV5" i="11"/>
  <c r="AU15" i="11"/>
  <c r="AU32" i="11"/>
  <c r="AU36" i="11"/>
  <c r="AU35" i="11"/>
  <c r="AU34" i="11"/>
  <c r="AU33" i="11"/>
  <c r="AU39" i="11"/>
  <c r="AU40" i="11"/>
  <c r="AV9" i="11" l="1"/>
  <c r="AV7" i="11"/>
  <c r="AV12" i="11"/>
  <c r="AV14" i="11"/>
  <c r="AV11" i="11"/>
  <c r="AV10" i="11"/>
  <c r="AV13" i="11"/>
  <c r="AV16" i="11"/>
  <c r="AV15" i="11"/>
  <c r="AV33" i="11"/>
  <c r="AW5" i="11"/>
  <c r="AV32" i="11"/>
  <c r="AV35" i="11"/>
  <c r="AV39" i="11"/>
  <c r="AV40" i="11"/>
  <c r="AV34" i="11"/>
  <c r="AV36" i="11"/>
  <c r="AX5" i="11" l="1"/>
  <c r="AW10" i="11"/>
  <c r="AW9" i="11"/>
  <c r="AW15" i="11"/>
  <c r="AW12" i="11"/>
  <c r="AW11" i="11"/>
  <c r="AW7" i="11"/>
  <c r="AW14" i="11"/>
  <c r="AW13" i="11"/>
  <c r="AW34" i="11"/>
  <c r="AW33" i="11"/>
  <c r="AW32" i="11"/>
  <c r="AW40" i="11"/>
  <c r="AW35" i="11"/>
  <c r="AW39" i="11"/>
  <c r="AW16" i="11"/>
  <c r="AW36" i="11"/>
  <c r="AX11" i="11" l="1"/>
  <c r="AX13" i="11"/>
  <c r="AY5" i="11"/>
  <c r="AX10" i="11"/>
  <c r="AX15" i="11"/>
  <c r="AX16" i="11"/>
  <c r="AX12" i="11"/>
  <c r="AX9" i="11"/>
  <c r="AX14" i="11"/>
  <c r="AX35" i="11"/>
  <c r="AX7" i="11"/>
  <c r="AX34" i="11"/>
  <c r="AX33" i="11"/>
  <c r="AX36" i="11"/>
  <c r="AX40" i="11"/>
  <c r="AX32" i="11"/>
  <c r="AX39" i="11"/>
  <c r="AY7" i="11" l="1"/>
  <c r="AY12" i="11"/>
  <c r="AY14" i="11"/>
  <c r="AY11" i="11"/>
  <c r="AY13" i="11"/>
  <c r="AZ5" i="11"/>
  <c r="AY15" i="11"/>
  <c r="AY16" i="11"/>
  <c r="AY10" i="11"/>
  <c r="AY32" i="11"/>
  <c r="AY9" i="11"/>
  <c r="AY35" i="11"/>
  <c r="AY34" i="11"/>
  <c r="AY36" i="11"/>
  <c r="AY33" i="11"/>
  <c r="AY40" i="11"/>
  <c r="AY39" i="11"/>
  <c r="AY4" i="11"/>
  <c r="AZ9" i="11" l="1"/>
  <c r="AZ7" i="11"/>
  <c r="AZ12" i="11"/>
  <c r="AZ14" i="11"/>
  <c r="AZ13" i="11"/>
  <c r="BA5" i="11"/>
  <c r="AZ11" i="11"/>
  <c r="AZ15" i="11"/>
  <c r="AZ16" i="11"/>
  <c r="AZ33" i="11"/>
  <c r="AZ10" i="11"/>
  <c r="AZ32" i="11"/>
  <c r="AZ35" i="11"/>
  <c r="AZ39" i="11"/>
  <c r="AZ36" i="11"/>
  <c r="AZ40" i="11"/>
  <c r="AZ34" i="11"/>
  <c r="BB5" i="11" l="1"/>
  <c r="BA10" i="11"/>
  <c r="BA9" i="11"/>
  <c r="BA15" i="11"/>
  <c r="BA7" i="11"/>
  <c r="BA14" i="11"/>
  <c r="BA13" i="11"/>
  <c r="BA12" i="11"/>
  <c r="BA16" i="11"/>
  <c r="BA34" i="11"/>
  <c r="BA11" i="11"/>
  <c r="BA33" i="11"/>
  <c r="BA32" i="11"/>
  <c r="BA40" i="11"/>
  <c r="BA39" i="11"/>
  <c r="BA35" i="11"/>
  <c r="BA36" i="11"/>
  <c r="BB11" i="11" l="1"/>
  <c r="BB13" i="11"/>
  <c r="BC5" i="11"/>
  <c r="BB10" i="11"/>
  <c r="BB9" i="11"/>
  <c r="BB16" i="11"/>
  <c r="BB7" i="11"/>
  <c r="BB14" i="11"/>
  <c r="BB35" i="11"/>
  <c r="BB12" i="11"/>
  <c r="BB15" i="11"/>
  <c r="BB34" i="11"/>
  <c r="BB33" i="11"/>
  <c r="BB40" i="11"/>
  <c r="BB32" i="11"/>
  <c r="BB36" i="11"/>
  <c r="BB39" i="11"/>
  <c r="BC7" i="11" l="1"/>
  <c r="BC12" i="11"/>
  <c r="BC14" i="11"/>
  <c r="BC11" i="11"/>
  <c r="BC13" i="11"/>
  <c r="BC10" i="11"/>
  <c r="BC15" i="11"/>
  <c r="BC9" i="11"/>
  <c r="BC16" i="11"/>
  <c r="BD5" i="11"/>
  <c r="BC32" i="11"/>
  <c r="BC35" i="11"/>
  <c r="BC34" i="11"/>
  <c r="BC36" i="11"/>
  <c r="BC39" i="11"/>
  <c r="BC40" i="11"/>
  <c r="BC33" i="11"/>
  <c r="BD9" i="11" l="1"/>
  <c r="BD7" i="11"/>
  <c r="BD12" i="11"/>
  <c r="BD14" i="11"/>
  <c r="BD11" i="11"/>
  <c r="BD10" i="11"/>
  <c r="BD15" i="11"/>
  <c r="BD13" i="11"/>
  <c r="BD16" i="11"/>
  <c r="BD33" i="11"/>
  <c r="BD32" i="11"/>
  <c r="BE5" i="11"/>
  <c r="BD35" i="11"/>
  <c r="BD39" i="11"/>
  <c r="BD34" i="11"/>
  <c r="BD40" i="11"/>
  <c r="BD36" i="11"/>
  <c r="BF5" i="11" l="1"/>
  <c r="BE10" i="11"/>
  <c r="BE9" i="11"/>
  <c r="BE15" i="11"/>
  <c r="BE12" i="11"/>
  <c r="BE11" i="11"/>
  <c r="BE7" i="11"/>
  <c r="BE14" i="11"/>
  <c r="BE34" i="11"/>
  <c r="BE13" i="11"/>
  <c r="BE16" i="11"/>
  <c r="BE33" i="11"/>
  <c r="BE32" i="11"/>
  <c r="BE40" i="11"/>
  <c r="BE39" i="11"/>
  <c r="BE35" i="11"/>
  <c r="BE36" i="11"/>
  <c r="BF11" i="11" l="1"/>
  <c r="BF13" i="11"/>
  <c r="BG5" i="11"/>
  <c r="BF10" i="11"/>
  <c r="BF16" i="11"/>
  <c r="BF12" i="11"/>
  <c r="BF9" i="11"/>
  <c r="BF15" i="11"/>
  <c r="BF35" i="11"/>
  <c r="BF14" i="11"/>
  <c r="BF34" i="11"/>
  <c r="BF7" i="11"/>
  <c r="BF33" i="11"/>
  <c r="BF32" i="11"/>
  <c r="BF40" i="11"/>
  <c r="BF39" i="11"/>
  <c r="BF36" i="11"/>
  <c r="BF4" i="11"/>
  <c r="BG7" i="11" l="1"/>
  <c r="BG12" i="11"/>
  <c r="BG14" i="11"/>
  <c r="BG11" i="11"/>
  <c r="BG13" i="11"/>
  <c r="BH5" i="11"/>
  <c r="BG16" i="11"/>
  <c r="BG10" i="11"/>
  <c r="BG32" i="11"/>
  <c r="BG35" i="11"/>
  <c r="BG9" i="11"/>
  <c r="BG15" i="11"/>
  <c r="BG34" i="11"/>
  <c r="BG33" i="11"/>
  <c r="BG36" i="11"/>
  <c r="BG39" i="11"/>
  <c r="BG40" i="11"/>
  <c r="BH9" i="11" l="1"/>
  <c r="BH7" i="11"/>
  <c r="BH12" i="11"/>
  <c r="BH14" i="11"/>
  <c r="BH13" i="11"/>
  <c r="BH15" i="11"/>
  <c r="BI5" i="11"/>
  <c r="BH11" i="11"/>
  <c r="BH16" i="11"/>
  <c r="BH33" i="11"/>
  <c r="BH32" i="11"/>
  <c r="BH10" i="11"/>
  <c r="BH35" i="11"/>
  <c r="BH34" i="11"/>
  <c r="BH39" i="11"/>
  <c r="BH36" i="11"/>
  <c r="BH40" i="11"/>
  <c r="BJ5" i="11" l="1"/>
  <c r="BI10" i="11"/>
  <c r="BI9" i="11"/>
  <c r="BI15" i="11"/>
  <c r="BI7" i="11"/>
  <c r="BI14" i="11"/>
  <c r="BI13" i="11"/>
  <c r="BI12" i="11"/>
  <c r="BI34" i="11"/>
  <c r="BI33" i="11"/>
  <c r="BI11" i="11"/>
  <c r="BI16" i="11"/>
  <c r="BI32" i="11"/>
  <c r="BI35" i="11"/>
  <c r="BI40" i="11"/>
  <c r="BI39" i="11"/>
  <c r="BI36" i="11"/>
  <c r="BJ11" i="11" l="1"/>
  <c r="BJ13" i="11"/>
  <c r="BK5" i="11"/>
  <c r="BJ10" i="11"/>
  <c r="BJ9" i="11"/>
  <c r="BJ16" i="11"/>
  <c r="BJ7" i="11"/>
  <c r="BJ14" i="11"/>
  <c r="BJ15" i="11"/>
  <c r="BJ35" i="11"/>
  <c r="BJ34" i="11"/>
  <c r="BJ12" i="11"/>
  <c r="BJ33" i="11"/>
  <c r="BJ40" i="11"/>
  <c r="BJ36" i="11"/>
  <c r="BJ32" i="11"/>
  <c r="BJ39" i="11"/>
  <c r="BK7" i="11" l="1"/>
  <c r="BK12" i="11"/>
  <c r="BK14" i="11"/>
  <c r="BK11" i="11"/>
  <c r="BK13" i="11"/>
  <c r="BK10" i="11"/>
  <c r="BK9" i="11"/>
  <c r="BK16" i="11"/>
  <c r="BL5" i="11"/>
  <c r="BK15" i="11"/>
  <c r="BK32" i="11"/>
  <c r="BK34" i="11"/>
  <c r="BK36" i="11"/>
  <c r="BK33" i="11"/>
  <c r="BK35" i="11"/>
  <c r="BK40" i="11"/>
  <c r="BK39" i="11"/>
  <c r="BL9" i="11" l="1"/>
  <c r="BL7" i="11"/>
  <c r="BL12" i="11"/>
  <c r="BL14" i="11"/>
  <c r="BL11" i="11"/>
  <c r="BL10" i="11"/>
  <c r="BL13" i="11"/>
  <c r="BL16" i="11"/>
  <c r="BL33" i="11"/>
  <c r="BL32" i="11"/>
  <c r="BL35" i="11"/>
  <c r="BL39" i="11"/>
  <c r="BL34" i="11"/>
  <c r="BL36" i="11"/>
  <c r="BL40" i="11"/>
  <c r="BL15" i="11"/>
</calcChain>
</file>

<file path=xl/sharedStrings.xml><?xml version="1.0" encoding="utf-8"?>
<sst xmlns="http://schemas.openxmlformats.org/spreadsheetml/2006/main" count="92" uniqueCount="68">
  <si>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</si>
  <si>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</si>
  <si>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</si>
  <si>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</si>
  <si>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</si>
  <si>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</si>
  <si>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</si>
  <si>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</si>
  <si>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</si>
  <si>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Il s’agit d’une ligne vide</t>
  </si>
  <si>
    <t>Cette ligne marque la fin des données de jalons du diagramme de Gantt. N’ENTREZ RIEN dans cette ligne. 
Pour ajouter des éléments, insérez des lignes au-dessus de celle-ci.</t>
  </si>
  <si>
    <t>Responsable du projet</t>
  </si>
  <si>
    <t>Description du jalon</t>
  </si>
  <si>
    <t>Tâche 5</t>
  </si>
  <si>
    <t>Pour ajouter des données, insérez des lignes AU-DESSUS de celle-ci.</t>
  </si>
  <si>
    <t>Catégorie</t>
  </si>
  <si>
    <t>Jalon</t>
  </si>
  <si>
    <t>Risque faible</t>
  </si>
  <si>
    <t>Risque moyen</t>
  </si>
  <si>
    <t>Risque élevé</t>
  </si>
  <si>
    <t>En bonne voie</t>
  </si>
  <si>
    <t>Date de début du projet :</t>
  </si>
  <si>
    <t>Incrément de défilement :</t>
  </si>
  <si>
    <t>Affecté à</t>
  </si>
  <si>
    <t>Nom</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</si>
  <si>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</si>
  <si>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</si>
  <si>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</si>
  <si>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</si>
  <si>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</si>
  <si>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</si>
  <si>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</si>
  <si>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</si>
  <si>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</si>
  <si>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</si>
  <si>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Préparation Raspberry Pi</t>
  </si>
  <si>
    <t>mai</t>
  </si>
  <si>
    <t>Prise en main matériel</t>
  </si>
  <si>
    <t>Installation Raspbian</t>
  </si>
  <si>
    <t>Mise en place capteur météo</t>
  </si>
  <si>
    <t>Interface Graphique</t>
  </si>
  <si>
    <t>Prise en main Qt Quick</t>
  </si>
  <si>
    <t>Réalisation livrable</t>
  </si>
  <si>
    <t>Rédaction rapport projet</t>
  </si>
  <si>
    <t>Livrable rapport</t>
  </si>
  <si>
    <t>Réalisation interface</t>
  </si>
  <si>
    <t xml:space="preserve">Test sur Raspberry Pi </t>
  </si>
  <si>
    <t>Interface Qt/C++</t>
  </si>
  <si>
    <t>Code Algorithme Zambretti</t>
  </si>
  <si>
    <t>Calcul tendance</t>
  </si>
  <si>
    <t>Calcul prévisions H+4</t>
  </si>
  <si>
    <t>Soutenance</t>
  </si>
  <si>
    <t>Recettes</t>
  </si>
  <si>
    <t>Préparation Soutenance</t>
  </si>
  <si>
    <t xml:space="preserve">Affichage date </t>
  </si>
  <si>
    <t>Soutenance blanche 1</t>
  </si>
  <si>
    <t>Soutenance blanche 2</t>
  </si>
  <si>
    <t>Phase lunaire</t>
  </si>
  <si>
    <t>Récupération données capteur</t>
  </si>
  <si>
    <t>Intégration des métriques</t>
  </si>
  <si>
    <t>Prévision météorologique</t>
  </si>
  <si>
    <t>Calcul des pression au niveau de la mer</t>
  </si>
  <si>
    <t>Actualisation des métriques</t>
  </si>
  <si>
    <t>Features</t>
  </si>
  <si>
    <t>Interface C/C++</t>
  </si>
  <si>
    <t>Affichage jour/nuit</t>
  </si>
  <si>
    <t>Station Météo: Weather  Pi*</t>
  </si>
  <si>
    <t>Alix Dumay &amp; Mehdi Taguema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</si>
</sst>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3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6" tint="0.39997558519241921"/>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34998626667073579"/>
      </left>
      <right style="medium">
        <color indexed="64"/>
      </right>
      <top/>
      <bottom style="medium">
        <color theme="0" tint="-0.14996795556505021"/>
      </bottom>
      <diagonal/>
    </border>
    <border>
      <left style="thin">
        <color theme="0" tint="-0.14993743705557422"/>
      </left>
      <right style="medium">
        <color indexed="64"/>
      </right>
      <top style="medium">
        <color theme="0" tint="-0.14996795556505021"/>
      </top>
      <bottom/>
      <diagonal/>
    </border>
    <border>
      <left style="thin">
        <color theme="6" tint="0.39997558519241921"/>
      </left>
      <right style="medium">
        <color indexed="64"/>
      </right>
      <top style="thin">
        <color theme="6" tint="0.39997558519241921"/>
      </top>
      <bottom style="thin">
        <color theme="6" tint="0.39997558519241921"/>
      </bottom>
      <diagonal/>
    </border>
    <border>
      <left style="medium">
        <color indexed="64"/>
      </left>
      <right/>
      <top/>
      <bottom style="medium">
        <color indexed="64"/>
      </bottom>
      <diagonal/>
    </border>
    <border>
      <left/>
      <right/>
      <top/>
      <bottom style="medium">
        <color indexed="64"/>
      </bottom>
      <diagonal/>
    </border>
    <border>
      <left style="thin">
        <color theme="6" tint="0.39997558519241921"/>
      </left>
      <right style="thin">
        <color theme="6" tint="0.39997558519241921"/>
      </right>
      <top style="thin">
        <color theme="6" tint="0.39997558519241921"/>
      </top>
      <bottom style="medium">
        <color indexed="64"/>
      </bottom>
      <diagonal/>
    </border>
    <border>
      <left style="thin">
        <color theme="6" tint="0.39997558519241921"/>
      </left>
      <right style="medium">
        <color indexed="64"/>
      </right>
      <top style="thin">
        <color theme="6" tint="0.39997558519241921"/>
      </top>
      <bottom style="medium">
        <color indexed="6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96">
    <xf numFmtId="0" fontId="0" fillId="0" borderId="0" xfId="0"/>
    <xf numFmtId="0" fontId="0" fillId="0" borderId="0" xfId="0" applyAlignment="1">
      <alignment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applyAlignment="1">
      <alignment wrapText="1"/>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3" fontId="0" fillId="0" borderId="0" xfId="10" applyNumberFormat="1" applyFont="1" applyFill="1" applyBorder="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0" fillId="41" borderId="0" xfId="0" applyFill="1"/>
    <xf numFmtId="0" fontId="0" fillId="41" borderId="0" xfId="0" applyFill="1" applyAlignment="1">
      <alignment vertical="center"/>
    </xf>
    <xf numFmtId="0" fontId="14" fillId="41" borderId="0" xfId="3" applyFill="1"/>
    <xf numFmtId="0" fontId="9" fillId="41" borderId="0" xfId="0" applyFont="1" applyFill="1"/>
    <xf numFmtId="0" fontId="0" fillId="41" borderId="0" xfId="0" applyFill="1" applyAlignment="1">
      <alignment horizontal="center"/>
    </xf>
    <xf numFmtId="0" fontId="14" fillId="41" borderId="0" xfId="0" applyNumberFormat="1" applyFont="1" applyFill="1" applyAlignment="1">
      <alignment horizontal="center"/>
    </xf>
    <xf numFmtId="0" fontId="0" fillId="41" borderId="0" xfId="0" applyFill="1" applyAlignment="1">
      <alignment horizontal="right" vertical="center"/>
    </xf>
    <xf numFmtId="0" fontId="10" fillId="41" borderId="0" xfId="1" applyFont="1" applyFill="1" applyAlignment="1" applyProtection="1"/>
    <xf numFmtId="0" fontId="16" fillId="3" borderId="20" xfId="0" applyFont="1" applyFill="1" applyBorder="1" applyAlignment="1">
      <alignment horizontal="center" vertical="center" shrinkToFit="1"/>
    </xf>
    <xf numFmtId="0" fontId="0" fillId="0" borderId="21" xfId="0" applyBorder="1" applyAlignment="1">
      <alignment vertical="center"/>
    </xf>
    <xf numFmtId="0" fontId="0" fillId="0" borderId="22" xfId="0" applyBorder="1" applyAlignment="1">
      <alignment horizontal="center" vertical="center"/>
    </xf>
    <xf numFmtId="0" fontId="14" fillId="0" borderId="23" xfId="3" applyBorder="1" applyAlignment="1">
      <alignment wrapText="1"/>
    </xf>
    <xf numFmtId="0" fontId="8" fillId="0" borderId="24" xfId="5" applyBorder="1" applyAlignment="1">
      <alignment horizontal="left"/>
    </xf>
    <xf numFmtId="0" fontId="1" fillId="0" borderId="24" xfId="0" applyFont="1" applyBorder="1" applyAlignment="1">
      <alignment horizontal="left"/>
    </xf>
    <xf numFmtId="0" fontId="0" fillId="0" borderId="24" xfId="0" applyBorder="1"/>
    <xf numFmtId="0" fontId="2" fillId="0" borderId="24" xfId="0" applyFont="1" applyBorder="1" applyAlignment="1">
      <alignment horizontal="center" vertical="center"/>
    </xf>
    <xf numFmtId="0" fontId="7" fillId="0" borderId="24" xfId="7" applyBorder="1" applyAlignment="1"/>
    <xf numFmtId="0" fontId="2" fillId="0" borderId="24" xfId="0" applyFont="1" applyBorder="1"/>
    <xf numFmtId="0" fontId="0" fillId="0" borderId="25" xfId="0" applyBorder="1"/>
    <xf numFmtId="0" fontId="14" fillId="0" borderId="26" xfId="3" applyBorder="1" applyAlignment="1">
      <alignment wrapText="1"/>
    </xf>
    <xf numFmtId="0" fontId="7" fillId="0" borderId="0" xfId="6" applyBorder="1"/>
    <xf numFmtId="0" fontId="0" fillId="0" borderId="27" xfId="0" applyBorder="1"/>
    <xf numFmtId="0" fontId="7" fillId="0" borderId="0" xfId="7" applyBorder="1">
      <alignment vertical="top"/>
    </xf>
    <xf numFmtId="165" fontId="16" fillId="3" borderId="27" xfId="0" applyNumberFormat="1" applyFont="1" applyFill="1" applyBorder="1" applyAlignment="1">
      <alignment horizontal="center" vertical="center"/>
    </xf>
    <xf numFmtId="165" fontId="2" fillId="3" borderId="27" xfId="0" applyNumberFormat="1" applyFont="1" applyFill="1" applyBorder="1" applyAlignment="1">
      <alignment horizontal="center" vertical="center"/>
    </xf>
    <xf numFmtId="0" fontId="16" fillId="3" borderId="28" xfId="0" applyFont="1" applyFill="1" applyBorder="1" applyAlignment="1">
      <alignment horizontal="center" vertical="center" shrinkToFit="1"/>
    </xf>
    <xf numFmtId="0" fontId="14" fillId="0" borderId="26" xfId="3" applyBorder="1"/>
    <xf numFmtId="0" fontId="0" fillId="0" borderId="29" xfId="0" applyBorder="1" applyAlignment="1">
      <alignment vertical="center"/>
    </xf>
    <xf numFmtId="0" fontId="0" fillId="0" borderId="30" xfId="0" applyBorder="1" applyAlignment="1">
      <alignment horizontal="center" vertical="center"/>
    </xf>
    <xf numFmtId="0" fontId="14" fillId="0" borderId="31" xfId="3" applyBorder="1"/>
    <xf numFmtId="0" fontId="0" fillId="0" borderId="32" xfId="0" applyFont="1" applyFill="1" applyBorder="1" applyAlignment="1">
      <alignment horizontal="left" wrapText="1" indent="2"/>
    </xf>
    <xf numFmtId="0" fontId="0" fillId="0" borderId="32" xfId="0" applyFont="1" applyFill="1" applyBorder="1" applyAlignment="1">
      <alignment horizontal="center" vertical="center"/>
    </xf>
    <xf numFmtId="9" fontId="0" fillId="0" borderId="32" xfId="2" applyFont="1" applyFill="1" applyBorder="1">
      <alignment horizontal="center" vertical="center"/>
    </xf>
    <xf numFmtId="14" fontId="0" fillId="0" borderId="32" xfId="9" applyFont="1" applyFill="1" applyBorder="1">
      <alignment horizontal="center" vertical="center"/>
    </xf>
    <xf numFmtId="3" fontId="0" fillId="0" borderId="32" xfId="10" applyNumberFormat="1" applyFont="1" applyFill="1" applyBorder="1">
      <alignment horizontal="center" vertical="center"/>
    </xf>
    <xf numFmtId="0" fontId="4" fillId="0" borderId="32" xfId="0" applyNumberFormat="1" applyFont="1"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vertical="center" wrapText="1" indent="4"/>
    </xf>
    <xf numFmtId="0" fontId="0" fillId="0" borderId="0" xfId="0" applyFont="1" applyFill="1" applyBorder="1" applyAlignment="1">
      <alignment horizontal="left" vertical="center" wrapText="1" indent="3"/>
    </xf>
    <xf numFmtId="0" fontId="18" fillId="9" borderId="0" xfId="0" applyFont="1" applyFill="1" applyBorder="1" applyAlignment="1">
      <alignment horizontal="center" vertical="center"/>
    </xf>
    <xf numFmtId="0" fontId="17" fillId="6" borderId="0" xfId="0" applyFont="1" applyFill="1" applyBorder="1" applyAlignment="1">
      <alignment horizontal="center" vertical="center"/>
    </xf>
    <xf numFmtId="0" fontId="0" fillId="0" borderId="0" xfId="8" applyFont="1" applyBorder="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Border="1" applyAlignment="1">
      <alignment horizontal="center" vertical="center"/>
    </xf>
    <xf numFmtId="0" fontId="17" fillId="8" borderId="0" xfId="0" applyFont="1" applyFill="1" applyBorder="1" applyAlignment="1">
      <alignment horizontal="center" vertical="center"/>
    </xf>
    <xf numFmtId="0" fontId="18" fillId="10" borderId="0" xfId="0" applyFont="1" applyFill="1" applyBorder="1" applyAlignment="1">
      <alignment horizontal="center" vertical="center"/>
    </xf>
    <xf numFmtId="0" fontId="19" fillId="0" borderId="0" xfId="0" applyFont="1" applyBorder="1" applyAlignment="1">
      <alignment horizontal="center"/>
    </xf>
    <xf numFmtId="0" fontId="19" fillId="0" borderId="27" xfId="0" applyFont="1" applyBorder="1" applyAlignment="1">
      <alignment horizontal="center"/>
    </xf>
    <xf numFmtId="0" fontId="5" fillId="0" borderId="0" xfId="0" applyFont="1" applyFill="1" applyBorder="1" applyAlignment="1">
      <alignment horizontal="left" wrapText="1" indent="3"/>
    </xf>
  </cellXfs>
  <cellStyles count="50">
    <cellStyle name="20 % - Accent1" xfId="28" builtinId="30" customBuiltin="1"/>
    <cellStyle name="20 % - Accent2" xfId="32"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9" builtinId="31" customBuiltin="1"/>
    <cellStyle name="40 % - Accent2" xfId="33"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30" builtinId="32" customBuiltin="1"/>
    <cellStyle name="60 % - Accent2" xfId="34"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2" builtinId="4" customBuiltin="1"/>
    <cellStyle name="Monétaire [0]" xfId="13"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25" builtinId="53" customBuiltin="1"/>
    <cellStyle name="Titre" xfId="5" builtinId="15" customBuiltin="1"/>
    <cellStyle name="Titre 1" xfId="6" builtinId="16" customBuiltin="1"/>
    <cellStyle name="Titre 2" xfId="7" builtinId="17" customBuiltin="1"/>
    <cellStyle name="Titre 3" xfId="8" builtinId="18" customBuiltin="1"/>
    <cellStyle name="Titre 4" xfId="14" builtinId="19" customBuiltin="1"/>
    <cellStyle name="Total" xfId="26" builtinId="25" customBuiltin="1"/>
    <cellStyle name="Vérification" xfId="22" builtinId="23" customBuiltin="1"/>
    <cellStyle name="zHiddenText" xfId="3" xr:uid="{26E66EE6-E33F-4D77-BAE4-0FB4F5BBF673}"/>
  </cellStyles>
  <dxfs count="3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3"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8"/>
      <tableStyleElement type="headerRow" dxfId="37"/>
      <tableStyleElement type="firstRow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75</xdr:col>
          <xdr:colOff>457200</xdr:colOff>
          <xdr:row>5</xdr:row>
          <xdr:rowOff>247650</xdr:rowOff>
        </xdr:to>
        <xdr:sp macro="" textlink="">
          <xdr:nvSpPr>
            <xdr:cNvPr id="6149" name="Barre de défilement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7:G4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Description du jalon" totalsRowLabel="Total" dataDxfId="26" totalsRowDxfId="25"/>
    <tableColumn id="2" xr3:uid="{B8ACC97F-C189-49BA-91CF-CB5671185BCF}" name="Catégorie" dataDxfId="24" totalsRowDxfId="23"/>
    <tableColumn id="3" xr3:uid="{5419FA1B-A035-4F0A-9257-1AA4BCB5E6CF}" name="Affecté à" dataDxfId="22" totalsRowDxfId="21"/>
    <tableColumn id="4" xr3:uid="{A60A6524-18F0-48B7-BB3C-2F4A35799FF7}" name="Avancement"/>
    <tableColumn id="5" xr3:uid="{59612C1F-9AAB-483B-A6A5-3563E9D77941}" name="Début" totalsRowDxfId="20" dataCellStyle="Date"/>
    <tableColumn id="6" xr3:uid="{012C59F1-49D4-4A67-B8DD-855C6581FD6A}" name="Nombre de jours" totalsRowFunction="sum" totalsRowDxfId="19"/>
  </tableColumns>
  <tableStyleInfo name="Gantt Table Style"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3"/>
  <sheetViews>
    <sheetView showGridLines="0" tabSelected="1" showRuler="0" topLeftCell="A12" zoomScale="95" zoomScaleNormal="150" zoomScalePageLayoutView="70" workbookViewId="0">
      <selection activeCell="B10" sqref="B10"/>
    </sheetView>
  </sheetViews>
  <sheetFormatPr baseColWidth="10" defaultColWidth="9.140625" defaultRowHeight="30" customHeight="1" x14ac:dyDescent="0.25"/>
  <cols>
    <col min="1" max="1" width="2.7109375" style="44" customWidth="1"/>
    <col min="2" max="2" width="31.7109375" style="42" customWidth="1"/>
    <col min="3" max="3" width="14.140625" style="42" customWidth="1"/>
    <col min="4" max="4" width="20.5703125" style="42" customWidth="1"/>
    <col min="5" max="5" width="13" style="42" customWidth="1"/>
    <col min="6" max="6" width="13.42578125" style="46" customWidth="1"/>
    <col min="7" max="7" width="17.42578125" style="42" customWidth="1"/>
    <col min="8" max="8" width="2.7109375" style="42" customWidth="1"/>
    <col min="9" max="33" width="5.7109375" style="42" customWidth="1"/>
    <col min="34" max="64" width="4.7109375" style="42" hidden="1" customWidth="1"/>
    <col min="65" max="65" width="0" style="42" hidden="1" customWidth="1"/>
    <col min="66" max="66" width="9.140625" style="42" customWidth="1"/>
    <col min="67" max="16384" width="9.140625" style="42"/>
  </cols>
  <sheetData>
    <row r="1" spans="1:65" ht="30" customHeight="1" x14ac:dyDescent="0.45">
      <c r="A1" s="53" t="s">
        <v>0</v>
      </c>
      <c r="B1" s="54" t="s">
        <v>66</v>
      </c>
      <c r="C1" s="54"/>
      <c r="D1" s="55"/>
      <c r="E1" s="56"/>
      <c r="F1" s="56"/>
      <c r="G1" s="57"/>
      <c r="H1" s="56"/>
      <c r="I1" s="58" t="s">
        <v>28</v>
      </c>
      <c r="J1" s="59"/>
      <c r="K1" s="56"/>
      <c r="L1" s="56"/>
      <c r="M1" s="56"/>
      <c r="N1" s="56"/>
      <c r="O1" s="56"/>
      <c r="P1" s="56"/>
      <c r="Q1" s="56"/>
      <c r="R1" s="56"/>
      <c r="S1" s="56"/>
      <c r="T1" s="56"/>
      <c r="U1" s="56"/>
      <c r="V1" s="56"/>
      <c r="W1" s="56"/>
      <c r="X1" s="56"/>
      <c r="Y1" s="56"/>
      <c r="Z1" s="56"/>
      <c r="AA1" s="56"/>
      <c r="AB1" s="56"/>
      <c r="AC1" s="56"/>
      <c r="AD1" s="56"/>
      <c r="AE1" s="56"/>
      <c r="AF1" s="56"/>
      <c r="AG1" s="60"/>
      <c r="AH1"/>
      <c r="AI1"/>
      <c r="AJ1"/>
      <c r="AK1"/>
      <c r="AL1"/>
      <c r="AM1"/>
      <c r="AN1"/>
      <c r="AO1"/>
      <c r="AP1"/>
      <c r="AQ1"/>
      <c r="AR1"/>
      <c r="AS1"/>
      <c r="AT1"/>
      <c r="AU1"/>
      <c r="AV1"/>
      <c r="AW1"/>
      <c r="AX1"/>
      <c r="AY1"/>
      <c r="AZ1"/>
      <c r="BA1"/>
      <c r="BB1"/>
      <c r="BC1"/>
      <c r="BD1"/>
      <c r="BE1"/>
      <c r="BF1"/>
      <c r="BG1"/>
      <c r="BH1"/>
      <c r="BI1"/>
      <c r="BJ1"/>
      <c r="BK1"/>
      <c r="BL1"/>
      <c r="BM1"/>
    </row>
    <row r="2" spans="1:65" ht="30" customHeight="1" x14ac:dyDescent="0.3">
      <c r="A2" s="61" t="s">
        <v>1</v>
      </c>
      <c r="B2" s="62"/>
      <c r="C2" s="62"/>
      <c r="D2" s="41"/>
      <c r="E2" s="41"/>
      <c r="F2" s="12"/>
      <c r="G2" s="10"/>
      <c r="H2" s="41"/>
      <c r="I2" s="90" t="s">
        <v>20</v>
      </c>
      <c r="J2" s="90"/>
      <c r="K2" s="90"/>
      <c r="L2" s="90"/>
      <c r="M2" s="41"/>
      <c r="N2" s="91" t="s">
        <v>17</v>
      </c>
      <c r="O2" s="91"/>
      <c r="P2" s="91"/>
      <c r="Q2" s="91"/>
      <c r="R2" s="41"/>
      <c r="S2" s="92" t="s">
        <v>18</v>
      </c>
      <c r="T2" s="92"/>
      <c r="U2" s="92"/>
      <c r="V2" s="92"/>
      <c r="W2" s="41"/>
      <c r="X2" s="83" t="s">
        <v>19</v>
      </c>
      <c r="Y2" s="83"/>
      <c r="Z2" s="83"/>
      <c r="AA2" s="83"/>
      <c r="AB2" s="41"/>
      <c r="AC2" s="84" t="s">
        <v>29</v>
      </c>
      <c r="AD2" s="84"/>
      <c r="AE2" s="84"/>
      <c r="AF2" s="84"/>
      <c r="AG2" s="63"/>
      <c r="AH2"/>
      <c r="AI2"/>
      <c r="AJ2"/>
      <c r="AK2"/>
      <c r="AL2"/>
      <c r="AM2"/>
      <c r="AN2"/>
      <c r="AO2"/>
      <c r="AP2"/>
      <c r="AQ2"/>
      <c r="AR2"/>
      <c r="AS2"/>
      <c r="AT2"/>
      <c r="AU2"/>
      <c r="AV2"/>
      <c r="AW2"/>
      <c r="AX2"/>
      <c r="AY2"/>
      <c r="AZ2"/>
      <c r="BA2"/>
      <c r="BB2"/>
      <c r="BC2"/>
      <c r="BD2"/>
      <c r="BE2"/>
      <c r="BF2"/>
      <c r="BG2"/>
      <c r="BH2"/>
      <c r="BI2"/>
      <c r="BJ2"/>
      <c r="BK2"/>
      <c r="BL2"/>
      <c r="BM2"/>
    </row>
    <row r="3" spans="1:65" ht="30" customHeight="1" x14ac:dyDescent="0.25">
      <c r="A3" s="61" t="s">
        <v>2</v>
      </c>
      <c r="B3" s="64" t="s">
        <v>11</v>
      </c>
      <c r="C3" s="64"/>
      <c r="D3" s="85" t="s">
        <v>21</v>
      </c>
      <c r="E3" s="86"/>
      <c r="F3" s="88">
        <v>43567</v>
      </c>
      <c r="G3" s="89"/>
      <c r="H3" s="11"/>
      <c r="I3" s="41"/>
      <c r="J3" s="41"/>
      <c r="K3" s="41"/>
      <c r="L3" s="41"/>
      <c r="M3" s="41"/>
      <c r="N3" s="41"/>
      <c r="O3" s="41"/>
      <c r="P3" s="41"/>
      <c r="Q3" s="41"/>
      <c r="R3" s="41"/>
      <c r="S3" s="41"/>
      <c r="T3" s="41"/>
      <c r="U3" s="41"/>
      <c r="V3" s="41"/>
      <c r="W3" s="41"/>
      <c r="X3" s="41"/>
      <c r="Y3" s="41"/>
      <c r="Z3" s="41"/>
      <c r="AA3" s="41"/>
      <c r="AB3" s="41"/>
      <c r="AC3" s="41"/>
      <c r="AD3" s="41"/>
      <c r="AE3" s="41"/>
      <c r="AF3" s="41"/>
      <c r="AG3" s="63"/>
      <c r="AH3"/>
      <c r="AI3"/>
      <c r="AJ3"/>
      <c r="AK3"/>
      <c r="AL3"/>
      <c r="AM3"/>
      <c r="AN3"/>
      <c r="AO3"/>
      <c r="AP3"/>
      <c r="AQ3"/>
      <c r="AR3"/>
      <c r="AS3"/>
      <c r="AT3"/>
      <c r="AU3"/>
      <c r="AV3"/>
      <c r="AW3"/>
      <c r="AX3"/>
      <c r="AY3"/>
      <c r="AZ3"/>
      <c r="BA3"/>
      <c r="BB3"/>
      <c r="BC3"/>
      <c r="BD3"/>
      <c r="BE3"/>
      <c r="BF3"/>
      <c r="BG3"/>
      <c r="BH3"/>
      <c r="BI3"/>
      <c r="BJ3"/>
      <c r="BK3"/>
      <c r="BL3"/>
      <c r="BM3"/>
    </row>
    <row r="4" spans="1:65" ht="30" customHeight="1" x14ac:dyDescent="0.35">
      <c r="A4" s="61" t="s">
        <v>3</v>
      </c>
      <c r="B4" s="41" t="s">
        <v>67</v>
      </c>
      <c r="C4" s="41"/>
      <c r="D4" s="85" t="s">
        <v>22</v>
      </c>
      <c r="E4" s="86"/>
      <c r="F4" s="32">
        <v>0</v>
      </c>
      <c r="G4" s="41"/>
      <c r="H4" s="41"/>
      <c r="I4" s="93" t="str">
        <f ca="1">TEXT(I5,"mmmm")</f>
        <v>avril</v>
      </c>
      <c r="J4" s="93"/>
      <c r="K4" s="93"/>
      <c r="L4" s="93"/>
      <c r="M4" s="93"/>
      <c r="N4" s="93"/>
      <c r="O4" s="93"/>
      <c r="P4" s="93"/>
      <c r="Q4" s="93"/>
      <c r="R4" s="93"/>
      <c r="S4" s="93"/>
      <c r="T4" s="93"/>
      <c r="U4" s="93"/>
      <c r="V4" s="93"/>
      <c r="W4" s="93"/>
      <c r="X4" s="93"/>
      <c r="Y4" s="93"/>
      <c r="Z4" s="93"/>
      <c r="AA4" s="93"/>
      <c r="AB4" s="93"/>
      <c r="AC4" s="93"/>
      <c r="AD4" s="93"/>
      <c r="AE4" s="93"/>
      <c r="AF4" s="93" t="s">
        <v>36</v>
      </c>
      <c r="AG4" s="94"/>
      <c r="AH4" s="31"/>
      <c r="AI4" s="31"/>
      <c r="AJ4" s="31"/>
      <c r="AK4" s="31" t="str">
        <f ca="1">IF(OR(TEXT(AK5,"mmmm")=AD4,TEXT(AK5,"mmmm")=W4,TEXT(AK5,"mmmm")=P4,TEXT(AK5,"mmmm")=I4),"",TEXT(AK5,"mmmm"))</f>
        <v>mai</v>
      </c>
      <c r="AL4" s="31"/>
      <c r="AM4" s="31"/>
      <c r="AN4" s="31"/>
      <c r="AO4" s="31"/>
      <c r="AP4" s="31"/>
      <c r="AQ4" s="31"/>
      <c r="AR4" s="31" t="str">
        <f ca="1">IF(OR(TEXT(AR5,"mmmm")=AK4,TEXT(AR5,"mmmm")=AD4,TEXT(AR5,"mmmm")=W4,TEXT(AR5,"mmmm")=P4),"",TEXT(AR5,"mmmm"))</f>
        <v/>
      </c>
      <c r="AS4" s="31"/>
      <c r="AT4" s="31"/>
      <c r="AU4" s="31"/>
      <c r="AV4" s="31"/>
      <c r="AW4" s="31"/>
      <c r="AX4" s="31"/>
      <c r="AY4" s="31" t="str">
        <f ca="1">IF(OR(TEXT(AY5,"mmmm")=AR4,TEXT(AY5,"mmmm")=AK4,TEXT(AY5,"mmmm")=AD4,TEXT(AY5,"mmmm")=W4),"",TEXT(AY5,"mmmm"))</f>
        <v/>
      </c>
      <c r="AZ4" s="31"/>
      <c r="BA4" s="31"/>
      <c r="BB4" s="31"/>
      <c r="BC4" s="31"/>
      <c r="BD4" s="31"/>
      <c r="BE4" s="31"/>
      <c r="BF4" s="31" t="str">
        <f ca="1">IF(OR(TEXT(BF5,"mmmm")=AY4,TEXT(BF5,"mmmm")=AR4,TEXT(BF5,"mmmm")=AK4,TEXT(BF5,"mmmm")=AD4),"",TEXT(BF5,"mmmm"))</f>
        <v/>
      </c>
      <c r="BG4" s="31"/>
      <c r="BH4" s="31"/>
      <c r="BI4" s="31"/>
      <c r="BJ4" s="31"/>
      <c r="BK4" s="31"/>
      <c r="BL4" s="31"/>
      <c r="BM4"/>
    </row>
    <row r="5" spans="1:65" ht="15" customHeight="1" x14ac:dyDescent="0.25">
      <c r="A5" s="61" t="s">
        <v>4</v>
      </c>
      <c r="B5" s="87"/>
      <c r="C5" s="87"/>
      <c r="D5" s="87"/>
      <c r="E5" s="87"/>
      <c r="F5" s="87"/>
      <c r="G5" s="87"/>
      <c r="H5" s="87"/>
      <c r="I5" s="35">
        <f ca="1">IFERROR(Début_Projet+Incrément_Défilement,TODAY())</f>
        <v>43567</v>
      </c>
      <c r="J5" s="36">
        <f ca="1">I5+1</f>
        <v>43568</v>
      </c>
      <c r="K5" s="36">
        <f t="shared" ref="K5:AX5" ca="1" si="0">J5+1</f>
        <v>43569</v>
      </c>
      <c r="L5" s="36">
        <f t="shared" ca="1" si="0"/>
        <v>43570</v>
      </c>
      <c r="M5" s="36">
        <f t="shared" ca="1" si="0"/>
        <v>43571</v>
      </c>
      <c r="N5" s="36">
        <f t="shared" ca="1" si="0"/>
        <v>43572</v>
      </c>
      <c r="O5" s="37">
        <f t="shared" ca="1" si="0"/>
        <v>43573</v>
      </c>
      <c r="P5" s="35">
        <f ca="1">O5+1</f>
        <v>43574</v>
      </c>
      <c r="Q5" s="36">
        <f ca="1">P5+1</f>
        <v>43575</v>
      </c>
      <c r="R5" s="36">
        <f t="shared" ca="1" si="0"/>
        <v>43576</v>
      </c>
      <c r="S5" s="36">
        <f t="shared" ca="1" si="0"/>
        <v>43577</v>
      </c>
      <c r="T5" s="36">
        <f t="shared" ca="1" si="0"/>
        <v>43578</v>
      </c>
      <c r="U5" s="36">
        <f t="shared" ca="1" si="0"/>
        <v>43579</v>
      </c>
      <c r="V5" s="37">
        <f t="shared" ca="1" si="0"/>
        <v>43580</v>
      </c>
      <c r="W5" s="35">
        <f ca="1">V5+1</f>
        <v>43581</v>
      </c>
      <c r="X5" s="36">
        <f ca="1">W5+1</f>
        <v>43582</v>
      </c>
      <c r="Y5" s="36">
        <f t="shared" ca="1" si="0"/>
        <v>43583</v>
      </c>
      <c r="Z5" s="36">
        <f t="shared" ca="1" si="0"/>
        <v>43584</v>
      </c>
      <c r="AA5" s="36">
        <f t="shared" ca="1" si="0"/>
        <v>43585</v>
      </c>
      <c r="AB5" s="36">
        <f t="shared" ca="1" si="0"/>
        <v>43586</v>
      </c>
      <c r="AC5" s="37">
        <f t="shared" ca="1" si="0"/>
        <v>43587</v>
      </c>
      <c r="AD5" s="35">
        <f ca="1">AC5+1</f>
        <v>43588</v>
      </c>
      <c r="AE5" s="36">
        <f ca="1">AD5+1</f>
        <v>43589</v>
      </c>
      <c r="AF5" s="36">
        <f t="shared" ca="1" si="0"/>
        <v>43590</v>
      </c>
      <c r="AG5" s="65">
        <f t="shared" ca="1" si="0"/>
        <v>43591</v>
      </c>
      <c r="AH5" s="36">
        <f t="shared" ca="1" si="0"/>
        <v>43592</v>
      </c>
      <c r="AI5" s="36">
        <f t="shared" ca="1" si="0"/>
        <v>43593</v>
      </c>
      <c r="AJ5" s="37">
        <f t="shared" ca="1" si="0"/>
        <v>43594</v>
      </c>
      <c r="AK5" s="35">
        <f ca="1">AJ5+1</f>
        <v>43595</v>
      </c>
      <c r="AL5" s="36">
        <f ca="1">AK5+1</f>
        <v>43596</v>
      </c>
      <c r="AM5" s="36">
        <f t="shared" ca="1" si="0"/>
        <v>43597</v>
      </c>
      <c r="AN5" s="36">
        <f t="shared" ca="1" si="0"/>
        <v>43598</v>
      </c>
      <c r="AO5" s="36">
        <f t="shared" ca="1" si="0"/>
        <v>43599</v>
      </c>
      <c r="AP5" s="36">
        <f t="shared" ca="1" si="0"/>
        <v>43600</v>
      </c>
      <c r="AQ5" s="37">
        <f t="shared" ca="1" si="0"/>
        <v>43601</v>
      </c>
      <c r="AR5" s="35">
        <f ca="1">AQ5+1</f>
        <v>43602</v>
      </c>
      <c r="AS5" s="36">
        <f ca="1">AR5+1</f>
        <v>43603</v>
      </c>
      <c r="AT5" s="36">
        <f t="shared" ca="1" si="0"/>
        <v>43604</v>
      </c>
      <c r="AU5" s="36">
        <f t="shared" ca="1" si="0"/>
        <v>43605</v>
      </c>
      <c r="AV5" s="36">
        <f t="shared" ca="1" si="0"/>
        <v>43606</v>
      </c>
      <c r="AW5" s="36">
        <f t="shared" ca="1" si="0"/>
        <v>43607</v>
      </c>
      <c r="AX5" s="37">
        <f t="shared" ca="1" si="0"/>
        <v>43608</v>
      </c>
      <c r="AY5" s="35">
        <f ca="1">AX5+1</f>
        <v>43609</v>
      </c>
      <c r="AZ5" s="36">
        <f ca="1">AY5+1</f>
        <v>43610</v>
      </c>
      <c r="BA5" s="36">
        <f t="shared" ref="BA5:BE5" ca="1" si="1">AZ5+1</f>
        <v>43611</v>
      </c>
      <c r="BB5" s="36">
        <f t="shared" ca="1" si="1"/>
        <v>43612</v>
      </c>
      <c r="BC5" s="36">
        <f t="shared" ca="1" si="1"/>
        <v>43613</v>
      </c>
      <c r="BD5" s="36">
        <f t="shared" ca="1" si="1"/>
        <v>43614</v>
      </c>
      <c r="BE5" s="37">
        <f t="shared" ca="1" si="1"/>
        <v>43615</v>
      </c>
      <c r="BF5" s="35">
        <f ca="1">BE5+1</f>
        <v>43616</v>
      </c>
      <c r="BG5" s="36">
        <f ca="1">BF5+1</f>
        <v>43617</v>
      </c>
      <c r="BH5" s="36">
        <f t="shared" ref="BH5:BL5" ca="1" si="2">BG5+1</f>
        <v>43618</v>
      </c>
      <c r="BI5" s="36">
        <f t="shared" ca="1" si="2"/>
        <v>43619</v>
      </c>
      <c r="BJ5" s="36">
        <f t="shared" ca="1" si="2"/>
        <v>43620</v>
      </c>
      <c r="BK5" s="36">
        <f t="shared" ca="1" si="2"/>
        <v>43621</v>
      </c>
      <c r="BL5" s="37">
        <f t="shared" ca="1" si="2"/>
        <v>43622</v>
      </c>
      <c r="BM5"/>
    </row>
    <row r="6" spans="1:65" ht="25.15" customHeight="1" x14ac:dyDescent="0.25">
      <c r="A6" s="61" t="s">
        <v>5</v>
      </c>
      <c r="B6" s="41"/>
      <c r="C6" s="41"/>
      <c r="D6" s="41"/>
      <c r="E6" s="41"/>
      <c r="F6" s="41"/>
      <c r="G6" s="41"/>
      <c r="H6" s="41"/>
      <c r="I6" s="38"/>
      <c r="J6" s="39"/>
      <c r="K6" s="39"/>
      <c r="L6" s="39"/>
      <c r="M6" s="39"/>
      <c r="N6" s="39"/>
      <c r="O6" s="40"/>
      <c r="P6" s="38"/>
      <c r="Q6" s="39"/>
      <c r="R6" s="39"/>
      <c r="S6" s="39"/>
      <c r="T6" s="39"/>
      <c r="U6" s="39"/>
      <c r="V6" s="40"/>
      <c r="W6" s="38"/>
      <c r="X6" s="39"/>
      <c r="Y6" s="39"/>
      <c r="Z6" s="39"/>
      <c r="AA6" s="39"/>
      <c r="AB6" s="39"/>
      <c r="AC6" s="40"/>
      <c r="AD6" s="38"/>
      <c r="AE6" s="39"/>
      <c r="AF6" s="39"/>
      <c r="AG6" s="66"/>
      <c r="AH6" s="39"/>
      <c r="AI6" s="39"/>
      <c r="AJ6" s="40"/>
      <c r="AK6" s="38"/>
      <c r="AL6" s="39"/>
      <c r="AM6" s="39"/>
      <c r="AN6" s="39"/>
      <c r="AO6" s="39"/>
      <c r="AP6" s="39"/>
      <c r="AQ6" s="40"/>
      <c r="AR6" s="38"/>
      <c r="AS6" s="39"/>
      <c r="AT6" s="39"/>
      <c r="AU6" s="39"/>
      <c r="AV6" s="39"/>
      <c r="AW6" s="39"/>
      <c r="AX6" s="40"/>
      <c r="AY6" s="38"/>
      <c r="AZ6" s="39"/>
      <c r="BA6" s="39"/>
      <c r="BB6" s="39"/>
      <c r="BC6" s="39"/>
      <c r="BD6" s="39"/>
      <c r="BE6" s="40"/>
      <c r="BF6" s="38"/>
      <c r="BG6" s="39"/>
      <c r="BH6" s="39"/>
      <c r="BI6" s="39"/>
      <c r="BJ6" s="39"/>
      <c r="BK6" s="39"/>
      <c r="BL6" s="40"/>
      <c r="BM6" s="9"/>
    </row>
    <row r="7" spans="1:65" ht="30.95" customHeight="1" thickBot="1" x14ac:dyDescent="0.3">
      <c r="A7" s="61" t="s">
        <v>6</v>
      </c>
      <c r="B7" s="17" t="s">
        <v>12</v>
      </c>
      <c r="C7" s="18" t="s">
        <v>15</v>
      </c>
      <c r="D7" s="18" t="s">
        <v>23</v>
      </c>
      <c r="E7" s="18" t="s">
        <v>25</v>
      </c>
      <c r="F7" s="18" t="s">
        <v>26</v>
      </c>
      <c r="G7" s="18" t="s">
        <v>27</v>
      </c>
      <c r="H7" s="16"/>
      <c r="I7" s="14" t="str">
        <f t="shared" ref="I7:AN7" ca="1" si="3">LEFT(TEXT(I5,"jjj"),1)</f>
        <v>v</v>
      </c>
      <c r="J7" s="14" t="str">
        <f t="shared" ca="1" si="3"/>
        <v>s</v>
      </c>
      <c r="K7" s="14" t="str">
        <f t="shared" ca="1" si="3"/>
        <v>d</v>
      </c>
      <c r="L7" s="14" t="str">
        <f t="shared" ca="1" si="3"/>
        <v>l</v>
      </c>
      <c r="M7" s="14" t="str">
        <f t="shared" ca="1" si="3"/>
        <v>m</v>
      </c>
      <c r="N7" s="14" t="str">
        <f t="shared" ca="1" si="3"/>
        <v>m</v>
      </c>
      <c r="O7" s="14" t="str">
        <f t="shared" ca="1" si="3"/>
        <v>j</v>
      </c>
      <c r="P7" s="14" t="str">
        <f t="shared" ca="1" si="3"/>
        <v>v</v>
      </c>
      <c r="Q7" s="14" t="str">
        <f t="shared" ca="1" si="3"/>
        <v>s</v>
      </c>
      <c r="R7" s="14" t="str">
        <f t="shared" ca="1" si="3"/>
        <v>d</v>
      </c>
      <c r="S7" s="14" t="str">
        <f t="shared" ca="1" si="3"/>
        <v>l</v>
      </c>
      <c r="T7" s="14" t="str">
        <f t="shared" ca="1" si="3"/>
        <v>m</v>
      </c>
      <c r="U7" s="14" t="str">
        <f t="shared" ca="1" si="3"/>
        <v>m</v>
      </c>
      <c r="V7" s="14" t="str">
        <f t="shared" ca="1" si="3"/>
        <v>j</v>
      </c>
      <c r="W7" s="14" t="str">
        <f t="shared" ca="1" si="3"/>
        <v>v</v>
      </c>
      <c r="X7" s="14" t="str">
        <f t="shared" ca="1" si="3"/>
        <v>s</v>
      </c>
      <c r="Y7" s="14" t="str">
        <f t="shared" ca="1" si="3"/>
        <v>d</v>
      </c>
      <c r="Z7" s="14" t="str">
        <f t="shared" ca="1" si="3"/>
        <v>l</v>
      </c>
      <c r="AA7" s="14" t="str">
        <f t="shared" ca="1" si="3"/>
        <v>m</v>
      </c>
      <c r="AB7" s="14" t="str">
        <f t="shared" ca="1" si="3"/>
        <v>m</v>
      </c>
      <c r="AC7" s="14" t="str">
        <f t="shared" ca="1" si="3"/>
        <v>j</v>
      </c>
      <c r="AD7" s="14" t="str">
        <f t="shared" ca="1" si="3"/>
        <v>v</v>
      </c>
      <c r="AE7" s="14" t="str">
        <f t="shared" ca="1" si="3"/>
        <v>s</v>
      </c>
      <c r="AF7" s="14" t="str">
        <f t="shared" ca="1" si="3"/>
        <v>d</v>
      </c>
      <c r="AG7" s="67" t="str">
        <f t="shared" ca="1" si="3"/>
        <v>l</v>
      </c>
      <c r="AH7" s="50" t="str">
        <f t="shared" ca="1" si="3"/>
        <v>m</v>
      </c>
      <c r="AI7" s="14" t="str">
        <f t="shared" ca="1" si="3"/>
        <v>m</v>
      </c>
      <c r="AJ7" s="14" t="str">
        <f t="shared" ca="1" si="3"/>
        <v>j</v>
      </c>
      <c r="AK7" s="14" t="str">
        <f t="shared" ca="1" si="3"/>
        <v>v</v>
      </c>
      <c r="AL7" s="14" t="str">
        <f t="shared" ca="1" si="3"/>
        <v>s</v>
      </c>
      <c r="AM7" s="14" t="str">
        <f t="shared" ca="1" si="3"/>
        <v>d</v>
      </c>
      <c r="AN7" s="14" t="str">
        <f t="shared" ca="1" si="3"/>
        <v>l</v>
      </c>
      <c r="AO7" s="14" t="str">
        <f t="shared" ref="AO7:BL7" ca="1" si="4">LEFT(TEXT(AO5,"jjj"),1)</f>
        <v>m</v>
      </c>
      <c r="AP7" s="14" t="str">
        <f t="shared" ca="1" si="4"/>
        <v>m</v>
      </c>
      <c r="AQ7" s="14" t="str">
        <f t="shared" ca="1" si="4"/>
        <v>j</v>
      </c>
      <c r="AR7" s="14" t="str">
        <f t="shared" ca="1" si="4"/>
        <v>v</v>
      </c>
      <c r="AS7" s="14" t="str">
        <f t="shared" ca="1" si="4"/>
        <v>s</v>
      </c>
      <c r="AT7" s="14" t="str">
        <f t="shared" ca="1" si="4"/>
        <v>d</v>
      </c>
      <c r="AU7" s="14" t="str">
        <f t="shared" ca="1" si="4"/>
        <v>l</v>
      </c>
      <c r="AV7" s="14" t="str">
        <f t="shared" ca="1" si="4"/>
        <v>m</v>
      </c>
      <c r="AW7" s="14" t="str">
        <f t="shared" ca="1" si="4"/>
        <v>m</v>
      </c>
      <c r="AX7" s="14" t="str">
        <f t="shared" ca="1" si="4"/>
        <v>j</v>
      </c>
      <c r="AY7" s="14" t="str">
        <f t="shared" ca="1" si="4"/>
        <v>v</v>
      </c>
      <c r="AZ7" s="14" t="str">
        <f t="shared" ca="1" si="4"/>
        <v>s</v>
      </c>
      <c r="BA7" s="14" t="str">
        <f t="shared" ca="1" si="4"/>
        <v>d</v>
      </c>
      <c r="BB7" s="14" t="str">
        <f t="shared" ca="1" si="4"/>
        <v>l</v>
      </c>
      <c r="BC7" s="14" t="str">
        <f t="shared" ca="1" si="4"/>
        <v>m</v>
      </c>
      <c r="BD7" s="14" t="str">
        <f t="shared" ca="1" si="4"/>
        <v>m</v>
      </c>
      <c r="BE7" s="14" t="str">
        <f t="shared" ca="1" si="4"/>
        <v>j</v>
      </c>
      <c r="BF7" s="14" t="str">
        <f t="shared" ca="1" si="4"/>
        <v>v</v>
      </c>
      <c r="BG7" s="14" t="str">
        <f t="shared" ca="1" si="4"/>
        <v>s</v>
      </c>
      <c r="BH7" s="14" t="str">
        <f t="shared" ca="1" si="4"/>
        <v>d</v>
      </c>
      <c r="BI7" s="14" t="str">
        <f t="shared" ca="1" si="4"/>
        <v>l</v>
      </c>
      <c r="BJ7" s="14" t="str">
        <f t="shared" ca="1" si="4"/>
        <v>m</v>
      </c>
      <c r="BK7" s="14" t="str">
        <f t="shared" ca="1" si="4"/>
        <v>m</v>
      </c>
      <c r="BL7" s="14" t="str">
        <f t="shared" ca="1" si="4"/>
        <v>j</v>
      </c>
      <c r="BM7"/>
    </row>
    <row r="8" spans="1:65" ht="30" customHeight="1" x14ac:dyDescent="0.25">
      <c r="A8" s="68" t="s">
        <v>7</v>
      </c>
      <c r="B8" s="28"/>
      <c r="C8" s="19"/>
      <c r="D8" s="18"/>
      <c r="E8" s="20"/>
      <c r="F8" s="21"/>
      <c r="G8" s="22"/>
      <c r="H8" s="41"/>
      <c r="I8" s="24"/>
      <c r="J8" s="24"/>
      <c r="K8" s="24"/>
      <c r="L8" s="24"/>
      <c r="M8" s="24"/>
      <c r="N8" s="24"/>
      <c r="O8" s="24"/>
      <c r="P8" s="24"/>
      <c r="Q8" s="24"/>
      <c r="R8" s="24"/>
      <c r="S8" s="24"/>
      <c r="T8" s="24"/>
      <c r="U8" s="24"/>
      <c r="V8" s="24"/>
      <c r="W8" s="24"/>
      <c r="X8" s="24"/>
      <c r="Y8" s="24"/>
      <c r="Z8" s="24"/>
      <c r="AA8" s="24"/>
      <c r="AB8" s="24"/>
      <c r="AC8" s="24"/>
      <c r="AD8" s="24"/>
      <c r="AE8" s="24"/>
      <c r="AF8" s="24"/>
      <c r="AG8" s="69"/>
      <c r="AH8" s="51"/>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row>
    <row r="9" spans="1:65" s="43" customFormat="1" ht="30" customHeight="1" x14ac:dyDescent="0.25">
      <c r="A9" s="61" t="s">
        <v>8</v>
      </c>
      <c r="B9" s="29" t="s">
        <v>35</v>
      </c>
      <c r="C9" s="23"/>
      <c r="D9" s="23"/>
      <c r="E9" s="20"/>
      <c r="F9" s="21"/>
      <c r="G9" s="34"/>
      <c r="H9" s="15"/>
      <c r="I9" s="26" t="str">
        <f t="shared" ref="I9:X16" ca="1" si="5">IF(AND($C9="Objectif",I$5&gt;=$F9,I$5&lt;=$F9+$G9-1),2,IF(AND($C9="Jalon",I$5&gt;=$F9,I$5&lt;=$F9+$G9-1),1,""))</f>
        <v/>
      </c>
      <c r="J9" s="26" t="str">
        <f t="shared" ca="1" si="5"/>
        <v/>
      </c>
      <c r="K9" s="26" t="str">
        <f t="shared" ca="1" si="5"/>
        <v/>
      </c>
      <c r="L9" s="26" t="str">
        <f t="shared" ca="1" si="5"/>
        <v/>
      </c>
      <c r="M9" s="26" t="str">
        <f t="shared" ca="1" si="5"/>
        <v/>
      </c>
      <c r="N9" s="26" t="str">
        <f t="shared" ca="1" si="5"/>
        <v/>
      </c>
      <c r="O9" s="26" t="str">
        <f t="shared" ca="1" si="5"/>
        <v/>
      </c>
      <c r="P9" s="26" t="str">
        <f t="shared" ca="1" si="5"/>
        <v/>
      </c>
      <c r="Q9" s="26" t="str">
        <f t="shared" ca="1" si="5"/>
        <v/>
      </c>
      <c r="R9" s="26" t="str">
        <f t="shared" ca="1" si="5"/>
        <v/>
      </c>
      <c r="S9" s="26" t="str">
        <f t="shared" ca="1" si="5"/>
        <v/>
      </c>
      <c r="T9" s="26" t="str">
        <f t="shared" ca="1" si="5"/>
        <v/>
      </c>
      <c r="U9" s="26" t="str">
        <f t="shared" ca="1" si="5"/>
        <v/>
      </c>
      <c r="V9" s="26" t="str">
        <f t="shared" ca="1" si="5"/>
        <v/>
      </c>
      <c r="W9" s="26" t="str">
        <f t="shared" ca="1" si="5"/>
        <v/>
      </c>
      <c r="X9" s="26" t="str">
        <f t="shared" ca="1" si="5"/>
        <v/>
      </c>
      <c r="Y9" s="26" t="str">
        <f t="shared" ref="Y9:AN16" ca="1" si="6">IF(AND($C9="Objectif",Y$5&gt;=$F9,Y$5&lt;=$F9+$G9-1),2,IF(AND($C9="Jalon",Y$5&gt;=$F9,Y$5&lt;=$F9+$G9-1),1,""))</f>
        <v/>
      </c>
      <c r="Z9" s="26" t="str">
        <f t="shared" ca="1" si="6"/>
        <v/>
      </c>
      <c r="AA9" s="26" t="str">
        <f t="shared" ca="1" si="6"/>
        <v/>
      </c>
      <c r="AB9" s="26" t="str">
        <f t="shared" ca="1" si="6"/>
        <v/>
      </c>
      <c r="AC9" s="26" t="str">
        <f t="shared" ca="1" si="6"/>
        <v/>
      </c>
      <c r="AD9" s="26" t="str">
        <f t="shared" ca="1" si="6"/>
        <v/>
      </c>
      <c r="AE9" s="26" t="str">
        <f t="shared" ca="1" si="6"/>
        <v/>
      </c>
      <c r="AF9" s="26" t="str">
        <f t="shared" ca="1" si="6"/>
        <v/>
      </c>
      <c r="AG9" s="70" t="str">
        <f t="shared" ca="1" si="6"/>
        <v/>
      </c>
      <c r="AH9" s="52" t="str">
        <f t="shared" ca="1" si="6"/>
        <v/>
      </c>
      <c r="AI9" s="26" t="str">
        <f t="shared" ca="1" si="6"/>
        <v/>
      </c>
      <c r="AJ9" s="26" t="str">
        <f t="shared" ca="1" si="6"/>
        <v/>
      </c>
      <c r="AK9" s="26" t="str">
        <f t="shared" ca="1" si="6"/>
        <v/>
      </c>
      <c r="AL9" s="26" t="str">
        <f t="shared" ca="1" si="6"/>
        <v/>
      </c>
      <c r="AM9" s="26" t="str">
        <f t="shared" ca="1" si="6"/>
        <v/>
      </c>
      <c r="AN9" s="26" t="str">
        <f t="shared" ca="1" si="6"/>
        <v/>
      </c>
      <c r="AO9" s="26" t="str">
        <f t="shared" ref="AO9:BD16" ca="1" si="7">IF(AND($C9="Objectif",AO$5&gt;=$F9,AO$5&lt;=$F9+$G9-1),2,IF(AND($C9="Jalon",AO$5&gt;=$F9,AO$5&lt;=$F9+$G9-1),1,""))</f>
        <v/>
      </c>
      <c r="AP9" s="26" t="str">
        <f t="shared" ca="1" si="7"/>
        <v/>
      </c>
      <c r="AQ9" s="26" t="str">
        <f t="shared" ca="1" si="7"/>
        <v/>
      </c>
      <c r="AR9" s="26" t="str">
        <f t="shared" ca="1" si="7"/>
        <v/>
      </c>
      <c r="AS9" s="26" t="str">
        <f t="shared" ca="1" si="7"/>
        <v/>
      </c>
      <c r="AT9" s="26" t="str">
        <f t="shared" ca="1" si="7"/>
        <v/>
      </c>
      <c r="AU9" s="26" t="str">
        <f t="shared" ca="1" si="7"/>
        <v/>
      </c>
      <c r="AV9" s="26" t="str">
        <f t="shared" ca="1" si="7"/>
        <v/>
      </c>
      <c r="AW9" s="26" t="str">
        <f t="shared" ca="1" si="7"/>
        <v/>
      </c>
      <c r="AX9" s="26" t="str">
        <f t="shared" ca="1" si="7"/>
        <v/>
      </c>
      <c r="AY9" s="26" t="str">
        <f t="shared" ca="1" si="7"/>
        <v/>
      </c>
      <c r="AZ9" s="26" t="str">
        <f t="shared" ca="1" si="7"/>
        <v/>
      </c>
      <c r="BA9" s="26" t="str">
        <f t="shared" ca="1" si="7"/>
        <v/>
      </c>
      <c r="BB9" s="26" t="str">
        <f t="shared" ca="1" si="7"/>
        <v/>
      </c>
      <c r="BC9" s="26" t="str">
        <f t="shared" ca="1" si="7"/>
        <v/>
      </c>
      <c r="BD9" s="26" t="str">
        <f t="shared" ca="1" si="7"/>
        <v/>
      </c>
      <c r="BE9" s="26" t="str">
        <f t="shared" ref="BE9:BL16" ca="1" si="8">IF(AND($C9="Objectif",BE$5&gt;=$F9,BE$5&lt;=$F9+$G9-1),2,IF(AND($C9="Jalon",BE$5&gt;=$F9,BE$5&lt;=$F9+$G9-1),1,""))</f>
        <v/>
      </c>
      <c r="BF9" s="26" t="str">
        <f t="shared" ca="1" si="8"/>
        <v/>
      </c>
      <c r="BG9" s="26" t="str">
        <f t="shared" ca="1" si="8"/>
        <v/>
      </c>
      <c r="BH9" s="26" t="str">
        <f t="shared" ca="1" si="8"/>
        <v/>
      </c>
      <c r="BI9" s="26" t="str">
        <f t="shared" ca="1" si="8"/>
        <v/>
      </c>
      <c r="BJ9" s="26" t="str">
        <f t="shared" ca="1" si="8"/>
        <v/>
      </c>
      <c r="BK9" s="26" t="str">
        <f t="shared" ca="1" si="8"/>
        <v/>
      </c>
      <c r="BL9" s="26" t="str">
        <f t="shared" ca="1" si="8"/>
        <v/>
      </c>
      <c r="BM9" s="1"/>
    </row>
    <row r="10" spans="1:65" s="43" customFormat="1" ht="30" customHeight="1" x14ac:dyDescent="0.25">
      <c r="A10" s="61"/>
      <c r="B10" s="28" t="s">
        <v>37</v>
      </c>
      <c r="C10" s="23" t="s">
        <v>17</v>
      </c>
      <c r="D10" s="23" t="s">
        <v>24</v>
      </c>
      <c r="E10" s="20">
        <v>1</v>
      </c>
      <c r="F10" s="21">
        <v>43567</v>
      </c>
      <c r="G10" s="34">
        <v>1</v>
      </c>
      <c r="H10" s="15"/>
      <c r="I10" s="26" t="str">
        <f ca="1">IF(AND($C10="Objectif",I$5&gt;=$F10,I$5&lt;=$F10+$G10-1),2,IF(AND($C10="Jalon",I$5&gt;=$F10,I$5&lt;=$F10+$G10-1),1,""))</f>
        <v/>
      </c>
      <c r="J10" s="26" t="str">
        <f t="shared" ca="1" si="5"/>
        <v/>
      </c>
      <c r="K10" s="26" t="str">
        <f t="shared" ca="1" si="5"/>
        <v/>
      </c>
      <c r="L10" s="26" t="str">
        <f t="shared" ca="1" si="5"/>
        <v/>
      </c>
      <c r="M10" s="26" t="str">
        <f t="shared" ca="1" si="5"/>
        <v/>
      </c>
      <c r="N10" s="26" t="str">
        <f t="shared" ca="1" si="5"/>
        <v/>
      </c>
      <c r="O10" s="26" t="str">
        <f t="shared" ca="1" si="5"/>
        <v/>
      </c>
      <c r="P10" s="26" t="str">
        <f t="shared" ca="1" si="5"/>
        <v/>
      </c>
      <c r="Q10" s="26" t="str">
        <f t="shared" ca="1" si="5"/>
        <v/>
      </c>
      <c r="R10" s="26" t="str">
        <f t="shared" ca="1" si="5"/>
        <v/>
      </c>
      <c r="S10" s="26" t="str">
        <f t="shared" ca="1" si="5"/>
        <v/>
      </c>
      <c r="T10" s="26" t="str">
        <f t="shared" ca="1" si="5"/>
        <v/>
      </c>
      <c r="U10" s="26" t="str">
        <f t="shared" ca="1" si="5"/>
        <v/>
      </c>
      <c r="V10" s="26" t="str">
        <f t="shared" ca="1" si="5"/>
        <v/>
      </c>
      <c r="W10" s="26" t="str">
        <f t="shared" ca="1" si="5"/>
        <v/>
      </c>
      <c r="X10" s="26" t="str">
        <f t="shared" ca="1" si="5"/>
        <v/>
      </c>
      <c r="Y10" s="26" t="str">
        <f t="shared" ca="1" si="6"/>
        <v/>
      </c>
      <c r="Z10" s="26" t="str">
        <f t="shared" ca="1" si="6"/>
        <v/>
      </c>
      <c r="AA10" s="26" t="str">
        <f t="shared" ca="1" si="6"/>
        <v/>
      </c>
      <c r="AB10" s="26" t="str">
        <f t="shared" ca="1" si="6"/>
        <v/>
      </c>
      <c r="AC10" s="26" t="str">
        <f t="shared" ca="1" si="6"/>
        <v/>
      </c>
      <c r="AD10" s="26" t="str">
        <f t="shared" ca="1" si="6"/>
        <v/>
      </c>
      <c r="AE10" s="26" t="str">
        <f t="shared" ca="1" si="6"/>
        <v/>
      </c>
      <c r="AF10" s="26" t="str">
        <f t="shared" ca="1" si="6"/>
        <v/>
      </c>
      <c r="AG10" s="70" t="str">
        <f t="shared" ca="1" si="6"/>
        <v/>
      </c>
      <c r="AH10" s="52" t="str">
        <f t="shared" ca="1" si="6"/>
        <v/>
      </c>
      <c r="AI10" s="26" t="str">
        <f t="shared" ca="1" si="6"/>
        <v/>
      </c>
      <c r="AJ10" s="26" t="str">
        <f t="shared" ca="1" si="6"/>
        <v/>
      </c>
      <c r="AK10" s="26" t="str">
        <f t="shared" ca="1" si="6"/>
        <v/>
      </c>
      <c r="AL10" s="26" t="str">
        <f t="shared" ca="1" si="6"/>
        <v/>
      </c>
      <c r="AM10" s="26" t="str">
        <f t="shared" ca="1" si="6"/>
        <v/>
      </c>
      <c r="AN10" s="26" t="str">
        <f t="shared" ca="1" si="6"/>
        <v/>
      </c>
      <c r="AO10" s="26" t="str">
        <f t="shared" ca="1" si="7"/>
        <v/>
      </c>
      <c r="AP10" s="26" t="str">
        <f t="shared" ca="1" si="7"/>
        <v/>
      </c>
      <c r="AQ10" s="26" t="str">
        <f t="shared" ca="1" si="7"/>
        <v/>
      </c>
      <c r="AR10" s="26" t="str">
        <f t="shared" ca="1" si="7"/>
        <v/>
      </c>
      <c r="AS10" s="26" t="str">
        <f t="shared" ca="1" si="7"/>
        <v/>
      </c>
      <c r="AT10" s="26" t="str">
        <f t="shared" ca="1" si="7"/>
        <v/>
      </c>
      <c r="AU10" s="26" t="str">
        <f t="shared" ca="1" si="7"/>
        <v/>
      </c>
      <c r="AV10" s="26" t="str">
        <f t="shared" ca="1" si="7"/>
        <v/>
      </c>
      <c r="AW10" s="26" t="str">
        <f t="shared" ca="1" si="7"/>
        <v/>
      </c>
      <c r="AX10" s="26" t="str">
        <f t="shared" ca="1" si="7"/>
        <v/>
      </c>
      <c r="AY10" s="26" t="str">
        <f t="shared" ca="1" si="7"/>
        <v/>
      </c>
      <c r="AZ10" s="26" t="str">
        <f t="shared" ca="1" si="7"/>
        <v/>
      </c>
      <c r="BA10" s="26" t="str">
        <f t="shared" ca="1" si="7"/>
        <v/>
      </c>
      <c r="BB10" s="26" t="str">
        <f t="shared" ca="1" si="7"/>
        <v/>
      </c>
      <c r="BC10" s="26" t="str">
        <f t="shared" ca="1" si="7"/>
        <v/>
      </c>
      <c r="BD10" s="26" t="str">
        <f t="shared" ca="1" si="7"/>
        <v/>
      </c>
      <c r="BE10" s="26" t="str">
        <f t="shared" ca="1" si="8"/>
        <v/>
      </c>
      <c r="BF10" s="26" t="str">
        <f t="shared" ca="1" si="8"/>
        <v/>
      </c>
      <c r="BG10" s="26" t="str">
        <f t="shared" ca="1" si="8"/>
        <v/>
      </c>
      <c r="BH10" s="26" t="str">
        <f t="shared" ca="1" si="8"/>
        <v/>
      </c>
      <c r="BI10" s="26" t="str">
        <f t="shared" ca="1" si="8"/>
        <v/>
      </c>
      <c r="BJ10" s="26" t="str">
        <f t="shared" ca="1" si="8"/>
        <v/>
      </c>
      <c r="BK10" s="26" t="str">
        <f t="shared" ca="1" si="8"/>
        <v/>
      </c>
      <c r="BL10" s="26" t="str">
        <f t="shared" ca="1" si="8"/>
        <v/>
      </c>
      <c r="BM10" s="1"/>
    </row>
    <row r="11" spans="1:65" s="43" customFormat="1" ht="30" customHeight="1" x14ac:dyDescent="0.25">
      <c r="A11" s="61"/>
      <c r="B11" s="28" t="s">
        <v>38</v>
      </c>
      <c r="C11" s="23" t="s">
        <v>17</v>
      </c>
      <c r="D11" s="23"/>
      <c r="E11" s="20">
        <v>1</v>
      </c>
      <c r="F11" s="21">
        <v>43567</v>
      </c>
      <c r="G11" s="34">
        <v>1</v>
      </c>
      <c r="H11" s="15"/>
      <c r="I11" s="26" t="str">
        <f t="shared" ref="I11:I16" ca="1" si="9">IF(AND($C11="Objectif",I$5&gt;=$F11,I$5&lt;=$F11+$G11-1),2,IF(AND($C11="Jalon",I$5&gt;=$F11,I$5&lt;=$F11+$G11-1),1,""))</f>
        <v/>
      </c>
      <c r="J11" s="26" t="str">
        <f t="shared" ca="1" si="5"/>
        <v/>
      </c>
      <c r="K11" s="26" t="str">
        <f t="shared" ca="1" si="5"/>
        <v/>
      </c>
      <c r="L11" s="26" t="str">
        <f t="shared" ca="1" si="5"/>
        <v/>
      </c>
      <c r="M11" s="26" t="str">
        <f t="shared" ca="1" si="5"/>
        <v/>
      </c>
      <c r="N11" s="26" t="str">
        <f t="shared" ca="1" si="5"/>
        <v/>
      </c>
      <c r="O11" s="26" t="str">
        <f t="shared" ca="1" si="5"/>
        <v/>
      </c>
      <c r="P11" s="26" t="str">
        <f t="shared" ca="1" si="5"/>
        <v/>
      </c>
      <c r="Q11" s="26" t="str">
        <f t="shared" ca="1" si="5"/>
        <v/>
      </c>
      <c r="R11" s="26" t="str">
        <f t="shared" ca="1" si="5"/>
        <v/>
      </c>
      <c r="S11" s="26" t="str">
        <f t="shared" ca="1" si="5"/>
        <v/>
      </c>
      <c r="T11" s="26" t="str">
        <f t="shared" ca="1" si="5"/>
        <v/>
      </c>
      <c r="U11" s="26" t="str">
        <f t="shared" ca="1" si="5"/>
        <v/>
      </c>
      <c r="V11" s="26" t="str">
        <f t="shared" ca="1" si="5"/>
        <v/>
      </c>
      <c r="W11" s="26" t="str">
        <f t="shared" ca="1" si="5"/>
        <v/>
      </c>
      <c r="X11" s="26" t="str">
        <f t="shared" ca="1" si="5"/>
        <v/>
      </c>
      <c r="Y11" s="26" t="str">
        <f t="shared" ca="1" si="6"/>
        <v/>
      </c>
      <c r="Z11" s="26" t="str">
        <f t="shared" ca="1" si="6"/>
        <v/>
      </c>
      <c r="AA11" s="26" t="str">
        <f t="shared" ca="1" si="6"/>
        <v/>
      </c>
      <c r="AB11" s="26" t="str">
        <f t="shared" ca="1" si="6"/>
        <v/>
      </c>
      <c r="AC11" s="26" t="str">
        <f t="shared" ca="1" si="6"/>
        <v/>
      </c>
      <c r="AD11" s="26" t="str">
        <f t="shared" ca="1" si="6"/>
        <v/>
      </c>
      <c r="AE11" s="26" t="str">
        <f t="shared" ca="1" si="6"/>
        <v/>
      </c>
      <c r="AF11" s="26" t="str">
        <f t="shared" ca="1" si="6"/>
        <v/>
      </c>
      <c r="AG11" s="70" t="str">
        <f t="shared" ca="1" si="6"/>
        <v/>
      </c>
      <c r="AH11" s="52" t="str">
        <f t="shared" ca="1" si="6"/>
        <v/>
      </c>
      <c r="AI11" s="26" t="str">
        <f t="shared" ca="1" si="6"/>
        <v/>
      </c>
      <c r="AJ11" s="26" t="str">
        <f t="shared" ca="1" si="6"/>
        <v/>
      </c>
      <c r="AK11" s="26" t="str">
        <f t="shared" ca="1" si="6"/>
        <v/>
      </c>
      <c r="AL11" s="26" t="str">
        <f t="shared" ca="1" si="6"/>
        <v/>
      </c>
      <c r="AM11" s="26" t="str">
        <f t="shared" ca="1" si="6"/>
        <v/>
      </c>
      <c r="AN11" s="26" t="str">
        <f t="shared" ca="1" si="6"/>
        <v/>
      </c>
      <c r="AO11" s="26" t="str">
        <f t="shared" ca="1" si="7"/>
        <v/>
      </c>
      <c r="AP11" s="26" t="str">
        <f t="shared" ca="1" si="7"/>
        <v/>
      </c>
      <c r="AQ11" s="26" t="str">
        <f t="shared" ca="1" si="7"/>
        <v/>
      </c>
      <c r="AR11" s="26" t="str">
        <f t="shared" ca="1" si="7"/>
        <v/>
      </c>
      <c r="AS11" s="26" t="str">
        <f t="shared" ca="1" si="7"/>
        <v/>
      </c>
      <c r="AT11" s="26" t="str">
        <f t="shared" ca="1" si="7"/>
        <v/>
      </c>
      <c r="AU11" s="26" t="str">
        <f t="shared" ca="1" si="7"/>
        <v/>
      </c>
      <c r="AV11" s="26" t="str">
        <f t="shared" ca="1" si="7"/>
        <v/>
      </c>
      <c r="AW11" s="26" t="str">
        <f t="shared" ca="1" si="7"/>
        <v/>
      </c>
      <c r="AX11" s="26" t="str">
        <f t="shared" ca="1" si="7"/>
        <v/>
      </c>
      <c r="AY11" s="26" t="str">
        <f t="shared" ca="1" si="7"/>
        <v/>
      </c>
      <c r="AZ11" s="26" t="str">
        <f t="shared" ca="1" si="7"/>
        <v/>
      </c>
      <c r="BA11" s="26" t="str">
        <f t="shared" ca="1" si="7"/>
        <v/>
      </c>
      <c r="BB11" s="26" t="str">
        <f t="shared" ca="1" si="7"/>
        <v/>
      </c>
      <c r="BC11" s="26" t="str">
        <f t="shared" ca="1" si="7"/>
        <v/>
      </c>
      <c r="BD11" s="26" t="str">
        <f t="shared" ca="1" si="7"/>
        <v/>
      </c>
      <c r="BE11" s="26" t="str">
        <f t="shared" ca="1" si="8"/>
        <v/>
      </c>
      <c r="BF11" s="26" t="str">
        <f t="shared" ca="1" si="8"/>
        <v/>
      </c>
      <c r="BG11" s="26" t="str">
        <f t="shared" ca="1" si="8"/>
        <v/>
      </c>
      <c r="BH11" s="26" t="str">
        <f t="shared" ca="1" si="8"/>
        <v/>
      </c>
      <c r="BI11" s="26" t="str">
        <f t="shared" ca="1" si="8"/>
        <v/>
      </c>
      <c r="BJ11" s="26" t="str">
        <f t="shared" ca="1" si="8"/>
        <v/>
      </c>
      <c r="BK11" s="26" t="str">
        <f t="shared" ca="1" si="8"/>
        <v/>
      </c>
      <c r="BL11" s="26" t="str">
        <f t="shared" ca="1" si="8"/>
        <v/>
      </c>
      <c r="BM11" s="1"/>
    </row>
    <row r="12" spans="1:65" s="43" customFormat="1" ht="30" customHeight="1" x14ac:dyDescent="0.25">
      <c r="A12" s="68"/>
      <c r="B12" s="28" t="s">
        <v>39</v>
      </c>
      <c r="C12" s="23" t="s">
        <v>17</v>
      </c>
      <c r="D12" s="23"/>
      <c r="E12" s="20">
        <v>1</v>
      </c>
      <c r="F12" s="21">
        <v>43567</v>
      </c>
      <c r="G12" s="34">
        <v>1</v>
      </c>
      <c r="H12" s="15"/>
      <c r="I12" s="26" t="str">
        <f t="shared" ca="1" si="9"/>
        <v/>
      </c>
      <c r="J12" s="26" t="str">
        <f t="shared" ca="1" si="5"/>
        <v/>
      </c>
      <c r="K12" s="26" t="str">
        <f t="shared" ca="1" si="5"/>
        <v/>
      </c>
      <c r="L12" s="26" t="str">
        <f t="shared" ca="1" si="5"/>
        <v/>
      </c>
      <c r="M12" s="26" t="str">
        <f t="shared" ca="1" si="5"/>
        <v/>
      </c>
      <c r="N12" s="26" t="str">
        <f t="shared" ca="1" si="5"/>
        <v/>
      </c>
      <c r="O12" s="26" t="str">
        <f t="shared" ca="1" si="5"/>
        <v/>
      </c>
      <c r="P12" s="26" t="str">
        <f t="shared" ca="1" si="5"/>
        <v/>
      </c>
      <c r="Q12" s="26" t="str">
        <f t="shared" ca="1" si="5"/>
        <v/>
      </c>
      <c r="R12" s="26" t="str">
        <f t="shared" ca="1" si="5"/>
        <v/>
      </c>
      <c r="S12" s="26" t="str">
        <f t="shared" ca="1" si="5"/>
        <v/>
      </c>
      <c r="T12" s="26" t="str">
        <f t="shared" ca="1" si="5"/>
        <v/>
      </c>
      <c r="U12" s="26" t="str">
        <f t="shared" ca="1" si="5"/>
        <v/>
      </c>
      <c r="V12" s="26" t="str">
        <f t="shared" ca="1" si="5"/>
        <v/>
      </c>
      <c r="W12" s="26" t="str">
        <f t="shared" ca="1" si="5"/>
        <v/>
      </c>
      <c r="X12" s="26" t="str">
        <f t="shared" ca="1" si="5"/>
        <v/>
      </c>
      <c r="Y12" s="26" t="str">
        <f t="shared" ca="1" si="6"/>
        <v/>
      </c>
      <c r="Z12" s="26" t="str">
        <f t="shared" ca="1" si="6"/>
        <v/>
      </c>
      <c r="AA12" s="26" t="str">
        <f t="shared" ca="1" si="6"/>
        <v/>
      </c>
      <c r="AB12" s="26" t="str">
        <f t="shared" ca="1" si="6"/>
        <v/>
      </c>
      <c r="AC12" s="26" t="str">
        <f t="shared" ca="1" si="6"/>
        <v/>
      </c>
      <c r="AD12" s="26" t="str">
        <f t="shared" ca="1" si="6"/>
        <v/>
      </c>
      <c r="AE12" s="26" t="str">
        <f t="shared" ca="1" si="6"/>
        <v/>
      </c>
      <c r="AF12" s="26" t="str">
        <f t="shared" ca="1" si="6"/>
        <v/>
      </c>
      <c r="AG12" s="70" t="str">
        <f t="shared" ca="1" si="6"/>
        <v/>
      </c>
      <c r="AH12" s="52" t="str">
        <f t="shared" ca="1" si="6"/>
        <v/>
      </c>
      <c r="AI12" s="26" t="str">
        <f t="shared" ca="1" si="6"/>
        <v/>
      </c>
      <c r="AJ12" s="26" t="str">
        <f t="shared" ca="1" si="6"/>
        <v/>
      </c>
      <c r="AK12" s="26" t="str">
        <f t="shared" ca="1" si="6"/>
        <v/>
      </c>
      <c r="AL12" s="26" t="str">
        <f t="shared" ca="1" si="6"/>
        <v/>
      </c>
      <c r="AM12" s="26" t="str">
        <f t="shared" ca="1" si="6"/>
        <v/>
      </c>
      <c r="AN12" s="26" t="str">
        <f t="shared" ca="1" si="6"/>
        <v/>
      </c>
      <c r="AO12" s="26" t="str">
        <f t="shared" ca="1" si="7"/>
        <v/>
      </c>
      <c r="AP12" s="26" t="str">
        <f t="shared" ca="1" si="7"/>
        <v/>
      </c>
      <c r="AQ12" s="26" t="str">
        <f t="shared" ca="1" si="7"/>
        <v/>
      </c>
      <c r="AR12" s="26" t="str">
        <f t="shared" ca="1" si="7"/>
        <v/>
      </c>
      <c r="AS12" s="26" t="str">
        <f t="shared" ca="1" si="7"/>
        <v/>
      </c>
      <c r="AT12" s="26" t="str">
        <f t="shared" ca="1" si="7"/>
        <v/>
      </c>
      <c r="AU12" s="26" t="str">
        <f t="shared" ca="1" si="7"/>
        <v/>
      </c>
      <c r="AV12" s="26" t="str">
        <f t="shared" ca="1" si="7"/>
        <v/>
      </c>
      <c r="AW12" s="26" t="str">
        <f t="shared" ca="1" si="7"/>
        <v/>
      </c>
      <c r="AX12" s="26" t="str">
        <f t="shared" ca="1" si="7"/>
        <v/>
      </c>
      <c r="AY12" s="26" t="str">
        <f t="shared" ca="1" si="7"/>
        <v/>
      </c>
      <c r="AZ12" s="26" t="str">
        <f t="shared" ca="1" si="7"/>
        <v/>
      </c>
      <c r="BA12" s="26" t="str">
        <f t="shared" ca="1" si="7"/>
        <v/>
      </c>
      <c r="BB12" s="26" t="str">
        <f t="shared" ca="1" si="7"/>
        <v/>
      </c>
      <c r="BC12" s="26" t="str">
        <f t="shared" ca="1" si="7"/>
        <v/>
      </c>
      <c r="BD12" s="26" t="str">
        <f t="shared" ca="1" si="7"/>
        <v/>
      </c>
      <c r="BE12" s="26" t="str">
        <f t="shared" ca="1" si="8"/>
        <v/>
      </c>
      <c r="BF12" s="26" t="str">
        <f t="shared" ca="1" si="8"/>
        <v/>
      </c>
      <c r="BG12" s="26" t="str">
        <f t="shared" ca="1" si="8"/>
        <v/>
      </c>
      <c r="BH12" s="26" t="str">
        <f t="shared" ca="1" si="8"/>
        <v/>
      </c>
      <c r="BI12" s="26" t="str">
        <f t="shared" ca="1" si="8"/>
        <v/>
      </c>
      <c r="BJ12" s="26" t="str">
        <f t="shared" ca="1" si="8"/>
        <v/>
      </c>
      <c r="BK12" s="26" t="str">
        <f t="shared" ca="1" si="8"/>
        <v/>
      </c>
      <c r="BL12" s="26" t="str">
        <f t="shared" ca="1" si="8"/>
        <v/>
      </c>
      <c r="BM12" s="1"/>
    </row>
    <row r="13" spans="1:65" s="43" customFormat="1" ht="30" customHeight="1" x14ac:dyDescent="0.25">
      <c r="A13" s="61"/>
      <c r="B13" s="29" t="s">
        <v>40</v>
      </c>
      <c r="C13" s="23"/>
      <c r="D13" s="23"/>
      <c r="E13" s="20"/>
      <c r="F13" s="21"/>
      <c r="G13" s="34"/>
      <c r="H13" s="15"/>
      <c r="I13" s="26" t="str">
        <f t="shared" ca="1" si="9"/>
        <v/>
      </c>
      <c r="J13" s="26" t="str">
        <f t="shared" ca="1" si="5"/>
        <v/>
      </c>
      <c r="K13" s="26" t="str">
        <f t="shared" ca="1" si="5"/>
        <v/>
      </c>
      <c r="L13" s="26" t="str">
        <f t="shared" ca="1" si="5"/>
        <v/>
      </c>
      <c r="M13" s="26" t="str">
        <f t="shared" ca="1" si="5"/>
        <v/>
      </c>
      <c r="N13" s="26" t="str">
        <f t="shared" ca="1" si="5"/>
        <v/>
      </c>
      <c r="O13" s="26" t="str">
        <f t="shared" ca="1" si="5"/>
        <v/>
      </c>
      <c r="P13" s="26" t="str">
        <f t="shared" ca="1" si="5"/>
        <v/>
      </c>
      <c r="Q13" s="26" t="str">
        <f t="shared" ca="1" si="5"/>
        <v/>
      </c>
      <c r="R13" s="26" t="str">
        <f t="shared" ca="1" si="5"/>
        <v/>
      </c>
      <c r="S13" s="26" t="str">
        <f t="shared" ca="1" si="5"/>
        <v/>
      </c>
      <c r="T13" s="26" t="str">
        <f t="shared" ca="1" si="5"/>
        <v/>
      </c>
      <c r="U13" s="26" t="str">
        <f t="shared" ca="1" si="5"/>
        <v/>
      </c>
      <c r="V13" s="26" t="str">
        <f t="shared" ca="1" si="5"/>
        <v/>
      </c>
      <c r="W13" s="26" t="str">
        <f t="shared" ca="1" si="5"/>
        <v/>
      </c>
      <c r="X13" s="26" t="str">
        <f t="shared" ca="1" si="5"/>
        <v/>
      </c>
      <c r="Y13" s="26" t="str">
        <f t="shared" ca="1" si="6"/>
        <v/>
      </c>
      <c r="Z13" s="26" t="str">
        <f t="shared" ca="1" si="6"/>
        <v/>
      </c>
      <c r="AA13" s="26" t="str">
        <f t="shared" ca="1" si="6"/>
        <v/>
      </c>
      <c r="AB13" s="26" t="str">
        <f t="shared" ca="1" si="6"/>
        <v/>
      </c>
      <c r="AC13" s="26" t="str">
        <f t="shared" ca="1" si="6"/>
        <v/>
      </c>
      <c r="AD13" s="26" t="str">
        <f t="shared" ca="1" si="6"/>
        <v/>
      </c>
      <c r="AE13" s="26" t="str">
        <f t="shared" ca="1" si="6"/>
        <v/>
      </c>
      <c r="AF13" s="26" t="str">
        <f t="shared" ca="1" si="6"/>
        <v/>
      </c>
      <c r="AG13" s="70" t="str">
        <f t="shared" ca="1" si="6"/>
        <v/>
      </c>
      <c r="AH13" s="52" t="str">
        <f t="shared" ca="1" si="6"/>
        <v/>
      </c>
      <c r="AI13" s="26" t="str">
        <f t="shared" ca="1" si="6"/>
        <v/>
      </c>
      <c r="AJ13" s="26" t="str">
        <f t="shared" ca="1" si="6"/>
        <v/>
      </c>
      <c r="AK13" s="26" t="str">
        <f t="shared" ca="1" si="6"/>
        <v/>
      </c>
      <c r="AL13" s="26" t="str">
        <f t="shared" ca="1" si="6"/>
        <v/>
      </c>
      <c r="AM13" s="26" t="str">
        <f t="shared" ca="1" si="6"/>
        <v/>
      </c>
      <c r="AN13" s="26" t="str">
        <f t="shared" ca="1" si="6"/>
        <v/>
      </c>
      <c r="AO13" s="26" t="str">
        <f t="shared" ca="1" si="7"/>
        <v/>
      </c>
      <c r="AP13" s="26" t="str">
        <f t="shared" ca="1" si="7"/>
        <v/>
      </c>
      <c r="AQ13" s="26" t="str">
        <f t="shared" ca="1" si="7"/>
        <v/>
      </c>
      <c r="AR13" s="26" t="str">
        <f t="shared" ca="1" si="7"/>
        <v/>
      </c>
      <c r="AS13" s="26" t="str">
        <f t="shared" ca="1" si="7"/>
        <v/>
      </c>
      <c r="AT13" s="26" t="str">
        <f t="shared" ca="1" si="7"/>
        <v/>
      </c>
      <c r="AU13" s="26" t="str">
        <f t="shared" ca="1" si="7"/>
        <v/>
      </c>
      <c r="AV13" s="26" t="str">
        <f t="shared" ca="1" si="7"/>
        <v/>
      </c>
      <c r="AW13" s="26" t="str">
        <f t="shared" ca="1" si="7"/>
        <v/>
      </c>
      <c r="AX13" s="26" t="str">
        <f t="shared" ca="1" si="7"/>
        <v/>
      </c>
      <c r="AY13" s="26" t="str">
        <f t="shared" ca="1" si="7"/>
        <v/>
      </c>
      <c r="AZ13" s="26" t="str">
        <f t="shared" ca="1" si="7"/>
        <v/>
      </c>
      <c r="BA13" s="26" t="str">
        <f t="shared" ca="1" si="7"/>
        <v/>
      </c>
      <c r="BB13" s="26" t="str">
        <f t="shared" ca="1" si="7"/>
        <v/>
      </c>
      <c r="BC13" s="26" t="str">
        <f t="shared" ca="1" si="7"/>
        <v/>
      </c>
      <c r="BD13" s="26" t="str">
        <f t="shared" ca="1" si="7"/>
        <v/>
      </c>
      <c r="BE13" s="26" t="str">
        <f t="shared" ca="1" si="8"/>
        <v/>
      </c>
      <c r="BF13" s="26" t="str">
        <f t="shared" ca="1" si="8"/>
        <v/>
      </c>
      <c r="BG13" s="26" t="str">
        <f t="shared" ca="1" si="8"/>
        <v/>
      </c>
      <c r="BH13" s="26" t="str">
        <f t="shared" ca="1" si="8"/>
        <v/>
      </c>
      <c r="BI13" s="26" t="str">
        <f t="shared" ca="1" si="8"/>
        <v/>
      </c>
      <c r="BJ13" s="26" t="str">
        <f t="shared" ca="1" si="8"/>
        <v/>
      </c>
      <c r="BK13" s="26" t="str">
        <f t="shared" ca="1" si="8"/>
        <v/>
      </c>
      <c r="BL13" s="26" t="str">
        <f t="shared" ca="1" si="8"/>
        <v/>
      </c>
      <c r="BM13" s="1"/>
    </row>
    <row r="14" spans="1:65" s="43" customFormat="1" ht="30" customHeight="1" x14ac:dyDescent="0.25">
      <c r="A14" s="61"/>
      <c r="B14" s="28" t="s">
        <v>41</v>
      </c>
      <c r="C14" s="23" t="s">
        <v>17</v>
      </c>
      <c r="D14" s="23"/>
      <c r="E14" s="20">
        <v>1</v>
      </c>
      <c r="F14" s="21">
        <v>43567</v>
      </c>
      <c r="G14" s="34">
        <v>1</v>
      </c>
      <c r="H14" s="15"/>
      <c r="I14" s="26" t="str">
        <f t="shared" ca="1" si="9"/>
        <v/>
      </c>
      <c r="J14" s="26" t="str">
        <f t="shared" ca="1" si="5"/>
        <v/>
      </c>
      <c r="K14" s="26" t="str">
        <f t="shared" ca="1" si="5"/>
        <v/>
      </c>
      <c r="L14" s="26" t="str">
        <f t="shared" ca="1" si="5"/>
        <v/>
      </c>
      <c r="M14" s="26" t="str">
        <f t="shared" ca="1" si="5"/>
        <v/>
      </c>
      <c r="N14" s="26" t="str">
        <f t="shared" ca="1" si="5"/>
        <v/>
      </c>
      <c r="O14" s="26" t="str">
        <f t="shared" ca="1" si="5"/>
        <v/>
      </c>
      <c r="P14" s="26" t="str">
        <f t="shared" ca="1" si="5"/>
        <v/>
      </c>
      <c r="Q14" s="26" t="str">
        <f t="shared" ca="1" si="5"/>
        <v/>
      </c>
      <c r="R14" s="26" t="str">
        <f t="shared" ca="1" si="5"/>
        <v/>
      </c>
      <c r="S14" s="26" t="str">
        <f t="shared" ca="1" si="5"/>
        <v/>
      </c>
      <c r="T14" s="26" t="str">
        <f t="shared" ca="1" si="5"/>
        <v/>
      </c>
      <c r="U14" s="26" t="str">
        <f t="shared" ca="1" si="5"/>
        <v/>
      </c>
      <c r="V14" s="26" t="str">
        <f t="shared" ca="1" si="5"/>
        <v/>
      </c>
      <c r="W14" s="26" t="str">
        <f t="shared" ca="1" si="5"/>
        <v/>
      </c>
      <c r="X14" s="26" t="str">
        <f t="shared" ca="1" si="5"/>
        <v/>
      </c>
      <c r="Y14" s="26" t="str">
        <f t="shared" ca="1" si="6"/>
        <v/>
      </c>
      <c r="Z14" s="26" t="str">
        <f t="shared" ca="1" si="6"/>
        <v/>
      </c>
      <c r="AA14" s="26" t="str">
        <f t="shared" ca="1" si="6"/>
        <v/>
      </c>
      <c r="AB14" s="26" t="str">
        <f t="shared" ca="1" si="6"/>
        <v/>
      </c>
      <c r="AC14" s="26" t="str">
        <f t="shared" ca="1" si="6"/>
        <v/>
      </c>
      <c r="AD14" s="26" t="str">
        <f t="shared" ca="1" si="6"/>
        <v/>
      </c>
      <c r="AE14" s="26" t="str">
        <f t="shared" ca="1" si="6"/>
        <v/>
      </c>
      <c r="AF14" s="26" t="str">
        <f t="shared" ca="1" si="6"/>
        <v/>
      </c>
      <c r="AG14" s="70" t="str">
        <f t="shared" ca="1" si="6"/>
        <v/>
      </c>
      <c r="AH14" s="52" t="str">
        <f t="shared" ca="1" si="6"/>
        <v/>
      </c>
      <c r="AI14" s="26" t="str">
        <f t="shared" ca="1" si="6"/>
        <v/>
      </c>
      <c r="AJ14" s="26" t="str">
        <f t="shared" ca="1" si="6"/>
        <v/>
      </c>
      <c r="AK14" s="26" t="str">
        <f t="shared" ca="1" si="6"/>
        <v/>
      </c>
      <c r="AL14" s="26" t="str">
        <f t="shared" ca="1" si="6"/>
        <v/>
      </c>
      <c r="AM14" s="26" t="str">
        <f t="shared" ca="1" si="6"/>
        <v/>
      </c>
      <c r="AN14" s="26" t="str">
        <f t="shared" ca="1" si="6"/>
        <v/>
      </c>
      <c r="AO14" s="26" t="str">
        <f t="shared" ca="1" si="7"/>
        <v/>
      </c>
      <c r="AP14" s="26" t="str">
        <f t="shared" ca="1" si="7"/>
        <v/>
      </c>
      <c r="AQ14" s="26" t="str">
        <f t="shared" ca="1" si="7"/>
        <v/>
      </c>
      <c r="AR14" s="26" t="str">
        <f t="shared" ca="1" si="7"/>
        <v/>
      </c>
      <c r="AS14" s="26" t="str">
        <f t="shared" ca="1" si="7"/>
        <v/>
      </c>
      <c r="AT14" s="26" t="str">
        <f t="shared" ca="1" si="7"/>
        <v/>
      </c>
      <c r="AU14" s="26" t="str">
        <f t="shared" ca="1" si="7"/>
        <v/>
      </c>
      <c r="AV14" s="26" t="str">
        <f t="shared" ca="1" si="7"/>
        <v/>
      </c>
      <c r="AW14" s="26" t="str">
        <f t="shared" ca="1" si="7"/>
        <v/>
      </c>
      <c r="AX14" s="26" t="str">
        <f t="shared" ca="1" si="7"/>
        <v/>
      </c>
      <c r="AY14" s="26" t="str">
        <f t="shared" ca="1" si="7"/>
        <v/>
      </c>
      <c r="AZ14" s="26" t="str">
        <f t="shared" ca="1" si="7"/>
        <v/>
      </c>
      <c r="BA14" s="26" t="str">
        <f t="shared" ca="1" si="7"/>
        <v/>
      </c>
      <c r="BB14" s="26" t="str">
        <f t="shared" ca="1" si="7"/>
        <v/>
      </c>
      <c r="BC14" s="26" t="str">
        <f t="shared" ca="1" si="7"/>
        <v/>
      </c>
      <c r="BD14" s="26" t="str">
        <f t="shared" ca="1" si="7"/>
        <v/>
      </c>
      <c r="BE14" s="26" t="str">
        <f t="shared" ca="1" si="8"/>
        <v/>
      </c>
      <c r="BF14" s="26" t="str">
        <f t="shared" ca="1" si="8"/>
        <v/>
      </c>
      <c r="BG14" s="26" t="str">
        <f t="shared" ca="1" si="8"/>
        <v/>
      </c>
      <c r="BH14" s="26" t="str">
        <f t="shared" ca="1" si="8"/>
        <v/>
      </c>
      <c r="BI14" s="26" t="str">
        <f t="shared" ca="1" si="8"/>
        <v/>
      </c>
      <c r="BJ14" s="26" t="str">
        <f t="shared" ca="1" si="8"/>
        <v/>
      </c>
      <c r="BK14" s="26" t="str">
        <f t="shared" ca="1" si="8"/>
        <v/>
      </c>
      <c r="BL14" s="26" t="str">
        <f t="shared" ca="1" si="8"/>
        <v/>
      </c>
      <c r="BM14" s="1"/>
    </row>
    <row r="15" spans="1:65" s="43" customFormat="1" ht="30" customHeight="1" x14ac:dyDescent="0.25">
      <c r="A15" s="68"/>
      <c r="B15" s="28" t="s">
        <v>45</v>
      </c>
      <c r="C15" s="23" t="s">
        <v>18</v>
      </c>
      <c r="D15" s="23"/>
      <c r="E15" s="20">
        <v>1</v>
      </c>
      <c r="F15" s="21">
        <v>43570</v>
      </c>
      <c r="G15" s="34">
        <v>2</v>
      </c>
      <c r="H15" s="15"/>
      <c r="I15" s="26" t="str">
        <f t="shared" ca="1" si="9"/>
        <v/>
      </c>
      <c r="J15" s="26" t="str">
        <f t="shared" ca="1" si="5"/>
        <v/>
      </c>
      <c r="K15" s="26" t="str">
        <f t="shared" ca="1" si="5"/>
        <v/>
      </c>
      <c r="L15" s="26" t="str">
        <f t="shared" ca="1" si="5"/>
        <v/>
      </c>
      <c r="M15" s="26" t="str">
        <f t="shared" ca="1" si="5"/>
        <v/>
      </c>
      <c r="N15" s="26" t="str">
        <f t="shared" ca="1" si="5"/>
        <v/>
      </c>
      <c r="O15" s="26" t="str">
        <f t="shared" ca="1" si="5"/>
        <v/>
      </c>
      <c r="P15" s="26" t="str">
        <f t="shared" ca="1" si="5"/>
        <v/>
      </c>
      <c r="Q15" s="26" t="str">
        <f t="shared" ca="1" si="5"/>
        <v/>
      </c>
      <c r="R15" s="26" t="str">
        <f t="shared" ca="1" si="5"/>
        <v/>
      </c>
      <c r="S15" s="26" t="str">
        <f t="shared" ca="1" si="5"/>
        <v/>
      </c>
      <c r="T15" s="26" t="str">
        <f t="shared" ca="1" si="5"/>
        <v/>
      </c>
      <c r="U15" s="26" t="str">
        <f t="shared" ca="1" si="5"/>
        <v/>
      </c>
      <c r="V15" s="26" t="str">
        <f t="shared" ca="1" si="5"/>
        <v/>
      </c>
      <c r="W15" s="26" t="str">
        <f t="shared" ca="1" si="5"/>
        <v/>
      </c>
      <c r="X15" s="26" t="str">
        <f t="shared" ca="1" si="5"/>
        <v/>
      </c>
      <c r="Y15" s="26" t="str">
        <f t="shared" ca="1" si="6"/>
        <v/>
      </c>
      <c r="Z15" s="26" t="str">
        <f t="shared" ca="1" si="6"/>
        <v/>
      </c>
      <c r="AA15" s="26" t="str">
        <f t="shared" ca="1" si="6"/>
        <v/>
      </c>
      <c r="AB15" s="26" t="str">
        <f t="shared" ca="1" si="6"/>
        <v/>
      </c>
      <c r="AC15" s="26" t="str">
        <f t="shared" ca="1" si="6"/>
        <v/>
      </c>
      <c r="AD15" s="26" t="str">
        <f t="shared" ca="1" si="6"/>
        <v/>
      </c>
      <c r="AE15" s="26" t="str">
        <f t="shared" ca="1" si="6"/>
        <v/>
      </c>
      <c r="AF15" s="26" t="str">
        <f t="shared" ca="1" si="6"/>
        <v/>
      </c>
      <c r="AG15" s="70" t="str">
        <f t="shared" ca="1" si="6"/>
        <v/>
      </c>
      <c r="AH15" s="52" t="str">
        <f t="shared" ca="1" si="6"/>
        <v/>
      </c>
      <c r="AI15" s="26" t="str">
        <f t="shared" ca="1" si="6"/>
        <v/>
      </c>
      <c r="AJ15" s="26" t="str">
        <f t="shared" ca="1" si="6"/>
        <v/>
      </c>
      <c r="AK15" s="26" t="str">
        <f t="shared" ca="1" si="6"/>
        <v/>
      </c>
      <c r="AL15" s="26" t="str">
        <f t="shared" ca="1" si="6"/>
        <v/>
      </c>
      <c r="AM15" s="26" t="str">
        <f t="shared" ca="1" si="6"/>
        <v/>
      </c>
      <c r="AN15" s="26" t="str">
        <f t="shared" ca="1" si="6"/>
        <v/>
      </c>
      <c r="AO15" s="26" t="str">
        <f t="shared" ca="1" si="7"/>
        <v/>
      </c>
      <c r="AP15" s="26" t="str">
        <f t="shared" ca="1" si="7"/>
        <v/>
      </c>
      <c r="AQ15" s="26" t="str">
        <f t="shared" ca="1" si="7"/>
        <v/>
      </c>
      <c r="AR15" s="26" t="str">
        <f t="shared" ca="1" si="7"/>
        <v/>
      </c>
      <c r="AS15" s="26" t="str">
        <f t="shared" ca="1" si="7"/>
        <v/>
      </c>
      <c r="AT15" s="26" t="str">
        <f t="shared" ca="1" si="7"/>
        <v/>
      </c>
      <c r="AU15" s="26" t="str">
        <f t="shared" ca="1" si="7"/>
        <v/>
      </c>
      <c r="AV15" s="26" t="str">
        <f t="shared" ca="1" si="7"/>
        <v/>
      </c>
      <c r="AW15" s="26" t="str">
        <f t="shared" ca="1" si="7"/>
        <v/>
      </c>
      <c r="AX15" s="26" t="str">
        <f t="shared" ca="1" si="7"/>
        <v/>
      </c>
      <c r="AY15" s="26" t="str">
        <f t="shared" ca="1" si="7"/>
        <v/>
      </c>
      <c r="AZ15" s="26" t="str">
        <f t="shared" ca="1" si="7"/>
        <v/>
      </c>
      <c r="BA15" s="26" t="str">
        <f t="shared" ca="1" si="7"/>
        <v/>
      </c>
      <c r="BB15" s="26" t="str">
        <f t="shared" ca="1" si="7"/>
        <v/>
      </c>
      <c r="BC15" s="26" t="str">
        <f t="shared" ca="1" si="7"/>
        <v/>
      </c>
      <c r="BD15" s="26" t="str">
        <f t="shared" ca="1" si="7"/>
        <v/>
      </c>
      <c r="BE15" s="26" t="str">
        <f t="shared" ca="1" si="8"/>
        <v/>
      </c>
      <c r="BF15" s="26" t="str">
        <f t="shared" ca="1" si="8"/>
        <v/>
      </c>
      <c r="BG15" s="26" t="str">
        <f t="shared" ca="1" si="8"/>
        <v/>
      </c>
      <c r="BH15" s="26" t="str">
        <f t="shared" ca="1" si="8"/>
        <v/>
      </c>
      <c r="BI15" s="26" t="str">
        <f t="shared" ca="1" si="8"/>
        <v/>
      </c>
      <c r="BJ15" s="26" t="str">
        <f t="shared" ca="1" si="8"/>
        <v/>
      </c>
      <c r="BK15" s="26" t="str">
        <f t="shared" ca="1" si="8"/>
        <v/>
      </c>
      <c r="BL15" s="26" t="str">
        <f t="shared" ca="1" si="8"/>
        <v/>
      </c>
      <c r="BM15" s="1"/>
    </row>
    <row r="16" spans="1:65" s="43" customFormat="1" ht="30" customHeight="1" x14ac:dyDescent="0.25">
      <c r="A16" s="68"/>
      <c r="B16" s="28" t="s">
        <v>46</v>
      </c>
      <c r="C16" s="23" t="s">
        <v>17</v>
      </c>
      <c r="D16" s="23"/>
      <c r="E16" s="20">
        <v>1</v>
      </c>
      <c r="F16" s="21">
        <v>43571</v>
      </c>
      <c r="G16" s="34">
        <v>1</v>
      </c>
      <c r="H16" s="15"/>
      <c r="I16" s="26" t="str">
        <f t="shared" ca="1" si="9"/>
        <v/>
      </c>
      <c r="J16" s="26" t="str">
        <f t="shared" ca="1" si="5"/>
        <v/>
      </c>
      <c r="K16" s="26" t="str">
        <f t="shared" ca="1" si="5"/>
        <v/>
      </c>
      <c r="L16" s="26" t="str">
        <f t="shared" ca="1" si="5"/>
        <v/>
      </c>
      <c r="M16" s="26" t="str">
        <f t="shared" ca="1" si="5"/>
        <v/>
      </c>
      <c r="N16" s="26" t="str">
        <f t="shared" ca="1" si="5"/>
        <v/>
      </c>
      <c r="O16" s="26" t="str">
        <f t="shared" ca="1" si="5"/>
        <v/>
      </c>
      <c r="P16" s="26" t="str">
        <f t="shared" ca="1" si="5"/>
        <v/>
      </c>
      <c r="Q16" s="26" t="str">
        <f t="shared" ca="1" si="5"/>
        <v/>
      </c>
      <c r="R16" s="26" t="str">
        <f t="shared" ca="1" si="5"/>
        <v/>
      </c>
      <c r="S16" s="26" t="str">
        <f t="shared" ca="1" si="5"/>
        <v/>
      </c>
      <c r="T16" s="26" t="str">
        <f t="shared" ca="1" si="5"/>
        <v/>
      </c>
      <c r="U16" s="26" t="str">
        <f t="shared" ca="1" si="5"/>
        <v/>
      </c>
      <c r="V16" s="26" t="str">
        <f t="shared" ca="1" si="5"/>
        <v/>
      </c>
      <c r="W16" s="26" t="str">
        <f t="shared" ca="1" si="5"/>
        <v/>
      </c>
      <c r="X16" s="26" t="str">
        <f t="shared" ca="1" si="5"/>
        <v/>
      </c>
      <c r="Y16" s="26" t="str">
        <f t="shared" ca="1" si="6"/>
        <v/>
      </c>
      <c r="Z16" s="26" t="str">
        <f t="shared" ca="1" si="6"/>
        <v/>
      </c>
      <c r="AA16" s="26" t="str">
        <f t="shared" ca="1" si="6"/>
        <v/>
      </c>
      <c r="AB16" s="26" t="str">
        <f t="shared" ca="1" si="6"/>
        <v/>
      </c>
      <c r="AC16" s="26" t="str">
        <f t="shared" ca="1" si="6"/>
        <v/>
      </c>
      <c r="AD16" s="26" t="str">
        <f t="shared" ca="1" si="6"/>
        <v/>
      </c>
      <c r="AE16" s="26" t="str">
        <f t="shared" ca="1" si="6"/>
        <v/>
      </c>
      <c r="AF16" s="26" t="str">
        <f t="shared" ca="1" si="6"/>
        <v/>
      </c>
      <c r="AG16" s="70" t="str">
        <f t="shared" ca="1" si="6"/>
        <v/>
      </c>
      <c r="AH16" s="52" t="str">
        <f t="shared" ca="1" si="6"/>
        <v/>
      </c>
      <c r="AI16" s="26" t="str">
        <f t="shared" ca="1" si="6"/>
        <v/>
      </c>
      <c r="AJ16" s="26" t="str">
        <f t="shared" ca="1" si="6"/>
        <v/>
      </c>
      <c r="AK16" s="26" t="str">
        <f t="shared" ca="1" si="6"/>
        <v/>
      </c>
      <c r="AL16" s="26" t="str">
        <f t="shared" ca="1" si="6"/>
        <v/>
      </c>
      <c r="AM16" s="26" t="str">
        <f t="shared" ca="1" si="6"/>
        <v/>
      </c>
      <c r="AN16" s="26" t="str">
        <f t="shared" ca="1" si="6"/>
        <v/>
      </c>
      <c r="AO16" s="26" t="str">
        <f t="shared" ca="1" si="7"/>
        <v/>
      </c>
      <c r="AP16" s="26" t="str">
        <f t="shared" ca="1" si="7"/>
        <v/>
      </c>
      <c r="AQ16" s="26" t="str">
        <f t="shared" ca="1" si="7"/>
        <v/>
      </c>
      <c r="AR16" s="26" t="str">
        <f t="shared" ca="1" si="7"/>
        <v/>
      </c>
      <c r="AS16" s="26" t="str">
        <f t="shared" ca="1" si="7"/>
        <v/>
      </c>
      <c r="AT16" s="26" t="str">
        <f t="shared" ca="1" si="7"/>
        <v/>
      </c>
      <c r="AU16" s="26" t="str">
        <f t="shared" ca="1" si="7"/>
        <v/>
      </c>
      <c r="AV16" s="26" t="str">
        <f t="shared" ca="1" si="7"/>
        <v/>
      </c>
      <c r="AW16" s="26" t="str">
        <f t="shared" ca="1" si="7"/>
        <v/>
      </c>
      <c r="AX16" s="26" t="str">
        <f t="shared" ca="1" si="7"/>
        <v/>
      </c>
      <c r="AY16" s="26" t="str">
        <f t="shared" ca="1" si="7"/>
        <v/>
      </c>
      <c r="AZ16" s="26" t="str">
        <f t="shared" ca="1" si="7"/>
        <v/>
      </c>
      <c r="BA16" s="26" t="str">
        <f t="shared" ca="1" si="7"/>
        <v/>
      </c>
      <c r="BB16" s="26" t="str">
        <f t="shared" ca="1" si="7"/>
        <v/>
      </c>
      <c r="BC16" s="26" t="str">
        <f t="shared" ca="1" si="7"/>
        <v/>
      </c>
      <c r="BD16" s="26" t="str">
        <f t="shared" ca="1" si="7"/>
        <v/>
      </c>
      <c r="BE16" s="26" t="str">
        <f t="shared" ca="1" si="8"/>
        <v/>
      </c>
      <c r="BF16" s="26" t="str">
        <f t="shared" ca="1" si="8"/>
        <v/>
      </c>
      <c r="BG16" s="26" t="str">
        <f t="shared" ca="1" si="8"/>
        <v/>
      </c>
      <c r="BH16" s="26" t="str">
        <f t="shared" ca="1" si="8"/>
        <v/>
      </c>
      <c r="BI16" s="26" t="str">
        <f t="shared" ca="1" si="8"/>
        <v/>
      </c>
      <c r="BJ16" s="26" t="str">
        <f t="shared" ca="1" si="8"/>
        <v/>
      </c>
      <c r="BK16" s="26" t="str">
        <f t="shared" ca="1" si="8"/>
        <v/>
      </c>
      <c r="BL16" s="26" t="str">
        <f t="shared" ca="1" si="8"/>
        <v/>
      </c>
      <c r="BM16" s="1"/>
    </row>
    <row r="17" spans="1:65" s="43" customFormat="1" ht="30" customHeight="1" x14ac:dyDescent="0.25">
      <c r="A17" s="68"/>
      <c r="B17" s="80" t="s">
        <v>54</v>
      </c>
      <c r="C17" s="23" t="s">
        <v>17</v>
      </c>
      <c r="D17" s="23"/>
      <c r="E17" s="20">
        <v>1</v>
      </c>
      <c r="F17" s="21">
        <v>43572</v>
      </c>
      <c r="G17" s="34">
        <v>2</v>
      </c>
      <c r="H17" s="15"/>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70"/>
      <c r="AH17" s="52"/>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1"/>
    </row>
    <row r="18" spans="1:65" s="43" customFormat="1" ht="30" customHeight="1" x14ac:dyDescent="0.25">
      <c r="A18" s="68"/>
      <c r="B18" s="95" t="s">
        <v>58</v>
      </c>
      <c r="C18" s="23"/>
      <c r="D18" s="23"/>
      <c r="E18" s="20"/>
      <c r="F18" s="21"/>
      <c r="G18" s="34"/>
      <c r="H18" s="15"/>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70"/>
      <c r="AH18" s="52"/>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1"/>
    </row>
    <row r="19" spans="1:65" s="43" customFormat="1" ht="30" customHeight="1" x14ac:dyDescent="0.25">
      <c r="A19" s="68"/>
      <c r="B19" s="28" t="s">
        <v>58</v>
      </c>
      <c r="C19" s="23" t="s">
        <v>19</v>
      </c>
      <c r="D19" s="23"/>
      <c r="E19" s="20">
        <v>1</v>
      </c>
      <c r="F19" s="21">
        <v>43570</v>
      </c>
      <c r="G19" s="34">
        <v>3</v>
      </c>
      <c r="H19" s="15"/>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70"/>
      <c r="AH19" s="52"/>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1"/>
    </row>
    <row r="20" spans="1:65" s="43" customFormat="1" ht="30" customHeight="1" x14ac:dyDescent="0.25">
      <c r="A20" s="68"/>
      <c r="B20" s="80" t="s">
        <v>64</v>
      </c>
      <c r="C20" s="23" t="s">
        <v>18</v>
      </c>
      <c r="D20" s="23"/>
      <c r="E20" s="20">
        <v>1</v>
      </c>
      <c r="F20" s="21">
        <v>43573</v>
      </c>
      <c r="G20" s="34">
        <v>1</v>
      </c>
      <c r="H20" s="15"/>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70"/>
      <c r="AH20" s="52"/>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1"/>
    </row>
    <row r="21" spans="1:65" s="43" customFormat="1" ht="30" customHeight="1" x14ac:dyDescent="0.25">
      <c r="A21" s="68"/>
      <c r="B21" s="95" t="s">
        <v>59</v>
      </c>
      <c r="C21" s="23"/>
      <c r="D21" s="23"/>
      <c r="E21" s="20"/>
      <c r="F21" s="21"/>
      <c r="G21" s="34"/>
      <c r="H21" s="15"/>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70"/>
      <c r="AH21" s="52"/>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1"/>
    </row>
    <row r="22" spans="1:65" s="43" customFormat="1" ht="30" customHeight="1" x14ac:dyDescent="0.25">
      <c r="A22" s="68"/>
      <c r="B22" s="28" t="s">
        <v>47</v>
      </c>
      <c r="C22" s="23" t="s">
        <v>18</v>
      </c>
      <c r="D22" s="23"/>
      <c r="E22" s="20">
        <v>1</v>
      </c>
      <c r="F22" s="21">
        <v>43574</v>
      </c>
      <c r="G22" s="34">
        <v>1</v>
      </c>
      <c r="H22" s="15"/>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70"/>
      <c r="AH22" s="52"/>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1"/>
    </row>
    <row r="23" spans="1:65" s="43" customFormat="1" ht="30" customHeight="1" x14ac:dyDescent="0.25">
      <c r="A23" s="68"/>
      <c r="B23" s="80" t="s">
        <v>62</v>
      </c>
      <c r="C23" s="23" t="s">
        <v>18</v>
      </c>
      <c r="D23" s="23"/>
      <c r="E23" s="20">
        <v>1</v>
      </c>
      <c r="F23" s="21">
        <v>43574</v>
      </c>
      <c r="G23" s="34">
        <v>1</v>
      </c>
      <c r="H23" s="15"/>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70"/>
      <c r="AH23" s="52"/>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1"/>
    </row>
    <row r="24" spans="1:65" s="43" customFormat="1" ht="30" customHeight="1" x14ac:dyDescent="0.25">
      <c r="A24" s="68"/>
      <c r="B24" s="95" t="s">
        <v>60</v>
      </c>
      <c r="C24" s="23"/>
      <c r="D24" s="23"/>
      <c r="E24" s="20"/>
      <c r="F24" s="21"/>
      <c r="G24" s="34"/>
      <c r="H24" s="15"/>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70"/>
      <c r="AH24" s="52"/>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1"/>
    </row>
    <row r="25" spans="1:65" s="43" customFormat="1" ht="30" customHeight="1" x14ac:dyDescent="0.25">
      <c r="A25" s="68"/>
      <c r="B25" s="28" t="s">
        <v>48</v>
      </c>
      <c r="C25" s="23" t="s">
        <v>18</v>
      </c>
      <c r="D25" s="23"/>
      <c r="E25" s="20">
        <v>1</v>
      </c>
      <c r="F25" s="21">
        <v>43574</v>
      </c>
      <c r="G25" s="34">
        <v>6</v>
      </c>
      <c r="H25" s="15"/>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70"/>
      <c r="AH25" s="52"/>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1"/>
    </row>
    <row r="26" spans="1:65" s="43" customFormat="1" ht="30" customHeight="1" x14ac:dyDescent="0.25">
      <c r="A26" s="68"/>
      <c r="B26" s="80" t="s">
        <v>61</v>
      </c>
      <c r="C26" s="23" t="s">
        <v>18</v>
      </c>
      <c r="D26" s="23"/>
      <c r="E26" s="20">
        <v>1</v>
      </c>
      <c r="F26" s="21">
        <v>43578</v>
      </c>
      <c r="G26" s="34">
        <v>1</v>
      </c>
      <c r="H26" s="15"/>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70"/>
      <c r="AH26" s="52"/>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1"/>
    </row>
    <row r="27" spans="1:65" s="43" customFormat="1" ht="30" customHeight="1" x14ac:dyDescent="0.25">
      <c r="A27" s="68"/>
      <c r="B27" s="28" t="s">
        <v>49</v>
      </c>
      <c r="C27" s="23" t="s">
        <v>18</v>
      </c>
      <c r="D27" s="23"/>
      <c r="E27" s="20">
        <v>1</v>
      </c>
      <c r="F27" s="21">
        <v>43579</v>
      </c>
      <c r="G27" s="34">
        <v>1</v>
      </c>
      <c r="H27" s="15"/>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70"/>
      <c r="AH27" s="52"/>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1"/>
    </row>
    <row r="28" spans="1:65" s="43" customFormat="1" ht="30" customHeight="1" x14ac:dyDescent="0.25">
      <c r="A28" s="68"/>
      <c r="B28" s="95" t="s">
        <v>63</v>
      </c>
      <c r="C28" s="23"/>
      <c r="D28" s="23"/>
      <c r="E28" s="20"/>
      <c r="F28" s="21"/>
      <c r="G28" s="34"/>
      <c r="H28" s="15"/>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70"/>
      <c r="AH28" s="52"/>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1"/>
    </row>
    <row r="29" spans="1:65" s="43" customFormat="1" ht="30" customHeight="1" x14ac:dyDescent="0.25">
      <c r="A29" s="68"/>
      <c r="B29" s="28" t="s">
        <v>50</v>
      </c>
      <c r="C29" s="23" t="s">
        <v>17</v>
      </c>
      <c r="D29" s="23"/>
      <c r="E29" s="20">
        <v>1</v>
      </c>
      <c r="F29" s="21">
        <v>43580</v>
      </c>
      <c r="G29" s="34">
        <v>2</v>
      </c>
      <c r="H29" s="15"/>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70"/>
      <c r="AH29" s="52"/>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1"/>
    </row>
    <row r="30" spans="1:65" s="43" customFormat="1" ht="30" customHeight="1" x14ac:dyDescent="0.25">
      <c r="A30" s="68"/>
      <c r="B30" s="81" t="s">
        <v>57</v>
      </c>
      <c r="C30" s="23" t="s">
        <v>17</v>
      </c>
      <c r="D30" s="23"/>
      <c r="E30" s="20">
        <v>1</v>
      </c>
      <c r="F30" s="21">
        <v>43580</v>
      </c>
      <c r="G30" s="34">
        <v>2</v>
      </c>
      <c r="H30" s="15"/>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70"/>
      <c r="AH30" s="52"/>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1"/>
    </row>
    <row r="31" spans="1:65" s="43" customFormat="1" ht="30" customHeight="1" x14ac:dyDescent="0.25">
      <c r="A31" s="68"/>
      <c r="B31" s="82" t="s">
        <v>65</v>
      </c>
      <c r="C31" s="23" t="s">
        <v>17</v>
      </c>
      <c r="D31" s="23"/>
      <c r="E31" s="20">
        <v>1</v>
      </c>
      <c r="F31" s="21">
        <v>43581</v>
      </c>
      <c r="G31" s="34">
        <v>1</v>
      </c>
      <c r="H31" s="15"/>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70"/>
      <c r="AH31" s="52"/>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1"/>
    </row>
    <row r="32" spans="1:65" s="43" customFormat="1" ht="30" customHeight="1" x14ac:dyDescent="0.25">
      <c r="A32" s="68"/>
      <c r="B32" s="29" t="s">
        <v>42</v>
      </c>
      <c r="C32" s="23"/>
      <c r="D32" s="23"/>
      <c r="E32" s="20"/>
      <c r="F32" s="21"/>
      <c r="G32" s="34"/>
      <c r="H32" s="15"/>
      <c r="I32" s="26" t="str">
        <f t="shared" ref="I32:X40" ca="1" si="10">IF(AND($C32="Objectif",I$5&gt;=$F32,I$5&lt;=$F32+$G32-1),2,IF(AND($C32="Jalon",I$5&gt;=$F32,I$5&lt;=$F32+$G32-1),1,""))</f>
        <v/>
      </c>
      <c r="J32" s="26" t="str">
        <f t="shared" ca="1" si="10"/>
        <v/>
      </c>
      <c r="K32" s="26" t="str">
        <f t="shared" ca="1" si="10"/>
        <v/>
      </c>
      <c r="L32" s="26" t="str">
        <f t="shared" ca="1" si="10"/>
        <v/>
      </c>
      <c r="M32" s="26" t="str">
        <f t="shared" ca="1" si="10"/>
        <v/>
      </c>
      <c r="N32" s="26" t="str">
        <f t="shared" ca="1" si="10"/>
        <v/>
      </c>
      <c r="O32" s="26" t="str">
        <f t="shared" ca="1" si="10"/>
        <v/>
      </c>
      <c r="P32" s="26" t="str">
        <f t="shared" ca="1" si="10"/>
        <v/>
      </c>
      <c r="Q32" s="26" t="str">
        <f t="shared" ca="1" si="10"/>
        <v/>
      </c>
      <c r="R32" s="26" t="str">
        <f t="shared" ca="1" si="10"/>
        <v/>
      </c>
      <c r="S32" s="26" t="str">
        <f t="shared" ca="1" si="10"/>
        <v/>
      </c>
      <c r="T32" s="26" t="str">
        <f t="shared" ca="1" si="10"/>
        <v/>
      </c>
      <c r="U32" s="26" t="str">
        <f t="shared" ca="1" si="10"/>
        <v/>
      </c>
      <c r="V32" s="26" t="str">
        <f t="shared" ca="1" si="10"/>
        <v/>
      </c>
      <c r="W32" s="26" t="str">
        <f t="shared" ca="1" si="10"/>
        <v/>
      </c>
      <c r="X32" s="26" t="str">
        <f t="shared" ca="1" si="10"/>
        <v/>
      </c>
      <c r="Y32" s="26" t="str">
        <f t="shared" ref="Y32:AM40" ca="1" si="11">IF(AND($C32="Objectif",Y$5&gt;=$F32,Y$5&lt;=$F32+$G32-1),2,IF(AND($C32="Jalon",Y$5&gt;=$F32,Y$5&lt;=$F32+$G32-1),1,""))</f>
        <v/>
      </c>
      <c r="Z32" s="26" t="str">
        <f t="shared" ca="1" si="11"/>
        <v/>
      </c>
      <c r="AA32" s="26" t="str">
        <f t="shared" ca="1" si="11"/>
        <v/>
      </c>
      <c r="AB32" s="26" t="str">
        <f t="shared" ca="1" si="11"/>
        <v/>
      </c>
      <c r="AC32" s="26" t="str">
        <f t="shared" ca="1" si="11"/>
        <v/>
      </c>
      <c r="AD32" s="26" t="str">
        <f t="shared" ca="1" si="11"/>
        <v/>
      </c>
      <c r="AE32" s="26" t="str">
        <f t="shared" ca="1" si="11"/>
        <v/>
      </c>
      <c r="AF32" s="26" t="str">
        <f t="shared" ca="1" si="11"/>
        <v/>
      </c>
      <c r="AG32" s="70" t="str">
        <f t="shared" ca="1" si="11"/>
        <v/>
      </c>
      <c r="AH32" s="52" t="str">
        <f t="shared" ca="1" si="11"/>
        <v/>
      </c>
      <c r="AI32" s="26" t="str">
        <f t="shared" ca="1" si="11"/>
        <v/>
      </c>
      <c r="AJ32" s="26" t="str">
        <f t="shared" ca="1" si="11"/>
        <v/>
      </c>
      <c r="AK32" s="26" t="str">
        <f t="shared" ca="1" si="11"/>
        <v/>
      </c>
      <c r="AL32" s="26" t="str">
        <f t="shared" ca="1" si="11"/>
        <v/>
      </c>
      <c r="AM32" s="26" t="str">
        <f t="shared" ca="1" si="11"/>
        <v/>
      </c>
      <c r="AN32" s="26" t="str">
        <f t="shared" ref="AN32:BC40" ca="1" si="12">IF(AND($C32="Objectif",AN$5&gt;=$F32,AN$5&lt;=$F32+$G32-1),2,IF(AND($C32="Jalon",AN$5&gt;=$F32,AN$5&lt;=$F32+$G32-1),1,""))</f>
        <v/>
      </c>
      <c r="AO32" s="26" t="str">
        <f t="shared" ca="1" si="12"/>
        <v/>
      </c>
      <c r="AP32" s="26" t="str">
        <f t="shared" ca="1" si="12"/>
        <v/>
      </c>
      <c r="AQ32" s="26" t="str">
        <f t="shared" ca="1" si="12"/>
        <v/>
      </c>
      <c r="AR32" s="26" t="str">
        <f t="shared" ca="1" si="12"/>
        <v/>
      </c>
      <c r="AS32" s="26" t="str">
        <f t="shared" ca="1" si="12"/>
        <v/>
      </c>
      <c r="AT32" s="26" t="str">
        <f t="shared" ca="1" si="12"/>
        <v/>
      </c>
      <c r="AU32" s="26" t="str">
        <f t="shared" ca="1" si="12"/>
        <v/>
      </c>
      <c r="AV32" s="26" t="str">
        <f t="shared" ca="1" si="12"/>
        <v/>
      </c>
      <c r="AW32" s="26" t="str">
        <f t="shared" ca="1" si="12"/>
        <v/>
      </c>
      <c r="AX32" s="26" t="str">
        <f t="shared" ca="1" si="12"/>
        <v/>
      </c>
      <c r="AY32" s="26" t="str">
        <f t="shared" ca="1" si="12"/>
        <v/>
      </c>
      <c r="AZ32" s="26" t="str">
        <f t="shared" ca="1" si="12"/>
        <v/>
      </c>
      <c r="BA32" s="26" t="str">
        <f t="shared" ca="1" si="12"/>
        <v/>
      </c>
      <c r="BB32" s="26" t="str">
        <f t="shared" ca="1" si="12"/>
        <v/>
      </c>
      <c r="BC32" s="26" t="str">
        <f t="shared" ca="1" si="12"/>
        <v/>
      </c>
      <c r="BD32" s="26" t="str">
        <f t="shared" ref="BD32:BL40" ca="1" si="13">IF(AND($C32="Objectif",BD$5&gt;=$F32,BD$5&lt;=$F32+$G32-1),2,IF(AND($C32="Jalon",BD$5&gt;=$F32,BD$5&lt;=$F32+$G32-1),1,""))</f>
        <v/>
      </c>
      <c r="BE32" s="26" t="str">
        <f t="shared" ca="1" si="13"/>
        <v/>
      </c>
      <c r="BF32" s="26" t="str">
        <f t="shared" ca="1" si="13"/>
        <v/>
      </c>
      <c r="BG32" s="26" t="str">
        <f t="shared" ca="1" si="13"/>
        <v/>
      </c>
      <c r="BH32" s="26" t="str">
        <f t="shared" ca="1" si="13"/>
        <v/>
      </c>
      <c r="BI32" s="26" t="str">
        <f t="shared" ca="1" si="13"/>
        <v/>
      </c>
      <c r="BJ32" s="26" t="str">
        <f t="shared" ca="1" si="13"/>
        <v/>
      </c>
      <c r="BK32" s="26" t="str">
        <f t="shared" ca="1" si="13"/>
        <v/>
      </c>
      <c r="BL32" s="26" t="str">
        <f t="shared" ca="1" si="13"/>
        <v/>
      </c>
      <c r="BM32" s="1"/>
    </row>
    <row r="33" spans="1:65" s="43" customFormat="1" ht="30" customHeight="1" x14ac:dyDescent="0.25">
      <c r="A33" s="68"/>
      <c r="B33" s="28" t="s">
        <v>43</v>
      </c>
      <c r="C33" s="23" t="s">
        <v>17</v>
      </c>
      <c r="D33" s="23"/>
      <c r="E33" s="20">
        <v>1</v>
      </c>
      <c r="F33" s="21">
        <v>43567</v>
      </c>
      <c r="G33" s="34">
        <v>18</v>
      </c>
      <c r="H33" s="15"/>
      <c r="I33" s="26" t="str">
        <f t="shared" ref="I33:AN33" ca="1" si="14">IF(AND($C33="Objectif",I$5&gt;=$F33,I$5&lt;=$F33+$G33-1),2,IF(AND($C33="Jalon",I$5&gt;=$F33,I$5&lt;=$F33+$G33-1),1,""))</f>
        <v/>
      </c>
      <c r="J33" s="26" t="str">
        <f t="shared" ca="1" si="14"/>
        <v/>
      </c>
      <c r="K33" s="26" t="str">
        <f t="shared" ca="1" si="14"/>
        <v/>
      </c>
      <c r="L33" s="26" t="str">
        <f t="shared" ca="1" si="14"/>
        <v/>
      </c>
      <c r="M33" s="26" t="str">
        <f t="shared" ca="1" si="14"/>
        <v/>
      </c>
      <c r="N33" s="26" t="str">
        <f t="shared" ca="1" si="14"/>
        <v/>
      </c>
      <c r="O33" s="26" t="str">
        <f t="shared" ca="1" si="14"/>
        <v/>
      </c>
      <c r="P33" s="26" t="str">
        <f t="shared" ca="1" si="14"/>
        <v/>
      </c>
      <c r="Q33" s="26" t="str">
        <f t="shared" ca="1" si="14"/>
        <v/>
      </c>
      <c r="R33" s="26" t="str">
        <f t="shared" ca="1" si="14"/>
        <v/>
      </c>
      <c r="S33" s="26" t="str">
        <f t="shared" ca="1" si="14"/>
        <v/>
      </c>
      <c r="T33" s="26" t="str">
        <f t="shared" ca="1" si="14"/>
        <v/>
      </c>
      <c r="U33" s="26" t="str">
        <f t="shared" ca="1" si="14"/>
        <v/>
      </c>
      <c r="V33" s="26" t="str">
        <f t="shared" ca="1" si="14"/>
        <v/>
      </c>
      <c r="W33" s="26" t="str">
        <f t="shared" ca="1" si="14"/>
        <v/>
      </c>
      <c r="X33" s="26" t="str">
        <f t="shared" ca="1" si="14"/>
        <v/>
      </c>
      <c r="Y33" s="26" t="str">
        <f t="shared" ca="1" si="14"/>
        <v/>
      </c>
      <c r="Z33" s="26" t="str">
        <f t="shared" ca="1" si="14"/>
        <v/>
      </c>
      <c r="AA33" s="26" t="str">
        <f t="shared" ca="1" si="14"/>
        <v/>
      </c>
      <c r="AB33" s="26" t="str">
        <f t="shared" ca="1" si="14"/>
        <v/>
      </c>
      <c r="AC33" s="26" t="str">
        <f t="shared" ca="1" si="14"/>
        <v/>
      </c>
      <c r="AD33" s="26" t="str">
        <f t="shared" ca="1" si="14"/>
        <v/>
      </c>
      <c r="AE33" s="26" t="str">
        <f t="shared" ca="1" si="14"/>
        <v/>
      </c>
      <c r="AF33" s="26" t="str">
        <f t="shared" ca="1" si="14"/>
        <v/>
      </c>
      <c r="AG33" s="70" t="str">
        <f t="shared" ca="1" si="14"/>
        <v/>
      </c>
      <c r="AH33" s="52" t="str">
        <f t="shared" ca="1" si="14"/>
        <v/>
      </c>
      <c r="AI33" s="26" t="str">
        <f t="shared" ca="1" si="14"/>
        <v/>
      </c>
      <c r="AJ33" s="26" t="str">
        <f t="shared" ca="1" si="14"/>
        <v/>
      </c>
      <c r="AK33" s="26" t="str">
        <f t="shared" ca="1" si="14"/>
        <v/>
      </c>
      <c r="AL33" s="26" t="str">
        <f t="shared" ca="1" si="14"/>
        <v/>
      </c>
      <c r="AM33" s="26" t="str">
        <f t="shared" ca="1" si="14"/>
        <v/>
      </c>
      <c r="AN33" s="26" t="str">
        <f t="shared" ca="1" si="14"/>
        <v/>
      </c>
      <c r="AO33" s="26" t="str">
        <f t="shared" ca="1" si="12"/>
        <v/>
      </c>
      <c r="AP33" s="26" t="str">
        <f t="shared" ca="1" si="12"/>
        <v/>
      </c>
      <c r="AQ33" s="26" t="str">
        <f t="shared" ca="1" si="12"/>
        <v/>
      </c>
      <c r="AR33" s="26" t="str">
        <f t="shared" ca="1" si="12"/>
        <v/>
      </c>
      <c r="AS33" s="26" t="str">
        <f t="shared" ca="1" si="12"/>
        <v/>
      </c>
      <c r="AT33" s="26" t="str">
        <f t="shared" ca="1" si="12"/>
        <v/>
      </c>
      <c r="AU33" s="26" t="str">
        <f t="shared" ca="1" si="12"/>
        <v/>
      </c>
      <c r="AV33" s="26" t="str">
        <f t="shared" ca="1" si="12"/>
        <v/>
      </c>
      <c r="AW33" s="26" t="str">
        <f t="shared" ca="1" si="12"/>
        <v/>
      </c>
      <c r="AX33" s="26" t="str">
        <f t="shared" ca="1" si="12"/>
        <v/>
      </c>
      <c r="AY33" s="26" t="str">
        <f t="shared" ca="1" si="12"/>
        <v/>
      </c>
      <c r="AZ33" s="26" t="str">
        <f t="shared" ca="1" si="12"/>
        <v/>
      </c>
      <c r="BA33" s="26" t="str">
        <f t="shared" ca="1" si="12"/>
        <v/>
      </c>
      <c r="BB33" s="26" t="str">
        <f t="shared" ca="1" si="12"/>
        <v/>
      </c>
      <c r="BC33" s="26" t="str">
        <f t="shared" ca="1" si="12"/>
        <v/>
      </c>
      <c r="BD33" s="26" t="str">
        <f t="shared" ca="1" si="13"/>
        <v/>
      </c>
      <c r="BE33" s="26" t="str">
        <f t="shared" ca="1" si="13"/>
        <v/>
      </c>
      <c r="BF33" s="26" t="str">
        <f t="shared" ca="1" si="13"/>
        <v/>
      </c>
      <c r="BG33" s="26" t="str">
        <f t="shared" ca="1" si="13"/>
        <v/>
      </c>
      <c r="BH33" s="26" t="str">
        <f t="shared" ca="1" si="13"/>
        <v/>
      </c>
      <c r="BI33" s="26" t="str">
        <f t="shared" ca="1" si="13"/>
        <v/>
      </c>
      <c r="BJ33" s="26" t="str">
        <f t="shared" ca="1" si="13"/>
        <v/>
      </c>
      <c r="BK33" s="26" t="str">
        <f t="shared" ca="1" si="13"/>
        <v/>
      </c>
      <c r="BL33" s="26" t="str">
        <f t="shared" ca="1" si="13"/>
        <v/>
      </c>
      <c r="BM33" s="1"/>
    </row>
    <row r="34" spans="1:65" s="43" customFormat="1" ht="30" customHeight="1" x14ac:dyDescent="0.25">
      <c r="A34" s="68"/>
      <c r="B34" s="28" t="s">
        <v>44</v>
      </c>
      <c r="C34" s="23" t="s">
        <v>16</v>
      </c>
      <c r="D34" s="23"/>
      <c r="E34" s="20"/>
      <c r="F34" s="21">
        <v>43581</v>
      </c>
      <c r="G34" s="34">
        <v>1</v>
      </c>
      <c r="H34" s="15"/>
      <c r="I34" s="26" t="str">
        <f t="shared" ca="1" si="10"/>
        <v/>
      </c>
      <c r="J34" s="26" t="str">
        <f t="shared" ca="1" si="10"/>
        <v/>
      </c>
      <c r="K34" s="26" t="str">
        <f t="shared" ca="1" si="10"/>
        <v/>
      </c>
      <c r="L34" s="26" t="str">
        <f t="shared" ca="1" si="10"/>
        <v/>
      </c>
      <c r="M34" s="26" t="str">
        <f t="shared" ca="1" si="10"/>
        <v/>
      </c>
      <c r="N34" s="26" t="str">
        <f t="shared" ca="1" si="10"/>
        <v/>
      </c>
      <c r="O34" s="26" t="str">
        <f t="shared" ca="1" si="10"/>
        <v/>
      </c>
      <c r="P34" s="26" t="str">
        <f t="shared" ca="1" si="10"/>
        <v/>
      </c>
      <c r="Q34" s="26" t="str">
        <f t="shared" ca="1" si="10"/>
        <v/>
      </c>
      <c r="R34" s="26" t="str">
        <f t="shared" ca="1" si="10"/>
        <v/>
      </c>
      <c r="S34" s="26" t="str">
        <f t="shared" ca="1" si="10"/>
        <v/>
      </c>
      <c r="T34" s="26" t="str">
        <f t="shared" ca="1" si="10"/>
        <v/>
      </c>
      <c r="U34" s="26" t="str">
        <f t="shared" ca="1" si="10"/>
        <v/>
      </c>
      <c r="V34" s="26" t="str">
        <f t="shared" ca="1" si="10"/>
        <v/>
      </c>
      <c r="W34" s="26">
        <f t="shared" ca="1" si="10"/>
        <v>1</v>
      </c>
      <c r="X34" s="26" t="str">
        <f t="shared" ca="1" si="10"/>
        <v/>
      </c>
      <c r="Y34" s="26" t="str">
        <f t="shared" ca="1" si="11"/>
        <v/>
      </c>
      <c r="Z34" s="26" t="str">
        <f t="shared" ca="1" si="11"/>
        <v/>
      </c>
      <c r="AA34" s="26" t="str">
        <f t="shared" ca="1" si="11"/>
        <v/>
      </c>
      <c r="AB34" s="26" t="str">
        <f t="shared" ca="1" si="11"/>
        <v/>
      </c>
      <c r="AC34" s="26" t="str">
        <f t="shared" ca="1" si="11"/>
        <v/>
      </c>
      <c r="AD34" s="26" t="str">
        <f t="shared" ca="1" si="11"/>
        <v/>
      </c>
      <c r="AE34" s="26" t="str">
        <f t="shared" ca="1" si="11"/>
        <v/>
      </c>
      <c r="AF34" s="26" t="str">
        <f t="shared" ca="1" si="11"/>
        <v/>
      </c>
      <c r="AG34" s="70" t="str">
        <f t="shared" ca="1" si="11"/>
        <v/>
      </c>
      <c r="AH34" s="52" t="str">
        <f t="shared" ca="1" si="11"/>
        <v/>
      </c>
      <c r="AI34" s="26" t="str">
        <f t="shared" ca="1" si="11"/>
        <v/>
      </c>
      <c r="AJ34" s="26" t="str">
        <f t="shared" ca="1" si="11"/>
        <v/>
      </c>
      <c r="AK34" s="26" t="str">
        <f t="shared" ca="1" si="11"/>
        <v/>
      </c>
      <c r="AL34" s="26" t="str">
        <f t="shared" ca="1" si="11"/>
        <v/>
      </c>
      <c r="AM34" s="26" t="str">
        <f t="shared" ca="1" si="11"/>
        <v/>
      </c>
      <c r="AN34" s="26" t="str">
        <f t="shared" ca="1" si="12"/>
        <v/>
      </c>
      <c r="AO34" s="26" t="str">
        <f t="shared" ca="1" si="12"/>
        <v/>
      </c>
      <c r="AP34" s="26" t="str">
        <f t="shared" ca="1" si="12"/>
        <v/>
      </c>
      <c r="AQ34" s="26" t="str">
        <f t="shared" ca="1" si="12"/>
        <v/>
      </c>
      <c r="AR34" s="26" t="str">
        <f t="shared" ca="1" si="12"/>
        <v/>
      </c>
      <c r="AS34" s="26" t="str">
        <f t="shared" ca="1" si="12"/>
        <v/>
      </c>
      <c r="AT34" s="26" t="str">
        <f t="shared" ca="1" si="12"/>
        <v/>
      </c>
      <c r="AU34" s="26" t="str">
        <f t="shared" ca="1" si="12"/>
        <v/>
      </c>
      <c r="AV34" s="26" t="str">
        <f t="shared" ca="1" si="12"/>
        <v/>
      </c>
      <c r="AW34" s="26" t="str">
        <f t="shared" ca="1" si="12"/>
        <v/>
      </c>
      <c r="AX34" s="26" t="str">
        <f t="shared" ca="1" si="12"/>
        <v/>
      </c>
      <c r="AY34" s="26" t="str">
        <f t="shared" ca="1" si="12"/>
        <v/>
      </c>
      <c r="AZ34" s="26" t="str">
        <f t="shared" ca="1" si="12"/>
        <v/>
      </c>
      <c r="BA34" s="26" t="str">
        <f t="shared" ca="1" si="12"/>
        <v/>
      </c>
      <c r="BB34" s="26" t="str">
        <f t="shared" ca="1" si="12"/>
        <v/>
      </c>
      <c r="BC34" s="26" t="str">
        <f t="shared" ca="1" si="12"/>
        <v/>
      </c>
      <c r="BD34" s="26" t="str">
        <f t="shared" ca="1" si="13"/>
        <v/>
      </c>
      <c r="BE34" s="26" t="str">
        <f t="shared" ca="1" si="13"/>
        <v/>
      </c>
      <c r="BF34" s="26" t="str">
        <f t="shared" ca="1" si="13"/>
        <v/>
      </c>
      <c r="BG34" s="26" t="str">
        <f t="shared" ca="1" si="13"/>
        <v/>
      </c>
      <c r="BH34" s="26" t="str">
        <f t="shared" ca="1" si="13"/>
        <v/>
      </c>
      <c r="BI34" s="26" t="str">
        <f t="shared" ca="1" si="13"/>
        <v/>
      </c>
      <c r="BJ34" s="26" t="str">
        <f t="shared" ca="1" si="13"/>
        <v/>
      </c>
      <c r="BK34" s="26" t="str">
        <f t="shared" ca="1" si="13"/>
        <v/>
      </c>
      <c r="BL34" s="26" t="str">
        <f t="shared" ca="1" si="13"/>
        <v/>
      </c>
      <c r="BM34" s="1"/>
    </row>
    <row r="35" spans="1:65" s="43" customFormat="1" ht="30" customHeight="1" x14ac:dyDescent="0.25">
      <c r="A35" s="68"/>
      <c r="B35" s="28" t="s">
        <v>52</v>
      </c>
      <c r="C35" s="23" t="s">
        <v>17</v>
      </c>
      <c r="D35" s="23"/>
      <c r="E35" s="20">
        <v>1</v>
      </c>
      <c r="F35" s="21">
        <v>43581</v>
      </c>
      <c r="G35" s="34">
        <v>4</v>
      </c>
      <c r="H35" s="15"/>
      <c r="I35" s="26" t="str">
        <f t="shared" ca="1" si="10"/>
        <v/>
      </c>
      <c r="J35" s="26" t="str">
        <f t="shared" ca="1" si="10"/>
        <v/>
      </c>
      <c r="K35" s="26" t="str">
        <f t="shared" ca="1" si="10"/>
        <v/>
      </c>
      <c r="L35" s="26" t="str">
        <f t="shared" ca="1" si="10"/>
        <v/>
      </c>
      <c r="M35" s="26" t="str">
        <f t="shared" ca="1" si="10"/>
        <v/>
      </c>
      <c r="N35" s="26" t="str">
        <f t="shared" ca="1" si="10"/>
        <v/>
      </c>
      <c r="O35" s="26" t="str">
        <f t="shared" ca="1" si="10"/>
        <v/>
      </c>
      <c r="P35" s="26" t="str">
        <f t="shared" ca="1" si="10"/>
        <v/>
      </c>
      <c r="Q35" s="26" t="str">
        <f t="shared" ca="1" si="10"/>
        <v/>
      </c>
      <c r="R35" s="26" t="str">
        <f t="shared" ca="1" si="10"/>
        <v/>
      </c>
      <c r="S35" s="26" t="str">
        <f t="shared" ca="1" si="10"/>
        <v/>
      </c>
      <c r="T35" s="26" t="str">
        <f t="shared" ca="1" si="10"/>
        <v/>
      </c>
      <c r="U35" s="26" t="str">
        <f t="shared" ca="1" si="10"/>
        <v/>
      </c>
      <c r="V35" s="26" t="str">
        <f t="shared" ca="1" si="10"/>
        <v/>
      </c>
      <c r="W35" s="26" t="str">
        <f t="shared" ca="1" si="10"/>
        <v/>
      </c>
      <c r="X35" s="26" t="str">
        <f t="shared" ca="1" si="10"/>
        <v/>
      </c>
      <c r="Y35" s="26" t="str">
        <f t="shared" ca="1" si="11"/>
        <v/>
      </c>
      <c r="Z35" s="26" t="str">
        <f t="shared" ca="1" si="11"/>
        <v/>
      </c>
      <c r="AA35" s="26" t="str">
        <f t="shared" ca="1" si="11"/>
        <v/>
      </c>
      <c r="AB35" s="26" t="str">
        <f t="shared" ca="1" si="11"/>
        <v/>
      </c>
      <c r="AC35" s="26" t="str">
        <f t="shared" ca="1" si="11"/>
        <v/>
      </c>
      <c r="AD35" s="26" t="str">
        <f t="shared" ca="1" si="11"/>
        <v/>
      </c>
      <c r="AE35" s="26" t="str">
        <f t="shared" ca="1" si="11"/>
        <v/>
      </c>
      <c r="AF35" s="26" t="str">
        <f t="shared" ca="1" si="11"/>
        <v/>
      </c>
      <c r="AG35" s="70" t="str">
        <f t="shared" ca="1" si="11"/>
        <v/>
      </c>
      <c r="AH35" s="52" t="str">
        <f t="shared" ca="1" si="11"/>
        <v/>
      </c>
      <c r="AI35" s="26" t="str">
        <f t="shared" ca="1" si="11"/>
        <v/>
      </c>
      <c r="AJ35" s="26" t="str">
        <f t="shared" ca="1" si="11"/>
        <v/>
      </c>
      <c r="AK35" s="26" t="str">
        <f t="shared" ca="1" si="11"/>
        <v/>
      </c>
      <c r="AL35" s="26" t="str">
        <f t="shared" ca="1" si="11"/>
        <v/>
      </c>
      <c r="AM35" s="26" t="str">
        <f t="shared" ca="1" si="11"/>
        <v/>
      </c>
      <c r="AN35" s="26" t="str">
        <f t="shared" ca="1" si="12"/>
        <v/>
      </c>
      <c r="AO35" s="26" t="str">
        <f t="shared" ca="1" si="12"/>
        <v/>
      </c>
      <c r="AP35" s="26" t="str">
        <f t="shared" ca="1" si="12"/>
        <v/>
      </c>
      <c r="AQ35" s="26" t="str">
        <f t="shared" ca="1" si="12"/>
        <v/>
      </c>
      <c r="AR35" s="26" t="str">
        <f t="shared" ca="1" si="12"/>
        <v/>
      </c>
      <c r="AS35" s="26" t="str">
        <f t="shared" ca="1" si="12"/>
        <v/>
      </c>
      <c r="AT35" s="26" t="str">
        <f t="shared" ca="1" si="12"/>
        <v/>
      </c>
      <c r="AU35" s="26" t="str">
        <f t="shared" ca="1" si="12"/>
        <v/>
      </c>
      <c r="AV35" s="26" t="str">
        <f t="shared" ca="1" si="12"/>
        <v/>
      </c>
      <c r="AW35" s="26" t="str">
        <f t="shared" ca="1" si="12"/>
        <v/>
      </c>
      <c r="AX35" s="26" t="str">
        <f t="shared" ca="1" si="12"/>
        <v/>
      </c>
      <c r="AY35" s="26" t="str">
        <f t="shared" ca="1" si="12"/>
        <v/>
      </c>
      <c r="AZ35" s="26" t="str">
        <f t="shared" ca="1" si="12"/>
        <v/>
      </c>
      <c r="BA35" s="26" t="str">
        <f t="shared" ca="1" si="12"/>
        <v/>
      </c>
      <c r="BB35" s="26" t="str">
        <f t="shared" ca="1" si="12"/>
        <v/>
      </c>
      <c r="BC35" s="26" t="str">
        <f t="shared" ca="1" si="12"/>
        <v/>
      </c>
      <c r="BD35" s="26" t="str">
        <f t="shared" ca="1" si="13"/>
        <v/>
      </c>
      <c r="BE35" s="26" t="str">
        <f t="shared" ca="1" si="13"/>
        <v/>
      </c>
      <c r="BF35" s="26" t="str">
        <f t="shared" ca="1" si="13"/>
        <v/>
      </c>
      <c r="BG35" s="26" t="str">
        <f t="shared" ca="1" si="13"/>
        <v/>
      </c>
      <c r="BH35" s="26" t="str">
        <f t="shared" ca="1" si="13"/>
        <v/>
      </c>
      <c r="BI35" s="26" t="str">
        <f t="shared" ca="1" si="13"/>
        <v/>
      </c>
      <c r="BJ35" s="26" t="str">
        <f t="shared" ca="1" si="13"/>
        <v/>
      </c>
      <c r="BK35" s="26" t="str">
        <f t="shared" ca="1" si="13"/>
        <v/>
      </c>
      <c r="BL35" s="26" t="str">
        <f t="shared" ca="1" si="13"/>
        <v/>
      </c>
      <c r="BM35" s="1"/>
    </row>
    <row r="36" spans="1:65" s="43" customFormat="1" ht="30" customHeight="1" x14ac:dyDescent="0.25">
      <c r="A36" s="68"/>
      <c r="B36" s="28" t="s">
        <v>53</v>
      </c>
      <c r="C36" s="23" t="s">
        <v>20</v>
      </c>
      <c r="D36" s="23"/>
      <c r="E36" s="20">
        <v>1</v>
      </c>
      <c r="F36" s="21">
        <v>43584</v>
      </c>
      <c r="G36" s="34">
        <v>3</v>
      </c>
      <c r="H36" s="15"/>
      <c r="I36" s="26" t="str">
        <f t="shared" ca="1" si="10"/>
        <v/>
      </c>
      <c r="J36" s="26" t="str">
        <f t="shared" ca="1" si="10"/>
        <v/>
      </c>
      <c r="K36" s="26" t="str">
        <f t="shared" ca="1" si="10"/>
        <v/>
      </c>
      <c r="L36" s="26" t="str">
        <f t="shared" ca="1" si="10"/>
        <v/>
      </c>
      <c r="M36" s="26" t="str">
        <f t="shared" ca="1" si="10"/>
        <v/>
      </c>
      <c r="N36" s="26" t="str">
        <f t="shared" ca="1" si="10"/>
        <v/>
      </c>
      <c r="O36" s="26" t="str">
        <f t="shared" ca="1" si="10"/>
        <v/>
      </c>
      <c r="P36" s="26" t="str">
        <f t="shared" ca="1" si="10"/>
        <v/>
      </c>
      <c r="Q36" s="26" t="str">
        <f t="shared" ca="1" si="10"/>
        <v/>
      </c>
      <c r="R36" s="26" t="str">
        <f t="shared" ca="1" si="10"/>
        <v/>
      </c>
      <c r="S36" s="26" t="str">
        <f t="shared" ca="1" si="10"/>
        <v/>
      </c>
      <c r="T36" s="26" t="str">
        <f t="shared" ca="1" si="10"/>
        <v/>
      </c>
      <c r="U36" s="26" t="str">
        <f t="shared" ca="1" si="10"/>
        <v/>
      </c>
      <c r="V36" s="26" t="str">
        <f t="shared" ca="1" si="10"/>
        <v/>
      </c>
      <c r="W36" s="26" t="str">
        <f t="shared" ca="1" si="10"/>
        <v/>
      </c>
      <c r="X36" s="26" t="str">
        <f t="shared" ca="1" si="10"/>
        <v/>
      </c>
      <c r="Y36" s="26" t="str">
        <f t="shared" ca="1" si="11"/>
        <v/>
      </c>
      <c r="Z36" s="26" t="str">
        <f t="shared" ca="1" si="11"/>
        <v/>
      </c>
      <c r="AA36" s="26" t="str">
        <f t="shared" ca="1" si="11"/>
        <v/>
      </c>
      <c r="AB36" s="26" t="str">
        <f t="shared" ca="1" si="11"/>
        <v/>
      </c>
      <c r="AC36" s="26" t="str">
        <f t="shared" ca="1" si="11"/>
        <v/>
      </c>
      <c r="AD36" s="26" t="str">
        <f t="shared" ca="1" si="11"/>
        <v/>
      </c>
      <c r="AE36" s="26" t="str">
        <f t="shared" ca="1" si="11"/>
        <v/>
      </c>
      <c r="AF36" s="26" t="str">
        <f t="shared" ca="1" si="11"/>
        <v/>
      </c>
      <c r="AG36" s="70" t="str">
        <f t="shared" ca="1" si="11"/>
        <v/>
      </c>
      <c r="AH36" s="52" t="str">
        <f t="shared" ca="1" si="11"/>
        <v/>
      </c>
      <c r="AI36" s="26" t="str">
        <f t="shared" ca="1" si="11"/>
        <v/>
      </c>
      <c r="AJ36" s="26" t="str">
        <f t="shared" ca="1" si="11"/>
        <v/>
      </c>
      <c r="AK36" s="26" t="str">
        <f t="shared" ca="1" si="11"/>
        <v/>
      </c>
      <c r="AL36" s="26" t="str">
        <f t="shared" ca="1" si="11"/>
        <v/>
      </c>
      <c r="AM36" s="26" t="str">
        <f t="shared" ca="1" si="11"/>
        <v/>
      </c>
      <c r="AN36" s="26" t="str">
        <f t="shared" ca="1" si="12"/>
        <v/>
      </c>
      <c r="AO36" s="26" t="str">
        <f t="shared" ca="1" si="12"/>
        <v/>
      </c>
      <c r="AP36" s="26" t="str">
        <f t="shared" ca="1" si="12"/>
        <v/>
      </c>
      <c r="AQ36" s="26" t="str">
        <f t="shared" ca="1" si="12"/>
        <v/>
      </c>
      <c r="AR36" s="26" t="str">
        <f t="shared" ca="1" si="12"/>
        <v/>
      </c>
      <c r="AS36" s="26" t="str">
        <f t="shared" ca="1" si="12"/>
        <v/>
      </c>
      <c r="AT36" s="26" t="str">
        <f t="shared" ca="1" si="12"/>
        <v/>
      </c>
      <c r="AU36" s="26" t="str">
        <f t="shared" ca="1" si="12"/>
        <v/>
      </c>
      <c r="AV36" s="26" t="str">
        <f t="shared" ca="1" si="12"/>
        <v/>
      </c>
      <c r="AW36" s="26" t="str">
        <f t="shared" ca="1" si="12"/>
        <v/>
      </c>
      <c r="AX36" s="26" t="str">
        <f t="shared" ca="1" si="12"/>
        <v/>
      </c>
      <c r="AY36" s="26" t="str">
        <f t="shared" ca="1" si="12"/>
        <v/>
      </c>
      <c r="AZ36" s="26" t="str">
        <f t="shared" ca="1" si="12"/>
        <v/>
      </c>
      <c r="BA36" s="26" t="str">
        <f t="shared" ca="1" si="12"/>
        <v/>
      </c>
      <c r="BB36" s="26" t="str">
        <f t="shared" ca="1" si="12"/>
        <v/>
      </c>
      <c r="BC36" s="26" t="str">
        <f t="shared" ca="1" si="12"/>
        <v/>
      </c>
      <c r="BD36" s="26" t="str">
        <f t="shared" ca="1" si="13"/>
        <v/>
      </c>
      <c r="BE36" s="26" t="str">
        <f t="shared" ca="1" si="13"/>
        <v/>
      </c>
      <c r="BF36" s="26" t="str">
        <f t="shared" ca="1" si="13"/>
        <v/>
      </c>
      <c r="BG36" s="26" t="str">
        <f t="shared" ca="1" si="13"/>
        <v/>
      </c>
      <c r="BH36" s="26" t="str">
        <f t="shared" ca="1" si="13"/>
        <v/>
      </c>
      <c r="BI36" s="26" t="str">
        <f t="shared" ca="1" si="13"/>
        <v/>
      </c>
      <c r="BJ36" s="26" t="str">
        <f t="shared" ca="1" si="13"/>
        <v/>
      </c>
      <c r="BK36" s="26" t="str">
        <f t="shared" ca="1" si="13"/>
        <v/>
      </c>
      <c r="BL36" s="26" t="str">
        <f t="shared" ca="1" si="13"/>
        <v/>
      </c>
      <c r="BM36" s="1"/>
    </row>
    <row r="37" spans="1:65" s="43" customFormat="1" ht="30" customHeight="1" x14ac:dyDescent="0.25">
      <c r="A37" s="68"/>
      <c r="B37" s="80" t="s">
        <v>55</v>
      </c>
      <c r="C37" s="23" t="s">
        <v>16</v>
      </c>
      <c r="D37" s="23"/>
      <c r="E37" s="20"/>
      <c r="F37" s="21">
        <v>43573</v>
      </c>
      <c r="G37" s="34">
        <v>1</v>
      </c>
      <c r="H37" s="15"/>
      <c r="I37" s="26" t="str">
        <f t="shared" ca="1" si="10"/>
        <v/>
      </c>
      <c r="J37" s="26" t="str">
        <f t="shared" ca="1" si="10"/>
        <v/>
      </c>
      <c r="K37" s="26" t="str">
        <f t="shared" ca="1" si="10"/>
        <v/>
      </c>
      <c r="L37" s="26" t="str">
        <f t="shared" ca="1" si="10"/>
        <v/>
      </c>
      <c r="M37" s="26" t="str">
        <f t="shared" ca="1" si="10"/>
        <v/>
      </c>
      <c r="N37" s="26" t="str">
        <f t="shared" ca="1" si="10"/>
        <v/>
      </c>
      <c r="O37" s="26">
        <f t="shared" ca="1" si="10"/>
        <v>1</v>
      </c>
      <c r="P37" s="26" t="str">
        <f t="shared" ca="1" si="10"/>
        <v/>
      </c>
      <c r="Q37" s="26" t="str">
        <f t="shared" ca="1" si="10"/>
        <v/>
      </c>
      <c r="R37" s="26" t="str">
        <f t="shared" ca="1" si="10"/>
        <v/>
      </c>
      <c r="S37" s="26" t="str">
        <f t="shared" ca="1" si="10"/>
        <v/>
      </c>
      <c r="T37" s="26" t="str">
        <f t="shared" ca="1" si="10"/>
        <v/>
      </c>
      <c r="U37" s="26" t="str">
        <f t="shared" ca="1" si="10"/>
        <v/>
      </c>
      <c r="V37" s="26" t="str">
        <f t="shared" ca="1" si="10"/>
        <v/>
      </c>
      <c r="W37" s="26" t="str">
        <f t="shared" ca="1" si="10"/>
        <v/>
      </c>
      <c r="X37" s="26" t="str">
        <f t="shared" ca="1" si="10"/>
        <v/>
      </c>
      <c r="Y37" s="26" t="str">
        <f t="shared" ca="1" si="11"/>
        <v/>
      </c>
      <c r="Z37" s="26" t="str">
        <f t="shared" ca="1" si="11"/>
        <v/>
      </c>
      <c r="AA37" s="26" t="str">
        <f t="shared" ca="1" si="11"/>
        <v/>
      </c>
      <c r="AB37" s="26" t="str">
        <f t="shared" ca="1" si="11"/>
        <v/>
      </c>
      <c r="AC37" s="26" t="str">
        <f t="shared" ca="1" si="11"/>
        <v/>
      </c>
      <c r="AD37" s="26" t="str">
        <f t="shared" ca="1" si="11"/>
        <v/>
      </c>
      <c r="AE37" s="26" t="str">
        <f t="shared" ca="1" si="11"/>
        <v/>
      </c>
      <c r="AF37" s="26" t="str">
        <f t="shared" ca="1" si="11"/>
        <v/>
      </c>
      <c r="AG37" s="26" t="str">
        <f t="shared" ca="1" si="11"/>
        <v/>
      </c>
      <c r="AH37" s="52"/>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1"/>
    </row>
    <row r="38" spans="1:65" s="43" customFormat="1" ht="30" customHeight="1" x14ac:dyDescent="0.25">
      <c r="A38" s="68"/>
      <c r="B38" s="80" t="s">
        <v>56</v>
      </c>
      <c r="C38" s="23" t="s">
        <v>16</v>
      </c>
      <c r="D38" s="23"/>
      <c r="E38" s="20"/>
      <c r="F38" s="21">
        <v>43580</v>
      </c>
      <c r="G38" s="34">
        <v>1</v>
      </c>
      <c r="H38" s="15"/>
      <c r="I38" s="26" t="str">
        <f t="shared" ca="1" si="10"/>
        <v/>
      </c>
      <c r="J38" s="26" t="str">
        <f t="shared" ref="J38:AG38" ca="1" si="15">IF(AND($C38="Objectif",J$5&gt;=$F38,J$5&lt;=$F38+$G38-1),2,IF(AND($C38="Jalon",J$5&gt;=$F38,J$5&lt;=$F38+$G38-1),1,""))</f>
        <v/>
      </c>
      <c r="K38" s="26" t="str">
        <f t="shared" ca="1" si="15"/>
        <v/>
      </c>
      <c r="L38" s="26" t="str">
        <f t="shared" ca="1" si="15"/>
        <v/>
      </c>
      <c r="M38" s="26" t="str">
        <f t="shared" ca="1" si="15"/>
        <v/>
      </c>
      <c r="N38" s="26" t="str">
        <f t="shared" ca="1" si="15"/>
        <v/>
      </c>
      <c r="O38" s="26" t="str">
        <f t="shared" ca="1" si="15"/>
        <v/>
      </c>
      <c r="P38" s="26" t="str">
        <f t="shared" ca="1" si="15"/>
        <v/>
      </c>
      <c r="Q38" s="26" t="str">
        <f t="shared" ca="1" si="15"/>
        <v/>
      </c>
      <c r="R38" s="26" t="str">
        <f t="shared" ca="1" si="15"/>
        <v/>
      </c>
      <c r="S38" s="26" t="str">
        <f t="shared" ca="1" si="15"/>
        <v/>
      </c>
      <c r="T38" s="26" t="str">
        <f t="shared" ca="1" si="15"/>
        <v/>
      </c>
      <c r="U38" s="26" t="str">
        <f t="shared" ca="1" si="15"/>
        <v/>
      </c>
      <c r="V38" s="26">
        <f t="shared" ca="1" si="15"/>
        <v>1</v>
      </c>
      <c r="W38" s="26" t="str">
        <f t="shared" ca="1" si="15"/>
        <v/>
      </c>
      <c r="X38" s="26" t="str">
        <f t="shared" ca="1" si="15"/>
        <v/>
      </c>
      <c r="Y38" s="26" t="str">
        <f t="shared" ca="1" si="15"/>
        <v/>
      </c>
      <c r="Z38" s="26" t="str">
        <f t="shared" ca="1" si="15"/>
        <v/>
      </c>
      <c r="AA38" s="26" t="str">
        <f t="shared" ca="1" si="15"/>
        <v/>
      </c>
      <c r="AB38" s="26" t="str">
        <f t="shared" ca="1" si="15"/>
        <v/>
      </c>
      <c r="AC38" s="26" t="str">
        <f t="shared" ca="1" si="15"/>
        <v/>
      </c>
      <c r="AD38" s="26" t="str">
        <f t="shared" ca="1" si="15"/>
        <v/>
      </c>
      <c r="AE38" s="26" t="str">
        <f t="shared" ca="1" si="15"/>
        <v/>
      </c>
      <c r="AF38" s="26" t="str">
        <f t="shared" ca="1" si="15"/>
        <v/>
      </c>
      <c r="AG38" s="26" t="str">
        <f t="shared" ca="1" si="15"/>
        <v/>
      </c>
      <c r="AH38" s="52"/>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1"/>
    </row>
    <row r="39" spans="1:65" s="43" customFormat="1" ht="30" hidden="1" customHeight="1" x14ac:dyDescent="0.25">
      <c r="A39" s="68"/>
      <c r="B39" s="28" t="s">
        <v>13</v>
      </c>
      <c r="C39" s="23"/>
      <c r="D39" s="23"/>
      <c r="E39" s="20"/>
      <c r="F39" s="21"/>
      <c r="G39" s="34"/>
      <c r="H39" s="15"/>
      <c r="I39" s="26" t="str">
        <f t="shared" ca="1" si="10"/>
        <v/>
      </c>
      <c r="J39" s="26" t="str">
        <f t="shared" ca="1" si="10"/>
        <v/>
      </c>
      <c r="K39" s="26" t="str">
        <f t="shared" ca="1" si="10"/>
        <v/>
      </c>
      <c r="L39" s="26" t="str">
        <f t="shared" ca="1" si="10"/>
        <v/>
      </c>
      <c r="M39" s="26" t="str">
        <f t="shared" ca="1" si="10"/>
        <v/>
      </c>
      <c r="N39" s="26" t="str">
        <f t="shared" ca="1" si="10"/>
        <v/>
      </c>
      <c r="O39" s="26" t="str">
        <f t="shared" ca="1" si="10"/>
        <v/>
      </c>
      <c r="P39" s="26" t="str">
        <f t="shared" ca="1" si="10"/>
        <v/>
      </c>
      <c r="Q39" s="26" t="str">
        <f t="shared" ca="1" si="10"/>
        <v/>
      </c>
      <c r="R39" s="26" t="str">
        <f t="shared" ca="1" si="10"/>
        <v/>
      </c>
      <c r="S39" s="26" t="str">
        <f t="shared" ca="1" si="10"/>
        <v/>
      </c>
      <c r="T39" s="26" t="str">
        <f t="shared" ca="1" si="10"/>
        <v/>
      </c>
      <c r="U39" s="26" t="str">
        <f t="shared" ca="1" si="10"/>
        <v/>
      </c>
      <c r="V39" s="26" t="str">
        <f t="shared" ca="1" si="10"/>
        <v/>
      </c>
      <c r="W39" s="26" t="str">
        <f t="shared" ca="1" si="10"/>
        <v/>
      </c>
      <c r="X39" s="26" t="str">
        <f t="shared" ca="1" si="10"/>
        <v/>
      </c>
      <c r="Y39" s="26" t="str">
        <f t="shared" ca="1" si="11"/>
        <v/>
      </c>
      <c r="Z39" s="26" t="str">
        <f t="shared" ca="1" si="11"/>
        <v/>
      </c>
      <c r="AA39" s="26" t="str">
        <f t="shared" ca="1" si="11"/>
        <v/>
      </c>
      <c r="AB39" s="26" t="str">
        <f t="shared" ca="1" si="11"/>
        <v/>
      </c>
      <c r="AC39" s="26" t="str">
        <f t="shared" ca="1" si="11"/>
        <v/>
      </c>
      <c r="AD39" s="26" t="str">
        <f t="shared" ca="1" si="11"/>
        <v/>
      </c>
      <c r="AE39" s="26" t="str">
        <f t="shared" ca="1" si="11"/>
        <v/>
      </c>
      <c r="AF39" s="26" t="str">
        <f t="shared" ca="1" si="11"/>
        <v/>
      </c>
      <c r="AG39" s="70" t="str">
        <f t="shared" ca="1" si="11"/>
        <v/>
      </c>
      <c r="AH39" s="52" t="str">
        <f t="shared" ca="1" si="11"/>
        <v/>
      </c>
      <c r="AI39" s="26" t="str">
        <f t="shared" ca="1" si="11"/>
        <v/>
      </c>
      <c r="AJ39" s="26" t="str">
        <f t="shared" ca="1" si="11"/>
        <v/>
      </c>
      <c r="AK39" s="26" t="str">
        <f t="shared" ca="1" si="11"/>
        <v/>
      </c>
      <c r="AL39" s="26" t="str">
        <f t="shared" ca="1" si="11"/>
        <v/>
      </c>
      <c r="AM39" s="26" t="str">
        <f t="shared" ca="1" si="11"/>
        <v/>
      </c>
      <c r="AN39" s="26" t="str">
        <f t="shared" ca="1" si="12"/>
        <v/>
      </c>
      <c r="AO39" s="26" t="str">
        <f t="shared" ca="1" si="12"/>
        <v/>
      </c>
      <c r="AP39" s="26" t="str">
        <f t="shared" ca="1" si="12"/>
        <v/>
      </c>
      <c r="AQ39" s="26" t="str">
        <f t="shared" ca="1" si="12"/>
        <v/>
      </c>
      <c r="AR39" s="26" t="str">
        <f t="shared" ca="1" si="12"/>
        <v/>
      </c>
      <c r="AS39" s="26" t="str">
        <f t="shared" ca="1" si="12"/>
        <v/>
      </c>
      <c r="AT39" s="26" t="str">
        <f t="shared" ca="1" si="12"/>
        <v/>
      </c>
      <c r="AU39" s="26" t="str">
        <f t="shared" ca="1" si="12"/>
        <v/>
      </c>
      <c r="AV39" s="26" t="str">
        <f t="shared" ca="1" si="12"/>
        <v/>
      </c>
      <c r="AW39" s="26" t="str">
        <f t="shared" ca="1" si="12"/>
        <v/>
      </c>
      <c r="AX39" s="26" t="str">
        <f t="shared" ca="1" si="12"/>
        <v/>
      </c>
      <c r="AY39" s="26" t="str">
        <f t="shared" ca="1" si="12"/>
        <v/>
      </c>
      <c r="AZ39" s="26" t="str">
        <f t="shared" ca="1" si="12"/>
        <v/>
      </c>
      <c r="BA39" s="26" t="str">
        <f t="shared" ca="1" si="12"/>
        <v/>
      </c>
      <c r="BB39" s="26" t="str">
        <f t="shared" ca="1" si="12"/>
        <v/>
      </c>
      <c r="BC39" s="26" t="str">
        <f t="shared" ca="1" si="12"/>
        <v/>
      </c>
      <c r="BD39" s="26" t="str">
        <f t="shared" ca="1" si="13"/>
        <v/>
      </c>
      <c r="BE39" s="26" t="str">
        <f t="shared" ca="1" si="13"/>
        <v/>
      </c>
      <c r="BF39" s="26" t="str">
        <f t="shared" ca="1" si="13"/>
        <v/>
      </c>
      <c r="BG39" s="26" t="str">
        <f t="shared" ca="1" si="13"/>
        <v/>
      </c>
      <c r="BH39" s="26" t="str">
        <f t="shared" ca="1" si="13"/>
        <v/>
      </c>
      <c r="BI39" s="26" t="str">
        <f t="shared" ca="1" si="13"/>
        <v/>
      </c>
      <c r="BJ39" s="26" t="str">
        <f t="shared" ca="1" si="13"/>
        <v/>
      </c>
      <c r="BK39" s="26" t="str">
        <f t="shared" ca="1" si="13"/>
        <v/>
      </c>
      <c r="BL39" s="26" t="str">
        <f t="shared" ca="1" si="13"/>
        <v/>
      </c>
      <c r="BM39" s="1"/>
    </row>
    <row r="40" spans="1:65" s="43" customFormat="1" ht="30" customHeight="1" thickBot="1" x14ac:dyDescent="0.3">
      <c r="A40" s="71" t="s">
        <v>9</v>
      </c>
      <c r="B40" s="72" t="s">
        <v>51</v>
      </c>
      <c r="C40" s="73" t="s">
        <v>16</v>
      </c>
      <c r="D40" s="73"/>
      <c r="E40" s="74"/>
      <c r="F40" s="75">
        <v>43587</v>
      </c>
      <c r="G40" s="76">
        <v>1</v>
      </c>
      <c r="H40" s="77"/>
      <c r="I40" s="78" t="str">
        <f t="shared" ca="1" si="10"/>
        <v/>
      </c>
      <c r="J40" s="78" t="str">
        <f t="shared" ca="1" si="10"/>
        <v/>
      </c>
      <c r="K40" s="78" t="str">
        <f t="shared" ca="1" si="10"/>
        <v/>
      </c>
      <c r="L40" s="78" t="str">
        <f t="shared" ca="1" si="10"/>
        <v/>
      </c>
      <c r="M40" s="78" t="str">
        <f t="shared" ca="1" si="10"/>
        <v/>
      </c>
      <c r="N40" s="78" t="str">
        <f t="shared" ca="1" si="10"/>
        <v/>
      </c>
      <c r="O40" s="78" t="str">
        <f t="shared" ca="1" si="10"/>
        <v/>
      </c>
      <c r="P40" s="78" t="str">
        <f t="shared" ca="1" si="10"/>
        <v/>
      </c>
      <c r="Q40" s="78" t="str">
        <f t="shared" ca="1" si="10"/>
        <v/>
      </c>
      <c r="R40" s="78" t="str">
        <f t="shared" ca="1" si="10"/>
        <v/>
      </c>
      <c r="S40" s="78" t="str">
        <f t="shared" ca="1" si="10"/>
        <v/>
      </c>
      <c r="T40" s="78" t="str">
        <f t="shared" ca="1" si="10"/>
        <v/>
      </c>
      <c r="U40" s="78" t="str">
        <f t="shared" ca="1" si="10"/>
        <v/>
      </c>
      <c r="V40" s="78" t="str">
        <f t="shared" ca="1" si="10"/>
        <v/>
      </c>
      <c r="W40" s="78" t="str">
        <f t="shared" ca="1" si="10"/>
        <v/>
      </c>
      <c r="X40" s="78" t="str">
        <f t="shared" ca="1" si="10"/>
        <v/>
      </c>
      <c r="Y40" s="78" t="str">
        <f t="shared" ca="1" si="11"/>
        <v/>
      </c>
      <c r="Z40" s="78" t="str">
        <f t="shared" ca="1" si="11"/>
        <v/>
      </c>
      <c r="AA40" s="78" t="str">
        <f t="shared" ca="1" si="11"/>
        <v/>
      </c>
      <c r="AB40" s="78" t="str">
        <f t="shared" ca="1" si="11"/>
        <v/>
      </c>
      <c r="AC40" s="78">
        <f t="shared" ca="1" si="11"/>
        <v>1</v>
      </c>
      <c r="AD40" s="78" t="str">
        <f t="shared" ca="1" si="11"/>
        <v/>
      </c>
      <c r="AE40" s="78" t="str">
        <f t="shared" ca="1" si="11"/>
        <v/>
      </c>
      <c r="AF40" s="78" t="str">
        <f t="shared" ca="1" si="11"/>
        <v/>
      </c>
      <c r="AG40" s="79" t="str">
        <f t="shared" ca="1" si="11"/>
        <v/>
      </c>
      <c r="AH40" s="52" t="str">
        <f t="shared" ca="1" si="11"/>
        <v/>
      </c>
      <c r="AI40" s="26" t="str">
        <f t="shared" ca="1" si="11"/>
        <v/>
      </c>
      <c r="AJ40" s="26" t="str">
        <f t="shared" ca="1" si="11"/>
        <v/>
      </c>
      <c r="AK40" s="26" t="str">
        <f t="shared" ca="1" si="11"/>
        <v/>
      </c>
      <c r="AL40" s="26" t="str">
        <f t="shared" ca="1" si="11"/>
        <v/>
      </c>
      <c r="AM40" s="26" t="str">
        <f t="shared" ca="1" si="11"/>
        <v/>
      </c>
      <c r="AN40" s="26" t="str">
        <f t="shared" ca="1" si="12"/>
        <v/>
      </c>
      <c r="AO40" s="26" t="str">
        <f t="shared" ca="1" si="12"/>
        <v/>
      </c>
      <c r="AP40" s="26" t="str">
        <f t="shared" ca="1" si="12"/>
        <v/>
      </c>
      <c r="AQ40" s="26" t="str">
        <f t="shared" ca="1" si="12"/>
        <v/>
      </c>
      <c r="AR40" s="26" t="str">
        <f t="shared" ca="1" si="12"/>
        <v/>
      </c>
      <c r="AS40" s="26" t="str">
        <f t="shared" ca="1" si="12"/>
        <v/>
      </c>
      <c r="AT40" s="26" t="str">
        <f t="shared" ca="1" si="12"/>
        <v/>
      </c>
      <c r="AU40" s="26" t="str">
        <f t="shared" ca="1" si="12"/>
        <v/>
      </c>
      <c r="AV40" s="26" t="str">
        <f t="shared" ca="1" si="12"/>
        <v/>
      </c>
      <c r="AW40" s="26" t="str">
        <f t="shared" ca="1" si="12"/>
        <v/>
      </c>
      <c r="AX40" s="26" t="str">
        <f t="shared" ca="1" si="12"/>
        <v/>
      </c>
      <c r="AY40" s="26" t="str">
        <f t="shared" ca="1" si="12"/>
        <v/>
      </c>
      <c r="AZ40" s="26" t="str">
        <f t="shared" ca="1" si="12"/>
        <v/>
      </c>
      <c r="BA40" s="26" t="str">
        <f t="shared" ca="1" si="12"/>
        <v/>
      </c>
      <c r="BB40" s="26" t="str">
        <f t="shared" ca="1" si="12"/>
        <v/>
      </c>
      <c r="BC40" s="26" t="str">
        <f t="shared" ca="1" si="12"/>
        <v/>
      </c>
      <c r="BD40" s="26" t="str">
        <f t="shared" ca="1" si="13"/>
        <v/>
      </c>
      <c r="BE40" s="26" t="str">
        <f t="shared" ca="1" si="13"/>
        <v/>
      </c>
      <c r="BF40" s="26" t="str">
        <f t="shared" ca="1" si="13"/>
        <v/>
      </c>
      <c r="BG40" s="26" t="str">
        <f t="shared" ca="1" si="13"/>
        <v/>
      </c>
      <c r="BH40" s="26" t="str">
        <f t="shared" ca="1" si="13"/>
        <v/>
      </c>
      <c r="BI40" s="26" t="str">
        <f t="shared" ca="1" si="13"/>
        <v/>
      </c>
      <c r="BJ40" s="26" t="str">
        <f t="shared" ca="1" si="13"/>
        <v/>
      </c>
      <c r="BK40" s="26" t="str">
        <f t="shared" ca="1" si="13"/>
        <v/>
      </c>
      <c r="BL40" s="26" t="str">
        <f t="shared" ca="1" si="13"/>
        <v/>
      </c>
      <c r="BM40" s="1"/>
    </row>
    <row r="41" spans="1:65" s="43" customFormat="1" ht="30" customHeight="1" thickBot="1" x14ac:dyDescent="0.3">
      <c r="A41" s="8" t="s">
        <v>10</v>
      </c>
      <c r="B41" s="13" t="s">
        <v>14</v>
      </c>
      <c r="C41" s="13"/>
      <c r="D41" s="13"/>
      <c r="E41" s="13"/>
      <c r="F41" s="30"/>
      <c r="G41" s="13"/>
      <c r="H41" s="27"/>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1"/>
    </row>
    <row r="42" spans="1:65" ht="30" customHeight="1" x14ac:dyDescent="0.25">
      <c r="D42" s="45"/>
      <c r="G42" s="47"/>
      <c r="H42" s="48"/>
    </row>
    <row r="43" spans="1:65" ht="30" customHeight="1" x14ac:dyDescent="0.25">
      <c r="D43" s="49"/>
    </row>
  </sheetData>
  <mergeCells count="11">
    <mergeCell ref="X2:AA2"/>
    <mergeCell ref="AC2:AF2"/>
    <mergeCell ref="D3:E3"/>
    <mergeCell ref="D4:E4"/>
    <mergeCell ref="B5:H5"/>
    <mergeCell ref="F3:G3"/>
    <mergeCell ref="I2:L2"/>
    <mergeCell ref="N2:Q2"/>
    <mergeCell ref="S2:V2"/>
    <mergeCell ref="I4:AE4"/>
    <mergeCell ref="AF4:AG4"/>
  </mergeCells>
  <conditionalFormatting sqref="E32:E40 E7:E17 E21:E24 E2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18" priority="10">
      <formula>AND(TODAY()&gt;=I$5,TODAY()&lt;J$5)</formula>
    </cfRule>
  </conditionalFormatting>
  <conditionalFormatting sqref="I4 AF4 AH4:AM4">
    <cfRule type="expression" dxfId="17" priority="16">
      <formula>I$5&lt;=EOMONTH($I$5,0)</formula>
    </cfRule>
  </conditionalFormatting>
  <conditionalFormatting sqref="AF4 AH4:BL4">
    <cfRule type="expression" dxfId="16" priority="12">
      <formula>AND(AF$5&lt;=EOMONTH($I$5,2),AF$5&gt;EOMONTH($I$5,0),AF$5&gt;EOMONTH($I$5,1))</formula>
    </cfRule>
  </conditionalFormatting>
  <conditionalFormatting sqref="I4 AF4 AH4:BL4">
    <cfRule type="expression" dxfId="15" priority="11">
      <formula>AND(I$5&lt;=EOMONTH($I$5,1),I$5&gt;EOMONTH($I$5,0))</formula>
    </cfRule>
  </conditionalFormatting>
  <conditionalFormatting sqref="I8:BL21 I21:AG26 I27:BL40">
    <cfRule type="expression" dxfId="14" priority="33" stopIfTrue="1">
      <formula>AND($C8="Risque faible",I$5&gt;=$F8,I$5&lt;=$F8+$G8-1)</formula>
    </cfRule>
    <cfRule type="expression" dxfId="13" priority="52" stopIfTrue="1">
      <formula>AND($C8="Risque élevé",I$5&gt;=$F8,I$5&lt;=$F8+$G8-1)</formula>
    </cfRule>
    <cfRule type="expression" dxfId="12" priority="70" stopIfTrue="1">
      <formula>AND($C8="En bonne voie",I$5&gt;=$F8,I$5&lt;=$F8+$G8-1)</formula>
    </cfRule>
    <cfRule type="expression" dxfId="11" priority="71" stopIfTrue="1">
      <formula>AND($C8="Risque moyen",I$5&gt;=$F8,I$5&lt;=$F8+$G8-1)</formula>
    </cfRule>
    <cfRule type="expression" dxfId="10" priority="72" stopIfTrue="1">
      <formula>AND(LEN($C8)=0,I$5&gt;=$F8,I$5&lt;=$F8+$G8-1)</formula>
    </cfRule>
  </conditionalFormatting>
  <conditionalFormatting sqref="I41:BL41">
    <cfRule type="expression" dxfId="9" priority="80" stopIfTrue="1">
      <formula>AND(#REF!="Risque faible",I$5&gt;=#REF!,I$5&lt;=#REF!+#REF!-1)</formula>
    </cfRule>
    <cfRule type="expression" dxfId="8" priority="81" stopIfTrue="1">
      <formula>AND(#REF!="Risque élevé",I$5&gt;=#REF!,I$5&lt;=#REF!+#REF!-1)</formula>
    </cfRule>
    <cfRule type="expression" dxfId="7" priority="82" stopIfTrue="1">
      <formula>AND(#REF!="En bonne voie",I$5&gt;=#REF!,I$5&lt;=#REF!+#REF!-1)</formula>
    </cfRule>
    <cfRule type="expression" dxfId="6" priority="83" stopIfTrue="1">
      <formula>AND(#REF!="Risque moyen",I$5&gt;=#REF!,I$5&lt;=#REF!+#REF!-1)</formula>
    </cfRule>
    <cfRule type="expression" dxfId="5" priority="84" stopIfTrue="1">
      <formula>AND(LEN(#REF!)=0,I$5&gt;=#REF!,I$5&lt;=#REF!+#REF!-1)</formula>
    </cfRule>
  </conditionalFormatting>
  <conditionalFormatting sqref="E22:E24">
    <cfRule type="dataBar" priority="9">
      <dataBar>
        <cfvo type="num" val="0"/>
        <cfvo type="num" val="1"/>
        <color theme="0" tint="-0.249977111117893"/>
      </dataBar>
      <extLst>
        <ext xmlns:x14="http://schemas.microsoft.com/office/spreadsheetml/2009/9/main" uri="{B025F937-C7B1-47D3-B67F-A62EFF666E3E}">
          <x14:id>{8C1CAC11-8DF9-4E54-A3C3-FB9311A3CDED}</x14:id>
        </ext>
      </extLst>
    </cfRule>
  </conditionalFormatting>
  <conditionalFormatting sqref="I22:BL26">
    <cfRule type="expression" dxfId="4" priority="125" stopIfTrue="1">
      <formula>AND(#REF!="Risque faible",I$5&gt;=#REF!,I$5&lt;=#REF!+#REF!-1)</formula>
    </cfRule>
    <cfRule type="expression" dxfId="3" priority="126" stopIfTrue="1">
      <formula>AND(#REF!="Risque élevé",I$5&gt;=#REF!,I$5&lt;=#REF!+#REF!-1)</formula>
    </cfRule>
    <cfRule type="expression" dxfId="2" priority="127" stopIfTrue="1">
      <formula>AND(#REF!="En bonne voie",I$5&gt;=#REF!,I$5&lt;=#REF!+#REF!-1)</formula>
    </cfRule>
    <cfRule type="expression" dxfId="1" priority="128" stopIfTrue="1">
      <formula>AND(#REF!="Risque moyen",I$5&gt;=#REF!,I$5&lt;=#REF!+#REF!-1)</formula>
    </cfRule>
    <cfRule type="expression" dxfId="0" priority="129" stopIfTrue="1">
      <formula>AND(LEN(#REF!)=0,I$5&gt;=#REF!,I$5&lt;=#REF!+#REF!-1)</formula>
    </cfRule>
  </conditionalFormatting>
  <conditionalFormatting sqref="E25:E26">
    <cfRule type="dataBar" priority="7">
      <dataBar>
        <cfvo type="num" val="0"/>
        <cfvo type="num" val="1"/>
        <color theme="0" tint="-0.249977111117893"/>
      </dataBar>
      <extLst>
        <ext xmlns:x14="http://schemas.microsoft.com/office/spreadsheetml/2009/9/main" uri="{B025F937-C7B1-47D3-B67F-A62EFF666E3E}">
          <x14:id>{8813BA3E-FA4E-421A-B265-9780753894E7}</x14:id>
        </ext>
      </extLst>
    </cfRule>
  </conditionalFormatting>
  <conditionalFormatting sqref="E27">
    <cfRule type="dataBar" priority="6">
      <dataBar>
        <cfvo type="num" val="0"/>
        <cfvo type="num" val="1"/>
        <color theme="0" tint="-0.249977111117893"/>
      </dataBar>
      <extLst>
        <ext xmlns:x14="http://schemas.microsoft.com/office/spreadsheetml/2009/9/main" uri="{B025F937-C7B1-47D3-B67F-A62EFF666E3E}">
          <x14:id>{A0C5D18D-D6B4-4822-8E1F-87BECD85D91D}</x14:id>
        </ext>
      </extLst>
    </cfRule>
  </conditionalFormatting>
  <conditionalFormatting sqref="E29">
    <cfRule type="dataBar" priority="5">
      <dataBar>
        <cfvo type="num" val="0"/>
        <cfvo type="num" val="1"/>
        <color theme="0" tint="-0.249977111117893"/>
      </dataBar>
      <extLst>
        <ext xmlns:x14="http://schemas.microsoft.com/office/spreadsheetml/2009/9/main" uri="{B025F937-C7B1-47D3-B67F-A62EFF666E3E}">
          <x14:id>{8D69F864-38E8-4DF8-8383-5F0105CF1C35}</x14:id>
        </ext>
      </extLst>
    </cfRule>
  </conditionalFormatting>
  <conditionalFormatting sqref="E30">
    <cfRule type="dataBar" priority="4">
      <dataBar>
        <cfvo type="num" val="0"/>
        <cfvo type="num" val="1"/>
        <color theme="0" tint="-0.249977111117893"/>
      </dataBar>
      <extLst>
        <ext xmlns:x14="http://schemas.microsoft.com/office/spreadsheetml/2009/9/main" uri="{B025F937-C7B1-47D3-B67F-A62EFF666E3E}">
          <x14:id>{A220A2C1-77D8-436A-82A6-68B13A33FD24}</x14:id>
        </ext>
      </extLst>
    </cfRule>
  </conditionalFormatting>
  <conditionalFormatting sqref="E31">
    <cfRule type="dataBar" priority="3">
      <dataBar>
        <cfvo type="num" val="0"/>
        <cfvo type="num" val="1"/>
        <color theme="0" tint="-0.249977111117893"/>
      </dataBar>
      <extLst>
        <ext xmlns:x14="http://schemas.microsoft.com/office/spreadsheetml/2009/9/main" uri="{B025F937-C7B1-47D3-B67F-A62EFF666E3E}">
          <x14:id>{17224D35-EC15-4D73-80D5-614C166ECA1E}</x14:id>
        </ext>
      </extLst>
    </cfRule>
  </conditionalFormatting>
  <conditionalFormatting sqref="E18">
    <cfRule type="dataBar" priority="2">
      <dataBar>
        <cfvo type="num" val="0"/>
        <cfvo type="num" val="1"/>
        <color theme="0" tint="-0.249977111117893"/>
      </dataBar>
      <extLst>
        <ext xmlns:x14="http://schemas.microsoft.com/office/spreadsheetml/2009/9/main" uri="{B025F937-C7B1-47D3-B67F-A62EFF666E3E}">
          <x14:id>{D38A9EC5-E395-4036-BBF6-F0B04952EC7E}</x14:id>
        </ext>
      </extLst>
    </cfRule>
  </conditionalFormatting>
  <conditionalFormatting sqref="E19:E20">
    <cfRule type="dataBar" priority="1">
      <dataBar>
        <cfvo type="num" val="0"/>
        <cfvo type="num" val="1"/>
        <color theme="0" tint="-0.249977111117893"/>
      </dataBar>
      <extLst>
        <ext xmlns:x14="http://schemas.microsoft.com/office/spreadsheetml/2009/9/main" uri="{B025F937-C7B1-47D3-B67F-A62EFF666E3E}">
          <x14:id>{77B3345E-0987-4161-8ED0-DC1432EE2DD4}</x14:id>
        </ext>
      </extLst>
    </cfRule>
  </conditionalFormatting>
  <dataValidations count="3">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8 C10:C40" xr:uid="{5196C805-6432-41E6-873E-6E411B98A976}">
      <formula1>"Objectif,Jalon,En bonne voie, Risque faible, Risque moyen, Risque élevé"</formula1>
    </dataValidation>
    <dataValidation type="list" allowBlank="1" showInputMessage="1" sqref="C9" xr:uid="{77D76407-42C8-4F92-8CBE-1B847121E7CF}">
      <formula1>"Objectif,Jalon,En bonne voie, Risque faible, Risque moyen, Risque élevé"</formula1>
    </dataValidation>
  </dataValidations>
  <printOptions horizontalCentered="1"/>
  <pageMargins left="0.25" right="0.25" top="0.5" bottom="0.5" header="0.3" footer="0.3"/>
  <pageSetup paperSize="9" scale="3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e de défilement 5">
              <controlPr defaultSize="0" autoPict="0" altText="Scroll bar to scroll through the Ghantt project timeline.">
                <anchor moveWithCells="1">
                  <from>
                    <xdr:col>8</xdr:col>
                    <xdr:colOff>28575</xdr:colOff>
                    <xdr:row>5</xdr:row>
                    <xdr:rowOff>57150</xdr:rowOff>
                  </from>
                  <to>
                    <xdr:col>75</xdr:col>
                    <xdr:colOff>457200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E32:E40 E7:E17 E21:E24 E28</xm:sqref>
        </x14:conditionalFormatting>
        <x14:conditionalFormatting xmlns:xm="http://schemas.microsoft.com/office/excel/2006/main">
          <x14:cfRule type="iconSet" priority="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dataBar" id="{8C1CAC11-8DF9-4E54-A3C3-FB9311A3CDED}">
            <x14:dataBar minLength="0" maxLength="100" gradient="0">
              <x14:cfvo type="num">
                <xm:f>0</xm:f>
              </x14:cfvo>
              <x14:cfvo type="num">
                <xm:f>1</xm:f>
              </x14:cfvo>
              <x14:negativeFillColor rgb="FFFF0000"/>
              <x14:axisColor rgb="FF000000"/>
            </x14:dataBar>
          </x14:cfRule>
          <xm:sqref>E22:E24</xm:sqref>
        </x14:conditionalFormatting>
        <x14:conditionalFormatting xmlns:xm="http://schemas.microsoft.com/office/excel/2006/main">
          <x14:cfRule type="dataBar" id="{8813BA3E-FA4E-421A-B265-9780753894E7}">
            <x14:dataBar minLength="0" maxLength="100" gradient="0">
              <x14:cfvo type="num">
                <xm:f>0</xm:f>
              </x14:cfvo>
              <x14:cfvo type="num">
                <xm:f>1</xm:f>
              </x14:cfvo>
              <x14:negativeFillColor rgb="FFFF0000"/>
              <x14:axisColor rgb="FF000000"/>
            </x14:dataBar>
          </x14:cfRule>
          <xm:sqref>E25:E26</xm:sqref>
        </x14:conditionalFormatting>
        <x14:conditionalFormatting xmlns:xm="http://schemas.microsoft.com/office/excel/2006/main">
          <x14:cfRule type="dataBar" id="{A0C5D18D-D6B4-4822-8E1F-87BECD85D91D}">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8D69F864-38E8-4DF8-8383-5F0105CF1C35}">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220A2C1-77D8-436A-82A6-68B13A33FD24}">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17224D35-EC15-4D73-80D5-614C166ECA1E}">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D38A9EC5-E395-4036-BBF6-F0B04952EC7E}">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77B3345E-0987-4161-8ED0-DC1432EE2DD4}">
            <x14:dataBar minLength="0" maxLength="100" gradient="0">
              <x14:cfvo type="num">
                <xm:f>0</xm:f>
              </x14:cfvo>
              <x14:cfvo type="num">
                <xm:f>1</xm:f>
              </x14:cfvo>
              <x14:negativeFillColor rgb="FFFF0000"/>
              <x14:axisColor rgb="FF000000"/>
            </x14:dataBar>
          </x14:cfRule>
          <xm:sqref>E19:E20</xm:sqref>
        </x14:conditionalFormatting>
        <x14:conditionalFormatting xmlns:xm="http://schemas.microsoft.com/office/excel/2006/main">
          <x14:cfRule type="iconSet" priority="2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4" customWidth="1"/>
    <col min="2" max="16384" width="9.140625" style="2"/>
  </cols>
  <sheetData>
    <row r="1" spans="1:1" s="3" customFormat="1" ht="26.25" x14ac:dyDescent="0.4">
      <c r="A1" s="5" t="s">
        <v>30</v>
      </c>
    </row>
    <row r="2" spans="1:1" ht="111" customHeight="1" x14ac:dyDescent="0.2">
      <c r="A2" s="6" t="s">
        <v>31</v>
      </c>
    </row>
    <row r="3" spans="1:1" ht="26.25" customHeight="1" x14ac:dyDescent="0.2">
      <c r="A3" s="5" t="s">
        <v>32</v>
      </c>
    </row>
    <row r="4" spans="1:1" s="4" customFormat="1" ht="216.75" customHeight="1" x14ac:dyDescent="0.25">
      <c r="A4" s="7" t="s">
        <v>33</v>
      </c>
    </row>
    <row r="5" spans="1:1" ht="15" x14ac:dyDescent="0.2">
      <c r="A5" s="33" t="s">
        <v>34</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2018-08-15T08:56:40Z</dcterms:created>
  <dcterms:modified xsi:type="dcterms:W3CDTF">2019-04-30T11:53:48Z</dcterms:modified>
</cp:coreProperties>
</file>