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9D919257-9455-4D93-963E-F75AB14763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WING STATU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" i="2" l="1"/>
  <c r="D129" i="2"/>
  <c r="D128" i="2"/>
  <c r="H88" i="2" s="1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H86" i="2" s="1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H85" i="2" s="1"/>
  <c r="D91" i="2"/>
  <c r="D90" i="2"/>
  <c r="D89" i="2"/>
  <c r="H83" i="2" s="1"/>
  <c r="D88" i="2"/>
  <c r="H87" i="2"/>
  <c r="D87" i="2"/>
  <c r="D86" i="2"/>
  <c r="H84" i="2" s="1"/>
  <c r="D85" i="2"/>
  <c r="D84" i="2"/>
  <c r="D83" i="2"/>
  <c r="D82" i="2"/>
  <c r="D131" i="2" s="1"/>
  <c r="L75" i="2"/>
  <c r="K75" i="2"/>
  <c r="L71" i="2"/>
  <c r="K71" i="2"/>
  <c r="L60" i="2"/>
  <c r="K60" i="2"/>
  <c r="L52" i="2"/>
  <c r="K52" i="2"/>
  <c r="L34" i="2"/>
  <c r="K34" i="2"/>
  <c r="L19" i="2"/>
  <c r="L76" i="2" s="1"/>
  <c r="K19" i="2"/>
  <c r="K76" i="2" s="1"/>
  <c r="H82" i="2" l="1"/>
  <c r="H89" i="2" s="1"/>
  <c r="K81" i="2" s="1"/>
</calcChain>
</file>

<file path=xl/sharedStrings.xml><?xml version="1.0" encoding="utf-8"?>
<sst xmlns="http://schemas.openxmlformats.org/spreadsheetml/2006/main" count="610" uniqueCount="250">
  <si>
    <t>BUYER</t>
  </si>
  <si>
    <t>ITEM</t>
  </si>
  <si>
    <t>COLOR</t>
  </si>
  <si>
    <t>FABRIC</t>
  </si>
  <si>
    <t>TYPE OF SAMPLE</t>
  </si>
  <si>
    <t>SIZE</t>
  </si>
  <si>
    <t>QTY</t>
  </si>
  <si>
    <t>T-4 Mr. Subhan</t>
  </si>
  <si>
    <t>OKAIDI</t>
  </si>
  <si>
    <t>TEAM</t>
  </si>
  <si>
    <t>MERCHANT</t>
  </si>
  <si>
    <t>STYLE</t>
  </si>
  <si>
    <t>OBAIBI</t>
  </si>
  <si>
    <t>LONG PANT</t>
  </si>
  <si>
    <t>DATE</t>
  </si>
  <si>
    <t>SPEC</t>
  </si>
  <si>
    <t>PP</t>
  </si>
  <si>
    <t>SHYAM</t>
  </si>
  <si>
    <t>SAGOR</t>
  </si>
  <si>
    <t>T-3 Mr. RAJIB</t>
  </si>
  <si>
    <t>JACK &amp; JONES</t>
  </si>
  <si>
    <t>DEV</t>
  </si>
  <si>
    <t>T-1 Mr. Masum</t>
  </si>
  <si>
    <t>H&amp;M</t>
  </si>
  <si>
    <t>MANGO</t>
  </si>
  <si>
    <t>RAJIB</t>
  </si>
  <si>
    <t>JKT</t>
  </si>
  <si>
    <t>ZARA</t>
  </si>
  <si>
    <t>Development</t>
  </si>
  <si>
    <t>MOKEN</t>
  </si>
  <si>
    <t>T-2 Mr. Sanowar (AZR)</t>
  </si>
  <si>
    <t>PRIMARK 1</t>
  </si>
  <si>
    <t>ARIF</t>
  </si>
  <si>
    <t>T-2 Mr. Sanowar (ALM)</t>
  </si>
  <si>
    <t>PRIMARK 2</t>
  </si>
  <si>
    <t>M</t>
  </si>
  <si>
    <t>JAHID</t>
  </si>
  <si>
    <t>CELIO</t>
  </si>
  <si>
    <t>MOBAROK</t>
  </si>
  <si>
    <t>AS PROVIDE</t>
  </si>
  <si>
    <t>NEW YORKER</t>
  </si>
  <si>
    <t>TESCO</t>
  </si>
  <si>
    <t>SUJON</t>
  </si>
  <si>
    <t>RAINBOW</t>
  </si>
  <si>
    <t>S</t>
  </si>
  <si>
    <t>TOTAL</t>
  </si>
  <si>
    <t xml:space="preserve">DIFFERENCE </t>
  </si>
  <si>
    <t>COST-CO ORVIS</t>
  </si>
  <si>
    <t>MEXICO</t>
  </si>
  <si>
    <t>WALMART</t>
  </si>
  <si>
    <t>CAMAIEU</t>
  </si>
  <si>
    <t>T-5 Mr. ANGEL</t>
  </si>
  <si>
    <t>WINDY</t>
  </si>
  <si>
    <t>FOSTER</t>
  </si>
  <si>
    <t>LEFTIES</t>
  </si>
  <si>
    <t>JJO</t>
  </si>
  <si>
    <t>GREEN FIELD</t>
  </si>
  <si>
    <t>MARITTIMO</t>
  </si>
  <si>
    <t>ALANIZ</t>
  </si>
  <si>
    <t>CYAN</t>
  </si>
  <si>
    <t>EVOQUE</t>
  </si>
  <si>
    <t>SOVIET</t>
  </si>
  <si>
    <t>ONLY</t>
  </si>
  <si>
    <t>TRIBU</t>
  </si>
  <si>
    <t>STRADIVARIUS</t>
  </si>
  <si>
    <t>ZARA MAN</t>
  </si>
  <si>
    <t>ACOOLA</t>
  </si>
  <si>
    <t>BONMARCHE</t>
  </si>
  <si>
    <t>EQUUS</t>
  </si>
  <si>
    <t>JENNYFER</t>
  </si>
  <si>
    <t>LEVIS</t>
  </si>
  <si>
    <t>CK</t>
  </si>
  <si>
    <t>GUESS</t>
  </si>
  <si>
    <t>CHIPE</t>
  </si>
  <si>
    <t>NEW LOOK</t>
  </si>
  <si>
    <t>WALMART LA</t>
  </si>
  <si>
    <t>R&amp;D</t>
  </si>
  <si>
    <t>SOURCING</t>
  </si>
  <si>
    <t>MD SIR</t>
  </si>
  <si>
    <t>MP</t>
  </si>
  <si>
    <t xml:space="preserve">Development </t>
  </si>
  <si>
    <t>BLACK</t>
  </si>
  <si>
    <t>BEST SELLER</t>
  </si>
  <si>
    <t>TAREQ</t>
  </si>
  <si>
    <t>Indigo</t>
  </si>
  <si>
    <t>JUBAIDUL</t>
  </si>
  <si>
    <t>SHOVON</t>
  </si>
  <si>
    <t>RAHET</t>
  </si>
  <si>
    <t>LIDL</t>
  </si>
  <si>
    <t>SHORTS</t>
  </si>
  <si>
    <t>HAMID</t>
  </si>
  <si>
    <t>ARNOB</t>
  </si>
  <si>
    <t>RFD</t>
  </si>
  <si>
    <t>TEST PCS</t>
  </si>
  <si>
    <t>PFD</t>
  </si>
  <si>
    <t>DRESS</t>
  </si>
  <si>
    <t>CARGO PANT</t>
  </si>
  <si>
    <t>NEW  LINE</t>
  </si>
  <si>
    <t>PULL&amp;BEAR</t>
  </si>
  <si>
    <t>INDIGO</t>
  </si>
  <si>
    <t>3/4Y &amp;  9/10Y</t>
  </si>
  <si>
    <t>CP</t>
  </si>
  <si>
    <t>ABIR</t>
  </si>
  <si>
    <t>QUOTATION</t>
  </si>
  <si>
    <t>GOLD SEAL</t>
  </si>
  <si>
    <t>JUMPSUIT 64 A</t>
  </si>
  <si>
    <t>JUMPSUIT</t>
  </si>
  <si>
    <t>AMINUL</t>
  </si>
  <si>
    <t>ZB SS23 016-Khaki</t>
  </si>
  <si>
    <t>954/21</t>
  </si>
  <si>
    <t>PP &amp; TEST</t>
  </si>
  <si>
    <t>KPMB-001</t>
  </si>
  <si>
    <t>DV-AW23-14</t>
  </si>
  <si>
    <t>3/4Y &amp; 9/10Y</t>
  </si>
  <si>
    <t>DV-AW23-47</t>
  </si>
  <si>
    <t>LT. Blue</t>
  </si>
  <si>
    <t>ECRU</t>
  </si>
  <si>
    <t>DUGUI2</t>
  </si>
  <si>
    <t>SOAEB</t>
  </si>
  <si>
    <t>G74</t>
  </si>
  <si>
    <t>G70</t>
  </si>
  <si>
    <t>SSL-23-133 (Canvas Turn Up Short)</t>
  </si>
  <si>
    <t>Grey</t>
  </si>
  <si>
    <t>Fab. Ref: SD-13038, (16+16)x(10+10)/108x60</t>
  </si>
  <si>
    <t>Mid Blue</t>
  </si>
  <si>
    <t>navy wool</t>
  </si>
  <si>
    <t>navy wool, 5389</t>
  </si>
  <si>
    <t>CJ59991 CREATING DENIM</t>
  </si>
  <si>
    <t>BIJOY</t>
  </si>
  <si>
    <t>SHACKET</t>
  </si>
  <si>
    <t>QADER</t>
  </si>
  <si>
    <t>BLAZER</t>
  </si>
  <si>
    <t>JOGGER</t>
  </si>
  <si>
    <t>VERSITY BOMBER NAVY</t>
  </si>
  <si>
    <t>AKTER</t>
  </si>
  <si>
    <t>ROUGE CARGO TRS S.7</t>
  </si>
  <si>
    <t>19-229 (Khaki Green)</t>
  </si>
  <si>
    <t>SIM#3903-B Re-20, SIM Fabrics Ltd</t>
  </si>
  <si>
    <t>COUNTER</t>
  </si>
  <si>
    <t>FINAL PLAN</t>
  </si>
  <si>
    <t>Milwaukee</t>
  </si>
  <si>
    <t>OVERALL</t>
  </si>
  <si>
    <t>PRODUCTION FABRIC</t>
  </si>
  <si>
    <t>PRODUCTION</t>
  </si>
  <si>
    <t>WM-05</t>
  </si>
  <si>
    <t>SULINA 103</t>
  </si>
  <si>
    <t>Quilted Jacket</t>
  </si>
  <si>
    <t>JD-3834/JAMUNA</t>
  </si>
  <si>
    <t xml:space="preserve">EMB MOM SHORT </t>
  </si>
  <si>
    <t>FIT REFF</t>
  </si>
  <si>
    <t>7/8-13-14</t>
  </si>
  <si>
    <t xml:space="preserve">PARISIN JUMPSUIT </t>
  </si>
  <si>
    <t>ADL-1049</t>
  </si>
  <si>
    <t>SANJANA-1498</t>
  </si>
  <si>
    <t xml:space="preserve">PAOLA JEANS </t>
  </si>
  <si>
    <t>Short Destroy Regular fit Opt-01</t>
  </si>
  <si>
    <t>6242 H</t>
  </si>
  <si>
    <t>8Y</t>
  </si>
  <si>
    <t>Short Destroy Regular fit Opt-02</t>
  </si>
  <si>
    <t>Short Destroy Regular fit Opt-04</t>
  </si>
  <si>
    <t>Black</t>
  </si>
  <si>
    <t>Short Destroy Regular fit Opt-05</t>
  </si>
  <si>
    <t>Short Destroy Regular fit Opt-06</t>
  </si>
  <si>
    <t>ZB SS23 016-Sand</t>
  </si>
  <si>
    <t>ZB SS23 016-Blueish</t>
  </si>
  <si>
    <t>WG22-Pri-433</t>
  </si>
  <si>
    <t>3-4Y</t>
  </si>
  <si>
    <t>700481 ENSRELSA</t>
  </si>
  <si>
    <t>BLUE STONE</t>
  </si>
  <si>
    <t>NZ-0009 N-0525</t>
  </si>
  <si>
    <t>REV-PP</t>
  </si>
  <si>
    <t>12M</t>
  </si>
  <si>
    <t>Cocaloca 40</t>
  </si>
  <si>
    <t>Fab Ref: STL-1164:</t>
  </si>
  <si>
    <t>GRF33072IB / GRF33072TB</t>
  </si>
  <si>
    <t>Fab ref: ART-2538</t>
  </si>
  <si>
    <t>6-12M /3T</t>
  </si>
  <si>
    <t>Fab ref: ND-7760</t>
  </si>
  <si>
    <t>SSL-23-135 (Ladies Denim Blazer)</t>
  </si>
  <si>
    <t>Fab. Ref: OE-411, POS-6061, Alim Boss</t>
  </si>
  <si>
    <t>DV-AW23-15</t>
  </si>
  <si>
    <t>ND 10931/Black/Black -7180 /WG 22 PRI-477</t>
  </si>
  <si>
    <t>GREY</t>
  </si>
  <si>
    <t>5618-S-Soft/Color-430</t>
  </si>
  <si>
    <t>3-4/5-6/9-10/11-12Y</t>
  </si>
  <si>
    <t>RPMB-010</t>
  </si>
  <si>
    <t>TAN</t>
  </si>
  <si>
    <t>Sim Fabrics-7+7x7/72x42- Oxford Canvas</t>
  </si>
  <si>
    <t>9-10/11-12Y</t>
  </si>
  <si>
    <t>AW23-KL-Men's-255</t>
  </si>
  <si>
    <t xml:space="preserve">black/grey </t>
  </si>
  <si>
    <t>SM-5061/SM-4836</t>
  </si>
  <si>
    <t>Dev</t>
  </si>
  <si>
    <t>FUJERSDEN</t>
  </si>
  <si>
    <t>DOUBLE STONE</t>
  </si>
  <si>
    <t>CUDENSHERP</t>
  </si>
  <si>
    <t>SD-299</t>
  </si>
  <si>
    <t>DORUST</t>
  </si>
  <si>
    <t>LIGHT BLUE</t>
  </si>
  <si>
    <t>SAMPLE 21</t>
  </si>
  <si>
    <t>12 VERDE</t>
  </si>
  <si>
    <t>71 AZULINO</t>
  </si>
  <si>
    <t>11 GRIS</t>
  </si>
  <si>
    <t>14 MARINO</t>
  </si>
  <si>
    <t>CJWS8342</t>
  </si>
  <si>
    <t>PARKER</t>
  </si>
  <si>
    <t>   JY-363-16</t>
  </si>
  <si>
    <t>FIT+PP</t>
  </si>
  <si>
    <t>702583 ROBE RHOUSSE DENIM</t>
  </si>
  <si>
    <t>LESS INDIGO CD-19*04-6718 IND</t>
  </si>
  <si>
    <t>PROTO</t>
  </si>
  <si>
    <t>700140 CHOBOY DENIM</t>
  </si>
  <si>
    <t>FF-8965 IND</t>
  </si>
  <si>
    <t>WGD-1020</t>
  </si>
  <si>
    <t>LODZ-0861</t>
  </si>
  <si>
    <t>WGD-1024</t>
  </si>
  <si>
    <t>WG-1531</t>
  </si>
  <si>
    <t>AW23-KL-Men's-253</t>
  </si>
  <si>
    <t xml:space="preserve">Grey/Black </t>
  </si>
  <si>
    <t>AW23-KL-Men's-254</t>
  </si>
  <si>
    <t xml:space="preserve">Indigo/Grey/Black </t>
  </si>
  <si>
    <t>SM-4062/SM-4836/SM-4910/SM-5061</t>
  </si>
  <si>
    <t>SMS</t>
  </si>
  <si>
    <t>R&amp;D JKT SHERPA LINING</t>
  </si>
  <si>
    <t>SHERPA JKT</t>
  </si>
  <si>
    <t>PDL-SRD-3916</t>
  </si>
  <si>
    <t>JUNIOR VERSITY JKT NAVY</t>
  </si>
  <si>
    <t>NAVY</t>
  </si>
  <si>
    <t>FAKE WOOL</t>
  </si>
  <si>
    <t>DENIM LC SHORTS 2SET -(Alt-1, Gari Wash)-- QS -- S-7</t>
  </si>
  <si>
    <t>ALT-1 GARI WASH</t>
  </si>
  <si>
    <t>Ref: SIS15-SRD520 MF PCW,</t>
  </si>
  <si>
    <t>Quotation</t>
  </si>
  <si>
    <t>662JEJOI23-439 Slim</t>
  </si>
  <si>
    <t>98/2 Cotton Spx Navy twill ( L3% W 6% )</t>
  </si>
  <si>
    <t>CK-6266 SHERPA JKT</t>
  </si>
  <si>
    <t xml:space="preserve">100% Polyeater SHERPA, </t>
  </si>
  <si>
    <t>CELIO-CU CANVAS CAMEL</t>
  </si>
  <si>
    <t>CAMEL</t>
  </si>
  <si>
    <t>100%CTN CANVAS</t>
  </si>
  <si>
    <t>ALPINE PARKA</t>
  </si>
  <si>
    <t>PADDING JKT</t>
  </si>
  <si>
    <t>WGD-1013</t>
  </si>
  <si>
    <t>WGD-1016</t>
  </si>
  <si>
    <t>RD-683 BD TEX</t>
  </si>
  <si>
    <t>WGD-1027</t>
  </si>
  <si>
    <t>WG-1536</t>
  </si>
  <si>
    <t>WGD-1028</t>
  </si>
  <si>
    <t>T-SHIRT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</si>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</sst>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;\-0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theme="7" tint="0.40000610370189521"/>
        </stop>
        <stop position="0.5">
          <color theme="0"/>
        </stop>
        <stop position="1">
          <color theme="7" tint="0.40000610370189521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gradientFill degree="135">
        <stop position="0">
          <color theme="9" tint="0.40000610370189521"/>
        </stop>
        <stop position="0.5">
          <color theme="0"/>
        </stop>
        <stop position="1">
          <color theme="9" tint="0.40000610370189521"/>
        </stop>
      </gradientFill>
    </fill>
  </fills>
  <borders count="29">
    <border>
      <left/>
      <right/>
      <top/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ashed">
        <color rgb="FF00B0F0"/>
      </right>
      <top style="double">
        <color auto="1"/>
      </top>
      <bottom style="dashed">
        <color rgb="FF00B0F0"/>
      </bottom>
      <diagonal/>
    </border>
    <border>
      <left/>
      <right style="dashed">
        <color rgb="FF00B0F0"/>
      </right>
      <top style="double">
        <color auto="1"/>
      </top>
      <bottom style="dashed">
        <color rgb="FF00B0F0"/>
      </bottom>
      <diagonal/>
    </border>
    <border>
      <left style="dashed">
        <color rgb="FF00B0F0"/>
      </left>
      <right style="dashed">
        <color rgb="FF00B0F0"/>
      </right>
      <top style="double">
        <color auto="1"/>
      </top>
      <bottom style="dashed">
        <color rgb="FF00B0F0"/>
      </bottom>
      <diagonal/>
    </border>
    <border>
      <left style="dashed">
        <color rgb="FF00B0F0"/>
      </left>
      <right style="double">
        <color auto="1"/>
      </right>
      <top style="double">
        <color auto="1"/>
      </top>
      <bottom style="dashed">
        <color rgb="FF00B0F0"/>
      </bottom>
      <diagonal/>
    </border>
    <border>
      <left style="double">
        <color auto="1"/>
      </left>
      <right/>
      <top style="double">
        <color auto="1"/>
      </top>
      <bottom style="dashed">
        <color rgb="FF00B0F0"/>
      </bottom>
      <diagonal/>
    </border>
    <border>
      <left/>
      <right/>
      <top style="double">
        <color auto="1"/>
      </top>
      <bottom style="dashed">
        <color rgb="FF00B0F0"/>
      </bottom>
      <diagonal/>
    </border>
    <border>
      <left/>
      <right style="double">
        <color auto="1"/>
      </right>
      <top style="double">
        <color auto="1"/>
      </top>
      <bottom style="dashed">
        <color rgb="FF00B0F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ashed">
        <color rgb="FF00B0F0"/>
      </right>
      <top style="dashed">
        <color rgb="FF00B0F0"/>
      </top>
      <bottom style="dashed">
        <color rgb="FF00B0F0"/>
      </bottom>
      <diagonal/>
    </border>
    <border>
      <left/>
      <right style="dashed">
        <color rgb="FF00B0F0"/>
      </right>
      <top style="dashed">
        <color rgb="FF00B0F0"/>
      </top>
      <bottom style="dashed">
        <color rgb="FF00B0F0"/>
      </bottom>
      <diagonal/>
    </border>
    <border>
      <left style="dashed">
        <color rgb="FF00B0F0"/>
      </left>
      <right style="dashed">
        <color rgb="FF00B0F0"/>
      </right>
      <top style="dashed">
        <color rgb="FF00B0F0"/>
      </top>
      <bottom style="dashed">
        <color rgb="FF00B0F0"/>
      </bottom>
      <diagonal/>
    </border>
    <border>
      <left style="dashed">
        <color rgb="FF00B0F0"/>
      </left>
      <right style="double">
        <color auto="1"/>
      </right>
      <top style="dashed">
        <color rgb="FF00B0F0"/>
      </top>
      <bottom style="dashed">
        <color rgb="FF00B0F0"/>
      </bottom>
      <diagonal/>
    </border>
    <border>
      <left style="double">
        <color auto="1"/>
      </left>
      <right/>
      <top style="dashed">
        <color rgb="FF00B0F0"/>
      </top>
      <bottom style="dashed">
        <color rgb="FF00B0F0"/>
      </bottom>
      <diagonal/>
    </border>
    <border>
      <left/>
      <right/>
      <top style="dashed">
        <color rgb="FF00B0F0"/>
      </top>
      <bottom style="dashed">
        <color rgb="FF00B0F0"/>
      </bottom>
      <diagonal/>
    </border>
    <border>
      <left/>
      <right style="double">
        <color auto="1"/>
      </right>
      <top style="dashed">
        <color rgb="FF00B0F0"/>
      </top>
      <bottom style="dashed">
        <color rgb="FF00B0F0"/>
      </bottom>
      <diagonal/>
    </border>
    <border>
      <left style="double">
        <color auto="1"/>
      </left>
      <right/>
      <top style="dashed">
        <color rgb="FF00B0F0"/>
      </top>
      <bottom style="double">
        <color auto="1"/>
      </bottom>
      <diagonal/>
    </border>
    <border>
      <left/>
      <right/>
      <top style="dashed">
        <color rgb="FF00B0F0"/>
      </top>
      <bottom style="double">
        <color auto="1"/>
      </bottom>
      <diagonal/>
    </border>
    <border>
      <left/>
      <right style="double">
        <color auto="1"/>
      </right>
      <top style="dashed">
        <color rgb="FF00B0F0"/>
      </top>
      <bottom style="double">
        <color auto="1"/>
      </bottom>
      <diagonal/>
    </border>
    <border>
      <left style="double">
        <color auto="1"/>
      </left>
      <right style="dashed">
        <color rgb="FF00B0F0"/>
      </right>
      <top style="dashed">
        <color rgb="FF00B0F0"/>
      </top>
      <bottom style="double">
        <color auto="1"/>
      </bottom>
      <diagonal/>
    </border>
    <border>
      <left/>
      <right style="dashed">
        <color rgb="FF00B0F0"/>
      </right>
      <top style="dashed">
        <color rgb="FF00B0F0"/>
      </top>
      <bottom style="double">
        <color auto="1"/>
      </bottom>
      <diagonal/>
    </border>
    <border>
      <left style="dashed">
        <color rgb="FF00B0F0"/>
      </left>
      <right style="dashed">
        <color rgb="FF00B0F0"/>
      </right>
      <top style="dashed">
        <color rgb="FF00B0F0"/>
      </top>
      <bottom style="double">
        <color auto="1"/>
      </bottom>
      <diagonal/>
    </border>
    <border>
      <left style="dashed">
        <color rgb="FF00B0F0"/>
      </left>
      <right style="double">
        <color auto="1"/>
      </right>
      <top style="dashed">
        <color rgb="FF00B0F0"/>
      </top>
      <bottom style="double">
        <color auto="1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65" fontId="1" fillId="0" borderId="17" xfId="0" applyNumberFormat="1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165" fontId="1" fillId="0" borderId="20" xfId="0" applyNumberFormat="1" applyFont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left" vertical="center"/>
    </xf>
    <xf numFmtId="165" fontId="1" fillId="4" borderId="23" xfId="0" applyNumberFormat="1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left" vertical="center"/>
    </xf>
    <xf numFmtId="0" fontId="1" fillId="4" borderId="25" xfId="0" applyFont="1" applyFill="1" applyBorder="1" applyAlignment="1">
      <alignment horizontal="left" vertical="center"/>
    </xf>
    <xf numFmtId="165" fontId="1" fillId="4" borderId="27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2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164" fontId="1" fillId="4" borderId="2" xfId="0" applyNumberFormat="1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28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 wrapText="1"/>
    </xf>
    <xf numFmtId="0" fontId="1" fillId="5" borderId="28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164" fontId="1" fillId="7" borderId="2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28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1" fontId="1" fillId="3" borderId="4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1" fillId="4" borderId="7" xfId="0" applyNumberFormat="1" applyFont="1" applyFill="1" applyBorder="1" applyAlignment="1">
      <alignment horizontal="left" vertical="center"/>
    </xf>
    <xf numFmtId="165" fontId="1" fillId="0" borderId="13" xfId="0" applyNumberFormat="1" applyFont="1" applyBorder="1" applyAlignment="1">
      <alignment horizontal="left" vertical="center"/>
    </xf>
    <xf numFmtId="164" fontId="1" fillId="0" borderId="16" xfId="0" applyNumberFormat="1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4" borderId="26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2">
    <cellStyle name="Normal" xfId="0" builtinId="0"/>
    <cellStyle name="Normal 3" xfId="1" xr:uid="{BA01B7A4-9F19-4A17-9D41-0093F6C14DC0}"/>
  </cellStyles>
  <dxfs count="556"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0"/>
          </stop>
          <stop position="1">
            <color theme="9" tint="0.59999389629810485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patternFill>
          <bgColor rgb="FFFF0000"/>
        </pattern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0.5">
            <color theme="0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6" tint="0.80001220740379042"/>
          </stop>
          <stop position="0.5">
            <color theme="0"/>
          </stop>
          <stop position="1">
            <color theme="6" tint="0.80001220740379042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E717-78B3-426C-9FA6-4C6CD746E1F4}">
  <dimension ref="A1:M132"/>
  <sheetViews>
    <sheetView tabSelected="1" zoomScale="85" zoomScaleNormal="85" workbookViewId="0">
      <selection activeCell="A70" sqref="A70"/>
    </sheetView>
  </sheetViews>
  <sheetFormatPr defaultRowHeight="15.75" x14ac:dyDescent="0.25"/>
  <cols>
    <col min="1" max="1" width="23" style="1" customWidth="1"/>
    <col min="2" max="2" width="16.42578125" style="1" customWidth="1"/>
    <col min="3" max="3" width="16.140625" style="1" customWidth="1"/>
    <col min="4" max="4" width="18.7109375" style="1" customWidth="1"/>
    <col min="5" max="5" width="47.7109375" style="1" customWidth="1"/>
    <col min="6" max="6" width="17.28515625" style="1" customWidth="1"/>
    <col min="7" max="7" width="20.5703125" style="1" customWidth="1"/>
    <col min="8" max="8" width="53" style="1" customWidth="1"/>
    <col min="9" max="9" width="20.7109375" style="1" customWidth="1"/>
    <col min="10" max="10" width="16.5703125" style="1" customWidth="1"/>
    <col min="11" max="11" width="9.140625" style="1"/>
    <col min="12" max="12" width="6.42578125" style="1" customWidth="1"/>
    <col min="13" max="13" width="36.85546875" style="1" customWidth="1"/>
    <col min="14" max="16384" width="9.140625" style="1"/>
  </cols>
  <sheetData>
    <row r="1" spans="1:13" ht="29.25" customHeight="1" x14ac:dyDescent="0.25">
      <c r="A1" s="26" t="s">
        <v>9</v>
      </c>
      <c r="B1" s="26" t="s">
        <v>14</v>
      </c>
      <c r="C1" s="26" t="s">
        <v>0</v>
      </c>
      <c r="D1" s="26" t="s">
        <v>10</v>
      </c>
      <c r="E1" s="26" t="s">
        <v>11</v>
      </c>
      <c r="F1" s="26" t="s">
        <v>1</v>
      </c>
      <c r="G1" s="26" t="s">
        <v>2</v>
      </c>
      <c r="H1" s="26" t="s">
        <v>3</v>
      </c>
      <c r="I1" s="27" t="s">
        <v>4</v>
      </c>
      <c r="J1" s="26" t="s">
        <v>5</v>
      </c>
      <c r="K1" s="26" t="s">
        <v>6</v>
      </c>
      <c r="L1" s="46" t="s">
        <v>79</v>
      </c>
      <c r="M1" s="26"/>
    </row>
    <row r="2" spans="1:13" ht="21" customHeight="1" x14ac:dyDescent="0.25">
      <c r="A2" s="28" t="s">
        <v>18</v>
      </c>
      <c r="B2" s="29" t="s">
        <v>139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1:13" ht="21" customHeight="1" x14ac:dyDescent="0.25">
      <c r="A3" s="23" t="s">
        <v>19</v>
      </c>
      <c r="B3" s="38">
        <v>44864</v>
      </c>
      <c r="C3" s="24" t="s">
        <v>27</v>
      </c>
      <c r="D3" s="24" t="s">
        <v>86</v>
      </c>
      <c r="E3" s="24" t="s">
        <v>108</v>
      </c>
      <c r="F3" s="24" t="s">
        <v>96</v>
      </c>
      <c r="G3" s="24" t="s">
        <v>94</v>
      </c>
      <c r="H3" s="24" t="s">
        <v>109</v>
      </c>
      <c r="I3" s="24" t="s">
        <v>110</v>
      </c>
      <c r="J3" s="24" t="s">
        <v>15</v>
      </c>
      <c r="K3" s="24">
        <v>12</v>
      </c>
      <c r="L3" s="48">
        <v>2</v>
      </c>
      <c r="M3" s="25"/>
    </row>
    <row r="4" spans="1:13" ht="21" customHeight="1" x14ac:dyDescent="0.25">
      <c r="A4" s="57" t="s">
        <v>22</v>
      </c>
      <c r="B4" s="3">
        <v>44864</v>
      </c>
      <c r="C4" s="58" t="s">
        <v>23</v>
      </c>
      <c r="D4" s="58"/>
      <c r="E4" s="4" t="s">
        <v>140</v>
      </c>
      <c r="F4" s="58" t="s">
        <v>141</v>
      </c>
      <c r="G4" s="58"/>
      <c r="H4" s="58" t="s">
        <v>142</v>
      </c>
      <c r="I4" s="58" t="s">
        <v>143</v>
      </c>
      <c r="J4" s="58" t="s">
        <v>15</v>
      </c>
      <c r="K4" s="58">
        <v>4</v>
      </c>
      <c r="L4" s="59">
        <v>2</v>
      </c>
      <c r="M4" s="5"/>
    </row>
    <row r="5" spans="1:13" ht="21" customHeight="1" x14ac:dyDescent="0.25">
      <c r="A5" s="2" t="s">
        <v>19</v>
      </c>
      <c r="B5" s="3">
        <v>44864</v>
      </c>
      <c r="C5" s="4" t="s">
        <v>98</v>
      </c>
      <c r="D5" s="4" t="s">
        <v>83</v>
      </c>
      <c r="E5" s="4" t="s">
        <v>144</v>
      </c>
      <c r="F5" s="4" t="s">
        <v>13</v>
      </c>
      <c r="G5" s="4"/>
      <c r="H5" s="4" t="s">
        <v>145</v>
      </c>
      <c r="I5" s="4" t="s">
        <v>21</v>
      </c>
      <c r="J5" s="4" t="s">
        <v>15</v>
      </c>
      <c r="K5" s="4">
        <v>2</v>
      </c>
      <c r="L5" s="47">
        <v>0.5</v>
      </c>
      <c r="M5" s="5"/>
    </row>
    <row r="6" spans="1:13" ht="21" customHeight="1" x14ac:dyDescent="0.25">
      <c r="A6" s="2" t="s">
        <v>19</v>
      </c>
      <c r="B6" s="3">
        <v>44864</v>
      </c>
      <c r="C6" s="4" t="s">
        <v>98</v>
      </c>
      <c r="D6" s="4" t="s">
        <v>83</v>
      </c>
      <c r="E6" s="4" t="s">
        <v>146</v>
      </c>
      <c r="F6" s="4" t="s">
        <v>26</v>
      </c>
      <c r="G6" s="4"/>
      <c r="H6" s="4" t="s">
        <v>147</v>
      </c>
      <c r="I6" s="4" t="s">
        <v>21</v>
      </c>
      <c r="J6" s="4" t="s">
        <v>15</v>
      </c>
      <c r="K6" s="4">
        <v>2</v>
      </c>
      <c r="L6" s="47">
        <v>0.5</v>
      </c>
      <c r="M6" s="5"/>
    </row>
    <row r="7" spans="1:13" ht="21" customHeight="1" x14ac:dyDescent="0.25">
      <c r="A7" s="2" t="s">
        <v>19</v>
      </c>
      <c r="B7" s="3">
        <v>44864</v>
      </c>
      <c r="C7" s="4" t="s">
        <v>41</v>
      </c>
      <c r="D7" s="4" t="s">
        <v>107</v>
      </c>
      <c r="E7" s="4" t="s">
        <v>148</v>
      </c>
      <c r="F7" s="4" t="s">
        <v>89</v>
      </c>
      <c r="G7" s="4"/>
      <c r="H7" s="4" t="s">
        <v>39</v>
      </c>
      <c r="I7" s="4" t="s">
        <v>149</v>
      </c>
      <c r="J7" s="4" t="s">
        <v>150</v>
      </c>
      <c r="K7" s="4">
        <v>6</v>
      </c>
      <c r="L7" s="47">
        <v>1</v>
      </c>
      <c r="M7" s="5"/>
    </row>
    <row r="8" spans="1:13" ht="21" customHeight="1" x14ac:dyDescent="0.25">
      <c r="A8" s="2" t="s">
        <v>19</v>
      </c>
      <c r="B8" s="3">
        <v>44864</v>
      </c>
      <c r="C8" s="4" t="s">
        <v>24</v>
      </c>
      <c r="D8" s="4" t="s">
        <v>25</v>
      </c>
      <c r="E8" s="4" t="s">
        <v>151</v>
      </c>
      <c r="F8" s="4" t="s">
        <v>106</v>
      </c>
      <c r="G8" s="4" t="s">
        <v>99</v>
      </c>
      <c r="H8" s="4" t="s">
        <v>152</v>
      </c>
      <c r="I8" s="4" t="s">
        <v>21</v>
      </c>
      <c r="J8" s="4" t="s">
        <v>44</v>
      </c>
      <c r="K8" s="4">
        <v>2</v>
      </c>
      <c r="L8" s="47">
        <v>1</v>
      </c>
      <c r="M8" s="5"/>
    </row>
    <row r="9" spans="1:13" ht="21" customHeight="1" x14ac:dyDescent="0.25">
      <c r="A9" s="2" t="s">
        <v>19</v>
      </c>
      <c r="B9" s="3">
        <v>44864</v>
      </c>
      <c r="C9" s="4" t="s">
        <v>24</v>
      </c>
      <c r="D9" s="4" t="s">
        <v>25</v>
      </c>
      <c r="E9" s="4" t="s">
        <v>105</v>
      </c>
      <c r="F9" s="4" t="s">
        <v>106</v>
      </c>
      <c r="G9" s="4" t="s">
        <v>99</v>
      </c>
      <c r="H9" s="4" t="s">
        <v>153</v>
      </c>
      <c r="I9" s="4" t="s">
        <v>21</v>
      </c>
      <c r="J9" s="4" t="s">
        <v>44</v>
      </c>
      <c r="K9" s="4">
        <v>2</v>
      </c>
      <c r="L9" s="47">
        <v>0.5</v>
      </c>
      <c r="M9" s="5"/>
    </row>
    <row r="10" spans="1:13" ht="21" customHeight="1" x14ac:dyDescent="0.25">
      <c r="A10" s="2" t="s">
        <v>19</v>
      </c>
      <c r="B10" s="3">
        <v>44864</v>
      </c>
      <c r="C10" s="4" t="s">
        <v>24</v>
      </c>
      <c r="D10" s="4" t="s">
        <v>25</v>
      </c>
      <c r="E10" s="4" t="s">
        <v>154</v>
      </c>
      <c r="F10" s="4" t="s">
        <v>13</v>
      </c>
      <c r="G10" s="4" t="s">
        <v>99</v>
      </c>
      <c r="H10" s="4" t="s">
        <v>152</v>
      </c>
      <c r="I10" s="4" t="s">
        <v>21</v>
      </c>
      <c r="J10" s="4" t="s">
        <v>44</v>
      </c>
      <c r="K10" s="4">
        <v>2</v>
      </c>
      <c r="L10" s="47">
        <v>0.5</v>
      </c>
      <c r="M10" s="5"/>
    </row>
    <row r="11" spans="1:13" ht="21" customHeight="1" x14ac:dyDescent="0.25">
      <c r="A11" s="2" t="s">
        <v>19</v>
      </c>
      <c r="B11" s="3">
        <v>44864</v>
      </c>
      <c r="C11" s="4" t="s">
        <v>27</v>
      </c>
      <c r="D11" s="4" t="s">
        <v>86</v>
      </c>
      <c r="E11" s="4" t="s">
        <v>155</v>
      </c>
      <c r="F11" s="4" t="s">
        <v>89</v>
      </c>
      <c r="G11" s="4" t="s">
        <v>84</v>
      </c>
      <c r="H11" s="4" t="s">
        <v>156</v>
      </c>
      <c r="I11" s="4" t="s">
        <v>28</v>
      </c>
      <c r="J11" s="4" t="s">
        <v>157</v>
      </c>
      <c r="K11" s="4">
        <v>2</v>
      </c>
      <c r="L11" s="47">
        <v>0.5</v>
      </c>
      <c r="M11" s="5"/>
    </row>
    <row r="12" spans="1:13" ht="21" customHeight="1" x14ac:dyDescent="0.25">
      <c r="A12" s="2" t="s">
        <v>19</v>
      </c>
      <c r="B12" s="3">
        <v>44864</v>
      </c>
      <c r="C12" s="4" t="s">
        <v>27</v>
      </c>
      <c r="D12" s="4" t="s">
        <v>86</v>
      </c>
      <c r="E12" s="4" t="s">
        <v>158</v>
      </c>
      <c r="F12" s="4" t="s">
        <v>89</v>
      </c>
      <c r="G12" s="4" t="s">
        <v>84</v>
      </c>
      <c r="H12" s="4" t="s">
        <v>156</v>
      </c>
      <c r="I12" s="4" t="s">
        <v>28</v>
      </c>
      <c r="J12" s="4" t="s">
        <v>157</v>
      </c>
      <c r="K12" s="4">
        <v>2</v>
      </c>
      <c r="L12" s="47">
        <v>0.5</v>
      </c>
      <c r="M12" s="5"/>
    </row>
    <row r="13" spans="1:13" ht="21" customHeight="1" x14ac:dyDescent="0.25">
      <c r="A13" s="2" t="s">
        <v>19</v>
      </c>
      <c r="B13" s="3">
        <v>44864</v>
      </c>
      <c r="C13" s="4" t="s">
        <v>27</v>
      </c>
      <c r="D13" s="4" t="s">
        <v>86</v>
      </c>
      <c r="E13" s="4" t="s">
        <v>159</v>
      </c>
      <c r="F13" s="4" t="s">
        <v>89</v>
      </c>
      <c r="G13" s="4" t="s">
        <v>160</v>
      </c>
      <c r="H13" s="4">
        <v>4670</v>
      </c>
      <c r="I13" s="4" t="s">
        <v>28</v>
      </c>
      <c r="J13" s="4" t="s">
        <v>157</v>
      </c>
      <c r="K13" s="4">
        <v>4</v>
      </c>
      <c r="L13" s="47">
        <v>1</v>
      </c>
      <c r="M13" s="5"/>
    </row>
    <row r="14" spans="1:13" ht="21" customHeight="1" x14ac:dyDescent="0.25">
      <c r="A14" s="2" t="s">
        <v>19</v>
      </c>
      <c r="B14" s="3">
        <v>44864</v>
      </c>
      <c r="C14" s="4" t="s">
        <v>27</v>
      </c>
      <c r="D14" s="4" t="s">
        <v>86</v>
      </c>
      <c r="E14" s="4" t="s">
        <v>161</v>
      </c>
      <c r="F14" s="4" t="s">
        <v>89</v>
      </c>
      <c r="G14" s="4" t="s">
        <v>160</v>
      </c>
      <c r="H14" s="4">
        <v>4670</v>
      </c>
      <c r="I14" s="4" t="s">
        <v>28</v>
      </c>
      <c r="J14" s="4" t="s">
        <v>157</v>
      </c>
      <c r="K14" s="4">
        <v>4</v>
      </c>
      <c r="L14" s="47">
        <v>1</v>
      </c>
      <c r="M14" s="5"/>
    </row>
    <row r="15" spans="1:13" ht="21" customHeight="1" x14ac:dyDescent="0.25">
      <c r="A15" s="2" t="s">
        <v>19</v>
      </c>
      <c r="B15" s="3">
        <v>44864</v>
      </c>
      <c r="C15" s="4" t="s">
        <v>27</v>
      </c>
      <c r="D15" s="4" t="s">
        <v>86</v>
      </c>
      <c r="E15" s="4" t="s">
        <v>162</v>
      </c>
      <c r="F15" s="4" t="s">
        <v>89</v>
      </c>
      <c r="G15" s="4" t="s">
        <v>160</v>
      </c>
      <c r="H15" s="4">
        <v>4670</v>
      </c>
      <c r="I15" s="4" t="s">
        <v>28</v>
      </c>
      <c r="J15" s="4" t="s">
        <v>157</v>
      </c>
      <c r="K15" s="4">
        <v>4</v>
      </c>
      <c r="L15" s="47">
        <v>1</v>
      </c>
      <c r="M15" s="5"/>
    </row>
    <row r="16" spans="1:13" ht="21" customHeight="1" x14ac:dyDescent="0.25">
      <c r="A16" s="2" t="s">
        <v>19</v>
      </c>
      <c r="B16" s="3">
        <v>44864</v>
      </c>
      <c r="C16" s="4" t="s">
        <v>27</v>
      </c>
      <c r="D16" s="4" t="s">
        <v>86</v>
      </c>
      <c r="E16" s="4" t="s">
        <v>163</v>
      </c>
      <c r="F16" s="4" t="s">
        <v>96</v>
      </c>
      <c r="G16" s="4" t="s">
        <v>94</v>
      </c>
      <c r="H16" s="4" t="s">
        <v>109</v>
      </c>
      <c r="I16" s="4" t="s">
        <v>110</v>
      </c>
      <c r="J16" s="4" t="s">
        <v>157</v>
      </c>
      <c r="K16" s="4">
        <v>9</v>
      </c>
      <c r="L16" s="47">
        <v>3</v>
      </c>
      <c r="M16" s="5"/>
    </row>
    <row r="17" spans="1:13" ht="21" customHeight="1" x14ac:dyDescent="0.25">
      <c r="A17" s="2" t="s">
        <v>19</v>
      </c>
      <c r="B17" s="3">
        <v>44864</v>
      </c>
      <c r="C17" s="4" t="s">
        <v>27</v>
      </c>
      <c r="D17" s="4" t="s">
        <v>86</v>
      </c>
      <c r="E17" s="4" t="s">
        <v>164</v>
      </c>
      <c r="F17" s="4" t="s">
        <v>96</v>
      </c>
      <c r="G17" s="4" t="s">
        <v>94</v>
      </c>
      <c r="H17" s="4" t="s">
        <v>109</v>
      </c>
      <c r="I17" s="4" t="s">
        <v>110</v>
      </c>
      <c r="J17" s="4" t="s">
        <v>157</v>
      </c>
      <c r="K17" s="4">
        <v>9</v>
      </c>
      <c r="L17" s="47">
        <v>3</v>
      </c>
      <c r="M17" s="5"/>
    </row>
    <row r="18" spans="1:13" ht="21" customHeight="1" x14ac:dyDescent="0.25">
      <c r="A18" s="2"/>
      <c r="B18" s="3"/>
      <c r="C18" s="4"/>
      <c r="D18" s="4"/>
      <c r="E18" s="4"/>
      <c r="F18" s="4"/>
      <c r="G18" s="4"/>
      <c r="H18" s="4"/>
      <c r="I18" s="4"/>
      <c r="J18" s="4"/>
      <c r="K18" s="4"/>
      <c r="L18" s="47"/>
      <c r="M18" s="5"/>
    </row>
    <row r="19" spans="1:13" ht="21" customHeight="1" x14ac:dyDescent="0.25">
      <c r="A19" s="32"/>
      <c r="B19" s="33"/>
      <c r="C19" s="34"/>
      <c r="D19" s="34"/>
      <c r="E19" s="34"/>
      <c r="F19" s="34"/>
      <c r="G19" s="35"/>
      <c r="H19" s="34"/>
      <c r="I19" s="34"/>
      <c r="J19" s="34"/>
      <c r="K19" s="34">
        <f>SUM(K3:K18)</f>
        <v>66</v>
      </c>
      <c r="L19" s="34">
        <f>SUM(L3:L18)</f>
        <v>18</v>
      </c>
      <c r="M19" s="36"/>
    </row>
    <row r="20" spans="1:13" ht="21" customHeight="1" x14ac:dyDescent="0.25">
      <c r="A20" s="28" t="s">
        <v>29</v>
      </c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1"/>
    </row>
    <row r="21" spans="1:13" ht="21" customHeight="1" x14ac:dyDescent="0.25">
      <c r="A21" s="23" t="s">
        <v>30</v>
      </c>
      <c r="B21" s="38">
        <v>44864</v>
      </c>
      <c r="C21" s="24" t="s">
        <v>31</v>
      </c>
      <c r="D21" s="24" t="s">
        <v>32</v>
      </c>
      <c r="E21" s="24" t="s">
        <v>114</v>
      </c>
      <c r="F21" s="24" t="s">
        <v>95</v>
      </c>
      <c r="G21" s="24"/>
      <c r="H21" s="24" t="s">
        <v>165</v>
      </c>
      <c r="I21" s="24" t="s">
        <v>21</v>
      </c>
      <c r="J21" s="24" t="s">
        <v>166</v>
      </c>
      <c r="K21" s="24">
        <v>2</v>
      </c>
      <c r="L21" s="48">
        <v>0.5</v>
      </c>
      <c r="M21" s="25"/>
    </row>
    <row r="22" spans="1:13" ht="21" customHeight="1" x14ac:dyDescent="0.25">
      <c r="A22" s="2" t="s">
        <v>7</v>
      </c>
      <c r="B22" s="3">
        <v>44864</v>
      </c>
      <c r="C22" s="4" t="s">
        <v>8</v>
      </c>
      <c r="D22" s="4" t="s">
        <v>17</v>
      </c>
      <c r="E22" s="4" t="s">
        <v>167</v>
      </c>
      <c r="F22" s="4" t="s">
        <v>95</v>
      </c>
      <c r="G22" s="4" t="s">
        <v>168</v>
      </c>
      <c r="H22" s="4" t="s">
        <v>169</v>
      </c>
      <c r="I22" s="4" t="s">
        <v>170</v>
      </c>
      <c r="J22" s="4" t="s">
        <v>171</v>
      </c>
      <c r="K22" s="4">
        <v>5</v>
      </c>
      <c r="L22" s="47">
        <v>1</v>
      </c>
      <c r="M22" s="5"/>
    </row>
    <row r="23" spans="1:13" ht="21" customHeight="1" x14ac:dyDescent="0.25">
      <c r="A23" s="2" t="s">
        <v>30</v>
      </c>
      <c r="B23" s="3">
        <v>44864</v>
      </c>
      <c r="C23" s="4" t="s">
        <v>49</v>
      </c>
      <c r="D23" s="4" t="s">
        <v>128</v>
      </c>
      <c r="E23" s="4" t="s">
        <v>172</v>
      </c>
      <c r="F23" s="4" t="s">
        <v>26</v>
      </c>
      <c r="G23" s="4" t="s">
        <v>124</v>
      </c>
      <c r="H23" s="4" t="s">
        <v>173</v>
      </c>
      <c r="I23" s="4" t="s">
        <v>21</v>
      </c>
      <c r="J23" s="4" t="s">
        <v>35</v>
      </c>
      <c r="K23" s="4">
        <v>2</v>
      </c>
      <c r="L23" s="47">
        <v>1</v>
      </c>
      <c r="M23" s="5"/>
    </row>
    <row r="24" spans="1:13" ht="21" customHeight="1" x14ac:dyDescent="0.25">
      <c r="A24" s="2" t="s">
        <v>30</v>
      </c>
      <c r="B24" s="3">
        <v>44864</v>
      </c>
      <c r="C24" s="4" t="s">
        <v>49</v>
      </c>
      <c r="D24" s="4" t="s">
        <v>128</v>
      </c>
      <c r="E24" s="4" t="s">
        <v>174</v>
      </c>
      <c r="F24" s="4" t="s">
        <v>13</v>
      </c>
      <c r="G24" s="4" t="s">
        <v>124</v>
      </c>
      <c r="H24" s="4" t="s">
        <v>175</v>
      </c>
      <c r="I24" s="4" t="s">
        <v>21</v>
      </c>
      <c r="J24" s="4" t="s">
        <v>176</v>
      </c>
      <c r="K24" s="4">
        <v>4</v>
      </c>
      <c r="L24" s="47">
        <v>1</v>
      </c>
      <c r="M24" s="5"/>
    </row>
    <row r="25" spans="1:13" ht="21" customHeight="1" x14ac:dyDescent="0.25">
      <c r="A25" s="2" t="s">
        <v>30</v>
      </c>
      <c r="B25" s="3">
        <v>44864</v>
      </c>
      <c r="C25" s="4" t="s">
        <v>49</v>
      </c>
      <c r="D25" s="4" t="s">
        <v>128</v>
      </c>
      <c r="E25" s="4" t="s">
        <v>174</v>
      </c>
      <c r="F25" s="4" t="s">
        <v>13</v>
      </c>
      <c r="G25" s="4" t="s">
        <v>124</v>
      </c>
      <c r="H25" s="4" t="s">
        <v>177</v>
      </c>
      <c r="I25" s="4" t="s">
        <v>21</v>
      </c>
      <c r="J25" s="4" t="s">
        <v>176</v>
      </c>
      <c r="K25" s="4">
        <v>4</v>
      </c>
      <c r="L25" s="47">
        <v>1</v>
      </c>
      <c r="M25" s="5"/>
    </row>
    <row r="26" spans="1:13" ht="21" customHeight="1" x14ac:dyDescent="0.25">
      <c r="A26" s="2" t="s">
        <v>30</v>
      </c>
      <c r="B26" s="3">
        <v>44864</v>
      </c>
      <c r="C26" s="4" t="s">
        <v>31</v>
      </c>
      <c r="D26" s="4" t="s">
        <v>130</v>
      </c>
      <c r="E26" s="4" t="s">
        <v>178</v>
      </c>
      <c r="F26" s="4" t="s">
        <v>131</v>
      </c>
      <c r="G26" s="4" t="s">
        <v>115</v>
      </c>
      <c r="H26" s="4" t="s">
        <v>179</v>
      </c>
      <c r="I26" s="4" t="s">
        <v>28</v>
      </c>
      <c r="J26" s="4" t="s">
        <v>44</v>
      </c>
      <c r="K26" s="4">
        <v>6</v>
      </c>
      <c r="L26" s="47">
        <v>1</v>
      </c>
      <c r="M26" s="5"/>
    </row>
    <row r="27" spans="1:13" ht="21" customHeight="1" x14ac:dyDescent="0.25">
      <c r="A27" s="2" t="s">
        <v>30</v>
      </c>
      <c r="B27" s="3">
        <v>44864</v>
      </c>
      <c r="C27" s="4" t="s">
        <v>31</v>
      </c>
      <c r="D27" s="4" t="s">
        <v>130</v>
      </c>
      <c r="E27" s="4" t="s">
        <v>121</v>
      </c>
      <c r="F27" s="4" t="s">
        <v>89</v>
      </c>
      <c r="G27" s="4" t="s">
        <v>122</v>
      </c>
      <c r="H27" s="4" t="s">
        <v>123</v>
      </c>
      <c r="I27" s="4" t="s">
        <v>28</v>
      </c>
      <c r="J27" s="4">
        <v>10</v>
      </c>
      <c r="K27" s="4">
        <v>2</v>
      </c>
      <c r="L27" s="47">
        <v>0.5</v>
      </c>
      <c r="M27" s="5"/>
    </row>
    <row r="28" spans="1:13" ht="21" customHeight="1" x14ac:dyDescent="0.25">
      <c r="A28" s="2" t="s">
        <v>30</v>
      </c>
      <c r="B28" s="3">
        <v>44864</v>
      </c>
      <c r="C28" s="4" t="s">
        <v>31</v>
      </c>
      <c r="D28" s="4" t="s">
        <v>32</v>
      </c>
      <c r="E28" s="4" t="s">
        <v>112</v>
      </c>
      <c r="F28" s="4" t="s">
        <v>13</v>
      </c>
      <c r="G28" s="4"/>
      <c r="H28" s="4" t="s">
        <v>39</v>
      </c>
      <c r="I28" s="4" t="s">
        <v>80</v>
      </c>
      <c r="J28" s="4" t="s">
        <v>113</v>
      </c>
      <c r="K28" s="4">
        <v>12</v>
      </c>
      <c r="L28" s="47">
        <v>2</v>
      </c>
      <c r="M28" s="5"/>
    </row>
    <row r="29" spans="1:13" ht="21" customHeight="1" x14ac:dyDescent="0.25">
      <c r="A29" s="2" t="s">
        <v>30</v>
      </c>
      <c r="B29" s="3">
        <v>44864</v>
      </c>
      <c r="C29" s="4" t="s">
        <v>31</v>
      </c>
      <c r="D29" s="4" t="s">
        <v>32</v>
      </c>
      <c r="E29" s="4" t="s">
        <v>180</v>
      </c>
      <c r="F29" s="4" t="s">
        <v>13</v>
      </c>
      <c r="G29" s="4" t="s">
        <v>81</v>
      </c>
      <c r="H29" s="4" t="s">
        <v>181</v>
      </c>
      <c r="I29" s="4" t="s">
        <v>80</v>
      </c>
      <c r="J29" s="4" t="s">
        <v>100</v>
      </c>
      <c r="K29" s="4">
        <v>12</v>
      </c>
      <c r="L29" s="47">
        <v>2</v>
      </c>
      <c r="M29" s="5"/>
    </row>
    <row r="30" spans="1:13" ht="21" customHeight="1" x14ac:dyDescent="0.25">
      <c r="A30" s="2" t="s">
        <v>33</v>
      </c>
      <c r="B30" s="3">
        <v>44864</v>
      </c>
      <c r="C30" s="4" t="s">
        <v>34</v>
      </c>
      <c r="D30" s="4" t="s">
        <v>87</v>
      </c>
      <c r="E30" s="4" t="s">
        <v>111</v>
      </c>
      <c r="F30" s="4" t="s">
        <v>89</v>
      </c>
      <c r="G30" s="4" t="s">
        <v>182</v>
      </c>
      <c r="H30" s="4" t="s">
        <v>183</v>
      </c>
      <c r="I30" s="4" t="s">
        <v>104</v>
      </c>
      <c r="J30" s="4" t="s">
        <v>184</v>
      </c>
      <c r="K30" s="4">
        <v>12</v>
      </c>
      <c r="L30" s="47">
        <v>2</v>
      </c>
      <c r="M30" s="5"/>
    </row>
    <row r="31" spans="1:13" ht="21" customHeight="1" x14ac:dyDescent="0.25">
      <c r="A31" s="2" t="s">
        <v>33</v>
      </c>
      <c r="B31" s="3">
        <v>44864</v>
      </c>
      <c r="C31" s="4" t="s">
        <v>34</v>
      </c>
      <c r="D31" s="4" t="s">
        <v>87</v>
      </c>
      <c r="E31" s="4" t="s">
        <v>185</v>
      </c>
      <c r="F31" s="4" t="s">
        <v>129</v>
      </c>
      <c r="G31" s="4" t="s">
        <v>186</v>
      </c>
      <c r="H31" s="4" t="s">
        <v>187</v>
      </c>
      <c r="I31" s="4" t="s">
        <v>104</v>
      </c>
      <c r="J31" s="4" t="s">
        <v>188</v>
      </c>
      <c r="K31" s="4">
        <v>7</v>
      </c>
      <c r="L31" s="47">
        <v>1</v>
      </c>
      <c r="M31" s="5"/>
    </row>
    <row r="32" spans="1:13" ht="21" customHeight="1" x14ac:dyDescent="0.25">
      <c r="A32" s="2" t="s">
        <v>33</v>
      </c>
      <c r="B32" s="3">
        <v>44864</v>
      </c>
      <c r="C32" s="4" t="s">
        <v>34</v>
      </c>
      <c r="D32" s="4" t="s">
        <v>90</v>
      </c>
      <c r="E32" s="4" t="s">
        <v>189</v>
      </c>
      <c r="F32" s="4" t="s">
        <v>13</v>
      </c>
      <c r="G32" s="4" t="s">
        <v>190</v>
      </c>
      <c r="H32" s="4" t="s">
        <v>191</v>
      </c>
      <c r="I32" s="4" t="s">
        <v>192</v>
      </c>
      <c r="J32" s="4">
        <v>34</v>
      </c>
      <c r="K32" s="4">
        <v>6</v>
      </c>
      <c r="L32" s="47">
        <v>1</v>
      </c>
      <c r="M32" s="5"/>
    </row>
    <row r="33" spans="1:13" ht="21" customHeight="1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7"/>
      <c r="M33" s="5"/>
    </row>
    <row r="34" spans="1:13" ht="21" customHeight="1" x14ac:dyDescent="0.25">
      <c r="A34" s="23"/>
      <c r="B34" s="38"/>
      <c r="C34" s="24"/>
      <c r="D34" s="24"/>
      <c r="E34" s="24"/>
      <c r="F34" s="24"/>
      <c r="G34" s="24"/>
      <c r="H34" s="24"/>
      <c r="I34" s="24"/>
      <c r="J34" s="24"/>
      <c r="K34" s="24">
        <f>SUM(K21:K33)</f>
        <v>74</v>
      </c>
      <c r="L34" s="48">
        <f>SUM(L21:L33)</f>
        <v>14</v>
      </c>
      <c r="M34" s="25"/>
    </row>
    <row r="35" spans="1:13" ht="21" customHeight="1" x14ac:dyDescent="0.25">
      <c r="A35" s="37" t="s">
        <v>36</v>
      </c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1"/>
    </row>
    <row r="36" spans="1:13" ht="21" customHeight="1" x14ac:dyDescent="0.25">
      <c r="A36" s="23" t="s">
        <v>7</v>
      </c>
      <c r="B36" s="38">
        <v>44864</v>
      </c>
      <c r="C36" s="24" t="s">
        <v>37</v>
      </c>
      <c r="D36" s="24" t="s">
        <v>38</v>
      </c>
      <c r="E36" s="24" t="s">
        <v>117</v>
      </c>
      <c r="F36" s="24" t="s">
        <v>13</v>
      </c>
      <c r="G36" s="24" t="s">
        <v>92</v>
      </c>
      <c r="H36" s="24" t="s">
        <v>39</v>
      </c>
      <c r="I36" s="24" t="s">
        <v>101</v>
      </c>
      <c r="J36" s="24" t="s">
        <v>15</v>
      </c>
      <c r="K36" s="24">
        <v>2</v>
      </c>
      <c r="L36" s="48">
        <v>1</v>
      </c>
      <c r="M36" s="25"/>
    </row>
    <row r="37" spans="1:13" ht="21" customHeight="1" x14ac:dyDescent="0.25">
      <c r="A37" s="2" t="s">
        <v>7</v>
      </c>
      <c r="B37" s="3">
        <v>44864</v>
      </c>
      <c r="C37" s="4" t="s">
        <v>37</v>
      </c>
      <c r="D37" s="4" t="s">
        <v>38</v>
      </c>
      <c r="E37" s="4" t="s">
        <v>193</v>
      </c>
      <c r="F37" s="4" t="s">
        <v>26</v>
      </c>
      <c r="G37" s="4" t="s">
        <v>194</v>
      </c>
      <c r="H37" s="4" t="s">
        <v>39</v>
      </c>
      <c r="I37" s="4" t="s">
        <v>101</v>
      </c>
      <c r="J37" s="4" t="s">
        <v>15</v>
      </c>
      <c r="K37" s="4">
        <v>3</v>
      </c>
      <c r="L37" s="47">
        <v>1</v>
      </c>
      <c r="M37" s="5"/>
    </row>
    <row r="38" spans="1:13" ht="21" customHeight="1" x14ac:dyDescent="0.25">
      <c r="A38" s="2" t="s">
        <v>7</v>
      </c>
      <c r="B38" s="3">
        <v>44864</v>
      </c>
      <c r="C38" s="4" t="s">
        <v>37</v>
      </c>
      <c r="D38" s="4" t="s">
        <v>38</v>
      </c>
      <c r="E38" s="4" t="s">
        <v>195</v>
      </c>
      <c r="F38" s="4" t="s">
        <v>26</v>
      </c>
      <c r="G38" s="4" t="s">
        <v>116</v>
      </c>
      <c r="H38" s="4" t="s">
        <v>196</v>
      </c>
      <c r="I38" s="4" t="s">
        <v>101</v>
      </c>
      <c r="J38" s="4" t="s">
        <v>35</v>
      </c>
      <c r="K38" s="4">
        <v>3</v>
      </c>
      <c r="L38" s="47">
        <v>1</v>
      </c>
      <c r="M38" s="5"/>
    </row>
    <row r="39" spans="1:13" ht="21" customHeight="1" x14ac:dyDescent="0.25">
      <c r="A39" s="2" t="s">
        <v>7</v>
      </c>
      <c r="B39" s="3">
        <v>44864</v>
      </c>
      <c r="C39" s="4" t="s">
        <v>37</v>
      </c>
      <c r="D39" s="4" t="s">
        <v>38</v>
      </c>
      <c r="E39" s="4" t="s">
        <v>197</v>
      </c>
      <c r="F39" s="4" t="s">
        <v>13</v>
      </c>
      <c r="G39" s="4" t="s">
        <v>198</v>
      </c>
      <c r="H39" s="4" t="s">
        <v>39</v>
      </c>
      <c r="I39" s="4" t="s">
        <v>101</v>
      </c>
      <c r="J39" s="4" t="s">
        <v>15</v>
      </c>
      <c r="K39" s="4">
        <v>3</v>
      </c>
      <c r="L39" s="47">
        <v>1</v>
      </c>
      <c r="M39" s="5"/>
    </row>
    <row r="40" spans="1:13" ht="21" customHeight="1" x14ac:dyDescent="0.25">
      <c r="A40" s="2" t="s">
        <v>7</v>
      </c>
      <c r="B40" s="3">
        <v>44864</v>
      </c>
      <c r="C40" s="4" t="s">
        <v>68</v>
      </c>
      <c r="D40" s="4" t="s">
        <v>38</v>
      </c>
      <c r="E40" s="4" t="s">
        <v>199</v>
      </c>
      <c r="F40" s="4" t="s">
        <v>13</v>
      </c>
      <c r="G40" s="4" t="s">
        <v>200</v>
      </c>
      <c r="H40" s="4" t="s">
        <v>39</v>
      </c>
      <c r="I40" s="4" t="s">
        <v>16</v>
      </c>
      <c r="J40" s="4" t="s">
        <v>15</v>
      </c>
      <c r="K40" s="4">
        <v>4</v>
      </c>
      <c r="L40" s="47">
        <v>1</v>
      </c>
      <c r="M40" s="5"/>
    </row>
    <row r="41" spans="1:13" ht="21" customHeight="1" x14ac:dyDescent="0.25">
      <c r="A41" s="2" t="s">
        <v>7</v>
      </c>
      <c r="B41" s="3">
        <v>44864</v>
      </c>
      <c r="C41" s="4" t="s">
        <v>68</v>
      </c>
      <c r="D41" s="4" t="s">
        <v>38</v>
      </c>
      <c r="E41" s="4" t="s">
        <v>199</v>
      </c>
      <c r="F41" s="4" t="s">
        <v>13</v>
      </c>
      <c r="G41" s="4" t="s">
        <v>201</v>
      </c>
      <c r="H41" s="4" t="s">
        <v>39</v>
      </c>
      <c r="I41" s="4" t="s">
        <v>16</v>
      </c>
      <c r="J41" s="4" t="s">
        <v>15</v>
      </c>
      <c r="K41" s="4">
        <v>4</v>
      </c>
      <c r="L41" s="47">
        <v>1</v>
      </c>
      <c r="M41" s="5"/>
    </row>
    <row r="42" spans="1:13" ht="21" customHeight="1" x14ac:dyDescent="0.25">
      <c r="A42" s="2" t="s">
        <v>7</v>
      </c>
      <c r="B42" s="3">
        <v>44864</v>
      </c>
      <c r="C42" s="4" t="s">
        <v>68</v>
      </c>
      <c r="D42" s="4" t="s">
        <v>38</v>
      </c>
      <c r="E42" s="4" t="s">
        <v>199</v>
      </c>
      <c r="F42" s="4" t="s">
        <v>13</v>
      </c>
      <c r="G42" s="4" t="s">
        <v>202</v>
      </c>
      <c r="H42" s="4" t="s">
        <v>39</v>
      </c>
      <c r="I42" s="4" t="s">
        <v>16</v>
      </c>
      <c r="J42" s="4" t="s">
        <v>15</v>
      </c>
      <c r="K42" s="4">
        <v>4</v>
      </c>
      <c r="L42" s="47">
        <v>1</v>
      </c>
      <c r="M42" s="5"/>
    </row>
    <row r="43" spans="1:13" ht="21" customHeight="1" x14ac:dyDescent="0.25">
      <c r="A43" s="2" t="s">
        <v>7</v>
      </c>
      <c r="B43" s="3">
        <v>44864</v>
      </c>
      <c r="C43" s="4" t="s">
        <v>68</v>
      </c>
      <c r="D43" s="4" t="s">
        <v>38</v>
      </c>
      <c r="E43" s="4" t="s">
        <v>199</v>
      </c>
      <c r="F43" s="4" t="s">
        <v>13</v>
      </c>
      <c r="G43" s="4" t="s">
        <v>203</v>
      </c>
      <c r="H43" s="4" t="s">
        <v>39</v>
      </c>
      <c r="I43" s="4" t="s">
        <v>16</v>
      </c>
      <c r="J43" s="4" t="s">
        <v>15</v>
      </c>
      <c r="K43" s="4">
        <v>4</v>
      </c>
      <c r="L43" s="47">
        <v>1</v>
      </c>
      <c r="M43" s="5"/>
    </row>
    <row r="44" spans="1:13" ht="21" customHeight="1" x14ac:dyDescent="0.25">
      <c r="A44" s="2" t="s">
        <v>7</v>
      </c>
      <c r="B44" s="3">
        <v>44864</v>
      </c>
      <c r="C44" s="4" t="s">
        <v>71</v>
      </c>
      <c r="D44" s="4" t="s">
        <v>118</v>
      </c>
      <c r="E44" s="4" t="s">
        <v>204</v>
      </c>
      <c r="F44" s="4" t="s">
        <v>89</v>
      </c>
      <c r="G44" s="4" t="s">
        <v>205</v>
      </c>
      <c r="H44" s="4" t="s">
        <v>206</v>
      </c>
      <c r="I44" s="4" t="s">
        <v>207</v>
      </c>
      <c r="J44" s="4" t="s">
        <v>15</v>
      </c>
      <c r="K44" s="4">
        <v>2</v>
      </c>
      <c r="L44" s="47">
        <v>0.5</v>
      </c>
      <c r="M44" s="5"/>
    </row>
    <row r="45" spans="1:13" ht="21" customHeight="1" x14ac:dyDescent="0.25">
      <c r="A45" s="2" t="s">
        <v>7</v>
      </c>
      <c r="B45" s="3">
        <v>44864</v>
      </c>
      <c r="C45" s="4" t="s">
        <v>8</v>
      </c>
      <c r="D45" s="4" t="s">
        <v>17</v>
      </c>
      <c r="E45" s="4" t="s">
        <v>208</v>
      </c>
      <c r="F45" s="4" t="s">
        <v>95</v>
      </c>
      <c r="G45" s="4" t="s">
        <v>194</v>
      </c>
      <c r="H45" s="4" t="s">
        <v>209</v>
      </c>
      <c r="I45" s="4" t="s">
        <v>210</v>
      </c>
      <c r="J45" s="4" t="s">
        <v>157</v>
      </c>
      <c r="K45" s="4">
        <v>3</v>
      </c>
      <c r="L45" s="47">
        <v>1</v>
      </c>
      <c r="M45" s="5"/>
    </row>
    <row r="46" spans="1:13" ht="21" customHeight="1" x14ac:dyDescent="0.25">
      <c r="A46" s="2" t="s">
        <v>7</v>
      </c>
      <c r="B46" s="3">
        <v>44864</v>
      </c>
      <c r="C46" s="4" t="s">
        <v>8</v>
      </c>
      <c r="D46" s="4" t="s">
        <v>17</v>
      </c>
      <c r="E46" s="4" t="s">
        <v>211</v>
      </c>
      <c r="F46" s="4" t="s">
        <v>89</v>
      </c>
      <c r="G46" s="4" t="s">
        <v>194</v>
      </c>
      <c r="H46" s="4" t="s">
        <v>212</v>
      </c>
      <c r="I46" s="4" t="s">
        <v>210</v>
      </c>
      <c r="J46" s="4" t="s">
        <v>157</v>
      </c>
      <c r="K46" s="4">
        <v>3</v>
      </c>
      <c r="L46" s="47">
        <v>1</v>
      </c>
      <c r="M46" s="5"/>
    </row>
    <row r="47" spans="1:13" ht="21" customHeight="1" x14ac:dyDescent="0.25">
      <c r="A47" s="2" t="s">
        <v>22</v>
      </c>
      <c r="B47" s="3">
        <v>44864</v>
      </c>
      <c r="C47" s="4" t="s">
        <v>48</v>
      </c>
      <c r="D47" s="4" t="s">
        <v>102</v>
      </c>
      <c r="E47" s="4" t="s">
        <v>213</v>
      </c>
      <c r="F47" s="4" t="s">
        <v>13</v>
      </c>
      <c r="G47" s="4"/>
      <c r="H47" s="4" t="s">
        <v>214</v>
      </c>
      <c r="I47" s="4" t="s">
        <v>103</v>
      </c>
      <c r="J47" s="4" t="s">
        <v>15</v>
      </c>
      <c r="K47" s="4">
        <v>2</v>
      </c>
      <c r="L47" s="47">
        <v>0.5</v>
      </c>
      <c r="M47" s="5"/>
    </row>
    <row r="48" spans="1:13" ht="21" customHeight="1" x14ac:dyDescent="0.25">
      <c r="A48" s="2" t="s">
        <v>22</v>
      </c>
      <c r="B48" s="3">
        <v>44864</v>
      </c>
      <c r="C48" s="4" t="s">
        <v>48</v>
      </c>
      <c r="D48" s="4" t="s">
        <v>102</v>
      </c>
      <c r="E48" s="4" t="s">
        <v>215</v>
      </c>
      <c r="F48" s="4" t="s">
        <v>13</v>
      </c>
      <c r="G48" s="4"/>
      <c r="H48" s="4" t="s">
        <v>216</v>
      </c>
      <c r="I48" s="4" t="s">
        <v>103</v>
      </c>
      <c r="J48" s="4" t="s">
        <v>15</v>
      </c>
      <c r="K48" s="4">
        <v>2</v>
      </c>
      <c r="L48" s="47">
        <v>0.5</v>
      </c>
      <c r="M48" s="5"/>
    </row>
    <row r="49" spans="1:13" ht="21" customHeight="1" x14ac:dyDescent="0.25">
      <c r="A49" s="2" t="s">
        <v>33</v>
      </c>
      <c r="B49" s="3">
        <v>44864</v>
      </c>
      <c r="C49" s="4" t="s">
        <v>34</v>
      </c>
      <c r="D49" s="4" t="s">
        <v>90</v>
      </c>
      <c r="E49" s="4" t="s">
        <v>217</v>
      </c>
      <c r="F49" s="4" t="s">
        <v>13</v>
      </c>
      <c r="G49" s="4" t="s">
        <v>218</v>
      </c>
      <c r="H49" s="4" t="s">
        <v>191</v>
      </c>
      <c r="I49" s="4" t="s">
        <v>192</v>
      </c>
      <c r="J49" s="4">
        <v>34</v>
      </c>
      <c r="K49" s="4">
        <v>2</v>
      </c>
      <c r="L49" s="47">
        <v>1</v>
      </c>
      <c r="M49" s="5"/>
    </row>
    <row r="50" spans="1:13" ht="21" customHeight="1" x14ac:dyDescent="0.25">
      <c r="A50" s="2" t="s">
        <v>33</v>
      </c>
      <c r="B50" s="3">
        <v>44864</v>
      </c>
      <c r="C50" s="4" t="s">
        <v>34</v>
      </c>
      <c r="D50" s="4" t="s">
        <v>90</v>
      </c>
      <c r="E50" s="4" t="s">
        <v>219</v>
      </c>
      <c r="F50" s="4" t="s">
        <v>13</v>
      </c>
      <c r="G50" s="4" t="s">
        <v>220</v>
      </c>
      <c r="H50" s="4" t="s">
        <v>221</v>
      </c>
      <c r="I50" s="4" t="s">
        <v>192</v>
      </c>
      <c r="J50" s="4">
        <v>34</v>
      </c>
      <c r="K50" s="4">
        <v>21</v>
      </c>
      <c r="L50" s="47">
        <v>3.5</v>
      </c>
      <c r="M50" s="5"/>
    </row>
    <row r="51" spans="1:13" ht="21" customHeight="1" x14ac:dyDescent="0.25">
      <c r="A51" s="2"/>
      <c r="B51" s="3"/>
      <c r="C51" s="4"/>
      <c r="D51" s="4"/>
      <c r="E51" s="4"/>
      <c r="F51" s="4"/>
      <c r="G51" s="4"/>
      <c r="H51" s="4"/>
      <c r="I51" s="4"/>
      <c r="J51" s="4"/>
      <c r="K51" s="4"/>
      <c r="L51" s="47"/>
      <c r="M51" s="5"/>
    </row>
    <row r="52" spans="1:13" ht="21" customHeight="1" x14ac:dyDescent="0.25">
      <c r="A52" s="32"/>
      <c r="B52" s="33"/>
      <c r="C52" s="34"/>
      <c r="D52" s="34"/>
      <c r="E52" s="34"/>
      <c r="F52" s="34"/>
      <c r="G52" s="35"/>
      <c r="H52" s="34"/>
      <c r="I52" s="34"/>
      <c r="J52" s="34"/>
      <c r="K52" s="34">
        <f>SUM(K36:K51)</f>
        <v>62</v>
      </c>
      <c r="L52" s="34">
        <f>SUM(L36:L51)</f>
        <v>16</v>
      </c>
      <c r="M52" s="36"/>
    </row>
    <row r="53" spans="1:13" ht="21" customHeight="1" x14ac:dyDescent="0.25">
      <c r="A53" s="37" t="s">
        <v>97</v>
      </c>
      <c r="B53" s="2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1"/>
    </row>
    <row r="54" spans="1:13" ht="21" customHeight="1" x14ac:dyDescent="0.25">
      <c r="A54" s="23" t="s">
        <v>19</v>
      </c>
      <c r="B54" s="38">
        <v>44864</v>
      </c>
      <c r="C54" s="24" t="s">
        <v>20</v>
      </c>
      <c r="D54" s="24" t="s">
        <v>85</v>
      </c>
      <c r="E54" s="24" t="s">
        <v>133</v>
      </c>
      <c r="F54" s="24" t="s">
        <v>26</v>
      </c>
      <c r="G54" s="24" t="s">
        <v>125</v>
      </c>
      <c r="H54" s="24" t="s">
        <v>126</v>
      </c>
      <c r="I54" s="24" t="s">
        <v>222</v>
      </c>
      <c r="J54" s="24" t="s">
        <v>15</v>
      </c>
      <c r="K54" s="24">
        <v>20</v>
      </c>
      <c r="L54" s="48">
        <v>4</v>
      </c>
      <c r="M54" s="25"/>
    </row>
    <row r="55" spans="1:13" ht="21" customHeight="1" x14ac:dyDescent="0.25">
      <c r="A55" s="2" t="s">
        <v>19</v>
      </c>
      <c r="B55" s="3">
        <v>44864</v>
      </c>
      <c r="C55" s="4" t="s">
        <v>20</v>
      </c>
      <c r="D55" s="4" t="s">
        <v>85</v>
      </c>
      <c r="E55" s="4" t="s">
        <v>223</v>
      </c>
      <c r="F55" s="4" t="s">
        <v>224</v>
      </c>
      <c r="G55" s="4"/>
      <c r="H55" s="4" t="s">
        <v>225</v>
      </c>
      <c r="I55" s="4" t="s">
        <v>21</v>
      </c>
      <c r="J55" s="4" t="s">
        <v>15</v>
      </c>
      <c r="K55" s="4">
        <v>4</v>
      </c>
      <c r="L55" s="47">
        <v>1</v>
      </c>
      <c r="M55" s="5"/>
    </row>
    <row r="56" spans="1:13" ht="21" customHeight="1" x14ac:dyDescent="0.25">
      <c r="A56" s="2" t="s">
        <v>19</v>
      </c>
      <c r="B56" s="3">
        <v>44864</v>
      </c>
      <c r="C56" s="4" t="s">
        <v>20</v>
      </c>
      <c r="D56" s="4" t="s">
        <v>85</v>
      </c>
      <c r="E56" s="4" t="s">
        <v>226</v>
      </c>
      <c r="F56" s="4" t="s">
        <v>26</v>
      </c>
      <c r="G56" s="4" t="s">
        <v>227</v>
      </c>
      <c r="H56" s="4" t="s">
        <v>228</v>
      </c>
      <c r="I56" s="4" t="s">
        <v>21</v>
      </c>
      <c r="J56" s="4" t="s">
        <v>15</v>
      </c>
      <c r="K56" s="4">
        <v>2</v>
      </c>
      <c r="L56" s="47">
        <v>1</v>
      </c>
      <c r="M56" s="5"/>
    </row>
    <row r="57" spans="1:13" ht="21" customHeight="1" x14ac:dyDescent="0.25">
      <c r="A57" s="2" t="s">
        <v>22</v>
      </c>
      <c r="B57" s="3">
        <v>44864</v>
      </c>
      <c r="C57" s="4" t="s">
        <v>23</v>
      </c>
      <c r="D57" s="4" t="s">
        <v>102</v>
      </c>
      <c r="E57" s="4" t="s">
        <v>229</v>
      </c>
      <c r="F57" s="4" t="s">
        <v>89</v>
      </c>
      <c r="G57" s="4" t="s">
        <v>230</v>
      </c>
      <c r="H57" s="4" t="s">
        <v>231</v>
      </c>
      <c r="I57" s="4" t="s">
        <v>232</v>
      </c>
      <c r="J57" s="4">
        <v>104</v>
      </c>
      <c r="K57" s="4">
        <v>7</v>
      </c>
      <c r="L57" s="47">
        <v>1</v>
      </c>
      <c r="M57" s="5"/>
    </row>
    <row r="58" spans="1:13" ht="21" customHeight="1" x14ac:dyDescent="0.25">
      <c r="A58" s="2" t="s">
        <v>51</v>
      </c>
      <c r="B58" s="3">
        <v>44864</v>
      </c>
      <c r="C58" s="4" t="s">
        <v>76</v>
      </c>
      <c r="D58" s="4" t="s">
        <v>91</v>
      </c>
      <c r="E58" s="4" t="s">
        <v>233</v>
      </c>
      <c r="F58" s="4" t="s">
        <v>132</v>
      </c>
      <c r="G58" s="4" t="s">
        <v>227</v>
      </c>
      <c r="H58" s="4" t="s">
        <v>234</v>
      </c>
      <c r="I58" s="4" t="s">
        <v>21</v>
      </c>
      <c r="J58" s="4" t="s">
        <v>15</v>
      </c>
      <c r="K58" s="4">
        <v>3</v>
      </c>
      <c r="L58" s="47">
        <v>1</v>
      </c>
      <c r="M58" s="5"/>
    </row>
    <row r="59" spans="1:13" ht="21" customHeight="1" x14ac:dyDescent="0.25">
      <c r="A59" s="2"/>
      <c r="B59" s="3"/>
      <c r="C59" s="4"/>
      <c r="D59" s="4"/>
      <c r="E59" s="4"/>
      <c r="F59" s="4"/>
      <c r="G59" s="4"/>
      <c r="H59" s="4"/>
      <c r="I59" s="4"/>
      <c r="J59" s="4"/>
      <c r="K59" s="4"/>
      <c r="L59" s="47"/>
      <c r="M59" s="5"/>
    </row>
    <row r="60" spans="1:13" ht="21" customHeight="1" x14ac:dyDescent="0.25">
      <c r="A60" s="32"/>
      <c r="B60" s="33"/>
      <c r="C60" s="34"/>
      <c r="D60" s="34"/>
      <c r="E60" s="34"/>
      <c r="F60" s="34"/>
      <c r="G60" s="35"/>
      <c r="H60" s="34"/>
      <c r="I60" s="34"/>
      <c r="J60" s="34"/>
      <c r="K60" s="34">
        <f>SUM(K54:K59)</f>
        <v>36</v>
      </c>
      <c r="L60" s="34">
        <f>SUM(L54:L59)</f>
        <v>8</v>
      </c>
      <c r="M60" s="36"/>
    </row>
    <row r="61" spans="1:13" ht="21" customHeight="1" x14ac:dyDescent="0.25">
      <c r="A61" s="37" t="s">
        <v>42</v>
      </c>
      <c r="B61" s="2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1"/>
    </row>
    <row r="62" spans="1:13" ht="21" customHeight="1" x14ac:dyDescent="0.25">
      <c r="A62" s="23" t="s">
        <v>22</v>
      </c>
      <c r="B62" s="38">
        <v>44864</v>
      </c>
      <c r="C62" s="24" t="s">
        <v>23</v>
      </c>
      <c r="D62" s="24" t="s">
        <v>134</v>
      </c>
      <c r="E62" s="24" t="s">
        <v>135</v>
      </c>
      <c r="F62" s="24" t="s">
        <v>96</v>
      </c>
      <c r="G62" s="24" t="s">
        <v>136</v>
      </c>
      <c r="H62" s="24" t="s">
        <v>137</v>
      </c>
      <c r="I62" s="24" t="s">
        <v>138</v>
      </c>
      <c r="J62" s="24">
        <v>38</v>
      </c>
      <c r="K62" s="24">
        <v>5</v>
      </c>
      <c r="L62" s="48">
        <v>1</v>
      </c>
      <c r="M62" s="25"/>
    </row>
    <row r="63" spans="1:13" ht="21" customHeight="1" x14ac:dyDescent="0.25">
      <c r="A63" s="23" t="s">
        <v>22</v>
      </c>
      <c r="B63" s="38">
        <v>44864</v>
      </c>
      <c r="C63" s="24" t="s">
        <v>20</v>
      </c>
      <c r="D63" s="24" t="s">
        <v>25</v>
      </c>
      <c r="E63" s="24" t="s">
        <v>235</v>
      </c>
      <c r="F63" s="24" t="s">
        <v>26</v>
      </c>
      <c r="G63" s="24" t="s">
        <v>81</v>
      </c>
      <c r="H63" s="24" t="s">
        <v>236</v>
      </c>
      <c r="I63" s="24" t="s">
        <v>93</v>
      </c>
      <c r="J63" s="24" t="s">
        <v>15</v>
      </c>
      <c r="K63" s="24">
        <v>1</v>
      </c>
      <c r="L63" s="48">
        <v>1</v>
      </c>
      <c r="M63" s="25"/>
    </row>
    <row r="64" spans="1:13" ht="21" customHeight="1" x14ac:dyDescent="0.25">
      <c r="A64" s="23" t="s">
        <v>22</v>
      </c>
      <c r="B64" s="38">
        <v>44864</v>
      </c>
      <c r="C64" s="24" t="s">
        <v>20</v>
      </c>
      <c r="D64" s="24" t="s">
        <v>25</v>
      </c>
      <c r="E64" s="24" t="s">
        <v>237</v>
      </c>
      <c r="F64" s="24" t="s">
        <v>26</v>
      </c>
      <c r="G64" s="24" t="s">
        <v>238</v>
      </c>
      <c r="H64" s="24" t="s">
        <v>239</v>
      </c>
      <c r="I64" s="24" t="s">
        <v>93</v>
      </c>
      <c r="J64" s="24" t="s">
        <v>15</v>
      </c>
      <c r="K64" s="24">
        <v>1</v>
      </c>
      <c r="L64" s="48">
        <v>1</v>
      </c>
      <c r="M64" s="25"/>
    </row>
    <row r="65" spans="1:13" ht="21" customHeight="1" x14ac:dyDescent="0.25">
      <c r="A65" s="2" t="s">
        <v>7</v>
      </c>
      <c r="B65" s="3">
        <v>44864</v>
      </c>
      <c r="C65" s="4" t="s">
        <v>71</v>
      </c>
      <c r="D65" s="4" t="s">
        <v>118</v>
      </c>
      <c r="E65" s="4" t="s">
        <v>240</v>
      </c>
      <c r="F65" s="4" t="s">
        <v>241</v>
      </c>
      <c r="G65" s="4"/>
      <c r="H65" s="4" t="s">
        <v>39</v>
      </c>
      <c r="I65" s="4" t="s">
        <v>210</v>
      </c>
      <c r="J65" s="4" t="s">
        <v>35</v>
      </c>
      <c r="K65" s="4">
        <v>2</v>
      </c>
      <c r="L65" s="47">
        <v>1</v>
      </c>
      <c r="M65" s="5"/>
    </row>
    <row r="66" spans="1:13" ht="21" customHeight="1" x14ac:dyDescent="0.25">
      <c r="A66" s="2" t="s">
        <v>22</v>
      </c>
      <c r="B66" s="3">
        <v>44864</v>
      </c>
      <c r="C66" s="4" t="s">
        <v>48</v>
      </c>
      <c r="D66" s="4" t="s">
        <v>102</v>
      </c>
      <c r="E66" s="4" t="s">
        <v>242</v>
      </c>
      <c r="F66" s="4" t="s">
        <v>13</v>
      </c>
      <c r="G66" s="4"/>
      <c r="H66" s="4" t="s">
        <v>127</v>
      </c>
      <c r="I66" s="4" t="s">
        <v>103</v>
      </c>
      <c r="J66" s="4" t="s">
        <v>15</v>
      </c>
      <c r="K66" s="4">
        <v>2</v>
      </c>
      <c r="L66" s="47">
        <v>0.5</v>
      </c>
      <c r="M66" s="5"/>
    </row>
    <row r="67" spans="1:13" ht="21" customHeight="1" x14ac:dyDescent="0.25">
      <c r="A67" s="2" t="s">
        <v>22</v>
      </c>
      <c r="B67" s="3">
        <v>44864</v>
      </c>
      <c r="C67" s="4" t="s">
        <v>48</v>
      </c>
      <c r="D67" s="4" t="s">
        <v>102</v>
      </c>
      <c r="E67" s="4" t="s">
        <v>243</v>
      </c>
      <c r="F67" s="4" t="s">
        <v>13</v>
      </c>
      <c r="G67" s="4"/>
      <c r="H67" s="4" t="s">
        <v>244</v>
      </c>
      <c r="I67" s="4" t="s">
        <v>103</v>
      </c>
      <c r="J67" s="4" t="s">
        <v>15</v>
      </c>
      <c r="K67" s="4">
        <v>2</v>
      </c>
      <c r="L67" s="47">
        <v>0.5</v>
      </c>
      <c r="M67" s="5"/>
    </row>
    <row r="68" spans="1:13" ht="21" customHeight="1" x14ac:dyDescent="0.25">
      <c r="A68" s="2" t="s">
        <v>22</v>
      </c>
      <c r="B68" s="3">
        <v>44864</v>
      </c>
      <c r="C68" s="4" t="s">
        <v>48</v>
      </c>
      <c r="D68" s="4" t="s">
        <v>102</v>
      </c>
      <c r="E68" s="4" t="s">
        <v>245</v>
      </c>
      <c r="F68" s="4" t="s">
        <v>13</v>
      </c>
      <c r="G68" s="4"/>
      <c r="H68" s="4" t="s">
        <v>246</v>
      </c>
      <c r="I68" s="4" t="s">
        <v>103</v>
      </c>
      <c r="J68" s="4" t="s">
        <v>15</v>
      </c>
      <c r="K68" s="4">
        <v>2</v>
      </c>
      <c r="L68" s="47">
        <v>0.5</v>
      </c>
      <c r="M68" s="5"/>
    </row>
    <row r="69" spans="1:13" ht="21" customHeight="1" x14ac:dyDescent="0.25">
      <c r="A69" s="2" t="s">
        <v>22</v>
      </c>
      <c r="B69" s="3">
        <v>44864</v>
      </c>
      <c r="C69" s="4" t="s">
        <v>48</v>
      </c>
      <c r="D69" s="4" t="s">
        <v>102</v>
      </c>
      <c r="E69" s="4" t="s">
        <v>247</v>
      </c>
      <c r="F69" s="4" t="s">
        <v>13</v>
      </c>
      <c r="G69" s="4"/>
      <c r="H69" s="4" t="s">
        <v>214</v>
      </c>
      <c r="I69" s="4" t="s">
        <v>103</v>
      </c>
      <c r="J69" s="4" t="s">
        <v>15</v>
      </c>
      <c r="K69" s="4">
        <v>2</v>
      </c>
      <c r="L69" s="47">
        <v>0.5</v>
      </c>
      <c r="M69" s="5"/>
    </row>
    <row r="70" spans="1:13" ht="21" customHeight="1" x14ac:dyDescent="0.25">
      <c r="A70" s="2"/>
      <c r="B70" s="3"/>
      <c r="C70" s="4"/>
      <c r="D70" s="4"/>
      <c r="E70" s="4"/>
      <c r="F70" s="4"/>
      <c r="G70" s="4"/>
      <c r="H70" s="4"/>
      <c r="I70" s="4"/>
      <c r="J70" s="4"/>
      <c r="K70" s="4"/>
      <c r="L70" s="47"/>
      <c r="M70" s="5"/>
    </row>
    <row r="71" spans="1:13" ht="21" customHeight="1" x14ac:dyDescent="0.25">
      <c r="A71" s="23"/>
      <c r="B71" s="38"/>
      <c r="C71" s="24"/>
      <c r="D71" s="24"/>
      <c r="E71" s="24"/>
      <c r="F71" s="24"/>
      <c r="G71" s="24"/>
      <c r="H71" s="24"/>
      <c r="I71" s="24"/>
      <c r="J71" s="24"/>
      <c r="K71" s="24">
        <f>SUM(K62:K70)</f>
        <v>17</v>
      </c>
      <c r="L71" s="48">
        <f>SUM(L62:L70)</f>
        <v>6</v>
      </c>
      <c r="M71" s="25"/>
    </row>
    <row r="72" spans="1:13" ht="21" customHeight="1" x14ac:dyDescent="0.25">
      <c r="A72" s="37" t="s">
        <v>248</v>
      </c>
      <c r="B72" s="29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1"/>
    </row>
    <row r="73" spans="1:13" ht="21" customHeight="1" x14ac:dyDescent="0.25">
      <c r="A73" s="2" t="s">
        <v>7</v>
      </c>
      <c r="B73" s="3">
        <v>44864</v>
      </c>
      <c r="C73" s="4" t="s">
        <v>12</v>
      </c>
      <c r="D73" s="4" t="s">
        <v>17</v>
      </c>
      <c r="E73" s="4" t="s">
        <v>167</v>
      </c>
      <c r="F73" s="4" t="s">
        <v>249</v>
      </c>
      <c r="G73" s="4"/>
      <c r="H73" s="4" t="s">
        <v>39</v>
      </c>
      <c r="I73" s="4" t="s">
        <v>170</v>
      </c>
      <c r="J73" s="4" t="s">
        <v>171</v>
      </c>
      <c r="K73" s="4">
        <v>5</v>
      </c>
      <c r="L73" s="47">
        <v>1</v>
      </c>
      <c r="M73" s="5"/>
    </row>
    <row r="74" spans="1:13" ht="21" customHeight="1" x14ac:dyDescent="0.25">
      <c r="A74" s="2"/>
      <c r="B74" s="3"/>
      <c r="C74" s="4"/>
      <c r="D74" s="4"/>
      <c r="E74" s="4"/>
      <c r="F74" s="4"/>
      <c r="G74" s="4"/>
      <c r="H74" s="4"/>
      <c r="I74" s="4"/>
      <c r="J74" s="4"/>
      <c r="K74" s="4"/>
      <c r="L74" s="47"/>
      <c r="M74" s="5"/>
    </row>
    <row r="75" spans="1:13" ht="21" customHeight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>
        <f>SUM(K73:K74)</f>
        <v>5</v>
      </c>
      <c r="L75" s="39">
        <f>SUM(L73:L74)</f>
        <v>1</v>
      </c>
      <c r="M75" s="39"/>
    </row>
    <row r="76" spans="1:13" ht="21" customHeight="1" x14ac:dyDescent="0.25">
      <c r="A76" s="40"/>
      <c r="B76" s="41"/>
      <c r="C76" s="42"/>
      <c r="D76" s="42"/>
      <c r="E76" s="42"/>
      <c r="F76" s="42"/>
      <c r="G76" s="43"/>
      <c r="H76" s="42"/>
      <c r="I76" s="42"/>
      <c r="J76" s="42" t="s">
        <v>45</v>
      </c>
      <c r="K76" s="42">
        <f>K19+K34+K52+K60+K71+K75</f>
        <v>260</v>
      </c>
      <c r="L76" s="42">
        <f>L19+L34+L52+L60+L75</f>
        <v>57</v>
      </c>
      <c r="M76" s="44"/>
    </row>
    <row r="77" spans="1:13" x14ac:dyDescent="0.25">
      <c r="A77" s="6"/>
      <c r="B77" s="6"/>
      <c r="C77" s="49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5">
      <c r="A78" s="6"/>
      <c r="B78" s="6"/>
      <c r="C78" s="49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5">
      <c r="A79" s="6"/>
      <c r="B79" s="6"/>
      <c r="C79" s="49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ht="16.5" thickBot="1" x14ac:dyDescent="0.3">
      <c r="A80" s="6"/>
      <c r="B80" s="6"/>
      <c r="C80" s="49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17.25" thickTop="1" thickBot="1" x14ac:dyDescent="0.3">
      <c r="A81" s="7" t="s">
        <v>9</v>
      </c>
      <c r="B81" s="8"/>
      <c r="C81" s="50" t="s">
        <v>0</v>
      </c>
      <c r="D81" s="9" t="s">
        <v>6</v>
      </c>
      <c r="E81" s="6"/>
      <c r="F81" s="55" t="s">
        <v>9</v>
      </c>
      <c r="G81" s="56"/>
      <c r="H81" s="10" t="s">
        <v>6</v>
      </c>
      <c r="I81" s="6"/>
      <c r="J81" s="45" t="s">
        <v>46</v>
      </c>
      <c r="K81" s="51">
        <f>+H89-D131</f>
        <v>0</v>
      </c>
      <c r="L81" s="6"/>
      <c r="M81" s="6"/>
    </row>
    <row r="82" spans="1:13" x14ac:dyDescent="0.25">
      <c r="A82" s="11" t="s">
        <v>22</v>
      </c>
      <c r="B82" s="12"/>
      <c r="C82" s="52" t="s">
        <v>23</v>
      </c>
      <c r="D82" s="13">
        <f>SUMIF(C$2:C$76,C82,K$2:K$76)</f>
        <v>16</v>
      </c>
      <c r="E82" s="6"/>
      <c r="F82" s="14" t="s">
        <v>22</v>
      </c>
      <c r="G82" s="15"/>
      <c r="H82" s="16">
        <f t="shared" ref="H82:H88" si="0">SUMIF(A$82:A$130,F82,D$82:D$130)</f>
        <v>28</v>
      </c>
      <c r="I82" s="6"/>
      <c r="J82" s="6"/>
      <c r="K82" s="6"/>
      <c r="L82" s="6"/>
      <c r="M82" s="6"/>
    </row>
    <row r="83" spans="1:13" x14ac:dyDescent="0.25">
      <c r="A83" s="11" t="s">
        <v>22</v>
      </c>
      <c r="B83" s="12"/>
      <c r="C83" s="52" t="s">
        <v>47</v>
      </c>
      <c r="D83" s="13">
        <f>SUMIF(C$2:C$76,C83,K$2:K$76)</f>
        <v>0</v>
      </c>
      <c r="E83" s="6"/>
      <c r="F83" s="14" t="s">
        <v>33</v>
      </c>
      <c r="G83" s="15"/>
      <c r="H83" s="16">
        <f t="shared" si="0"/>
        <v>48</v>
      </c>
      <c r="I83" s="6"/>
      <c r="J83" s="6"/>
      <c r="K83" s="6"/>
      <c r="L83" s="6"/>
      <c r="M83" s="6"/>
    </row>
    <row r="84" spans="1:13" x14ac:dyDescent="0.25">
      <c r="A84" s="11" t="s">
        <v>22</v>
      </c>
      <c r="B84" s="12"/>
      <c r="C84" s="52" t="s">
        <v>48</v>
      </c>
      <c r="D84" s="13">
        <f>SUMIF(C$2:C$76,C84,K$2:K$76)</f>
        <v>12</v>
      </c>
      <c r="E84" s="6"/>
      <c r="F84" s="14" t="s">
        <v>30</v>
      </c>
      <c r="G84" s="15"/>
      <c r="H84" s="16">
        <f t="shared" si="0"/>
        <v>44</v>
      </c>
      <c r="I84" s="6"/>
      <c r="J84" s="6"/>
      <c r="K84" s="6"/>
      <c r="L84" s="6"/>
      <c r="M84" s="6"/>
    </row>
    <row r="85" spans="1:13" x14ac:dyDescent="0.25">
      <c r="A85" s="11" t="s">
        <v>22</v>
      </c>
      <c r="B85" s="12"/>
      <c r="C85" s="52" t="s">
        <v>43</v>
      </c>
      <c r="D85" s="13">
        <f>SUMIF(C$2:C$76,C85,K$2:K$76)</f>
        <v>0</v>
      </c>
      <c r="E85" s="6"/>
      <c r="F85" s="14" t="s">
        <v>19</v>
      </c>
      <c r="G85" s="15"/>
      <c r="H85" s="16">
        <f t="shared" si="0"/>
        <v>86</v>
      </c>
      <c r="I85" s="6"/>
      <c r="J85" s="6"/>
      <c r="K85" s="6"/>
      <c r="L85" s="6"/>
      <c r="M85" s="6"/>
    </row>
    <row r="86" spans="1:13" x14ac:dyDescent="0.25">
      <c r="A86" s="11" t="s">
        <v>30</v>
      </c>
      <c r="B86" s="12"/>
      <c r="C86" s="52" t="s">
        <v>49</v>
      </c>
      <c r="D86" s="13">
        <f>SUMIF(C$2:C$76,C86,K$2:K$76)</f>
        <v>10</v>
      </c>
      <c r="E86" s="6"/>
      <c r="F86" s="14" t="s">
        <v>7</v>
      </c>
      <c r="G86" s="15"/>
      <c r="H86" s="16">
        <f t="shared" si="0"/>
        <v>51</v>
      </c>
      <c r="I86" s="6"/>
      <c r="J86" s="6"/>
      <c r="K86" s="6"/>
      <c r="L86" s="6"/>
      <c r="M86" s="6"/>
    </row>
    <row r="87" spans="1:13" x14ac:dyDescent="0.25">
      <c r="A87" s="11" t="s">
        <v>30</v>
      </c>
      <c r="B87" s="12"/>
      <c r="C87" s="52" t="s">
        <v>50</v>
      </c>
      <c r="D87" s="13">
        <f>SUMIF(C$2:C$76,C87,K$2:K$76)</f>
        <v>0</v>
      </c>
      <c r="E87" s="6"/>
      <c r="F87" s="14" t="s">
        <v>51</v>
      </c>
      <c r="G87" s="15"/>
      <c r="H87" s="16">
        <f t="shared" si="0"/>
        <v>3</v>
      </c>
      <c r="I87" s="6"/>
      <c r="J87" s="6"/>
      <c r="K87" s="6"/>
      <c r="L87" s="6"/>
      <c r="M87" s="6"/>
    </row>
    <row r="88" spans="1:13" x14ac:dyDescent="0.25">
      <c r="A88" s="11" t="s">
        <v>30</v>
      </c>
      <c r="B88" s="12"/>
      <c r="C88" s="52" t="s">
        <v>31</v>
      </c>
      <c r="D88" s="13">
        <f>SUMIF(C$2:C$76,C88,K$2:K$76)</f>
        <v>34</v>
      </c>
      <c r="E88" s="6"/>
      <c r="F88" s="14" t="s">
        <v>52</v>
      </c>
      <c r="G88" s="15"/>
      <c r="H88" s="16">
        <f t="shared" si="0"/>
        <v>0</v>
      </c>
      <c r="I88" s="6"/>
      <c r="J88" s="6"/>
      <c r="K88" s="6"/>
      <c r="L88" s="6"/>
      <c r="M88" s="6"/>
    </row>
    <row r="89" spans="1:13" ht="16.5" thickBot="1" x14ac:dyDescent="0.3">
      <c r="A89" s="11" t="s">
        <v>33</v>
      </c>
      <c r="B89" s="12"/>
      <c r="C89" s="52" t="s">
        <v>34</v>
      </c>
      <c r="D89" s="13">
        <f>SUMIF(C$2:C$76,C89,K$2:K$76)</f>
        <v>48</v>
      </c>
      <c r="E89" s="6"/>
      <c r="F89" s="17" t="s">
        <v>45</v>
      </c>
      <c r="G89" s="18"/>
      <c r="H89" s="19">
        <f>SUM(H82:H88)</f>
        <v>260</v>
      </c>
      <c r="I89" s="6"/>
      <c r="J89" s="6"/>
      <c r="K89" s="6"/>
      <c r="L89" s="6"/>
      <c r="M89" s="6"/>
    </row>
    <row r="90" spans="1:13" ht="16.5" thickTop="1" x14ac:dyDescent="0.25">
      <c r="A90" s="11" t="s">
        <v>19</v>
      </c>
      <c r="B90" s="12"/>
      <c r="C90" s="52" t="s">
        <v>53</v>
      </c>
      <c r="D90" s="13">
        <f>SUMIF(C$2:C$76,C90,K$2:K$76)</f>
        <v>0</v>
      </c>
      <c r="E90" s="6"/>
      <c r="F90" s="6"/>
      <c r="G90" s="6"/>
      <c r="H90" s="6"/>
      <c r="I90" s="6"/>
      <c r="J90" s="6"/>
      <c r="K90" s="6"/>
      <c r="L90" s="6"/>
      <c r="M90" s="6"/>
    </row>
    <row r="91" spans="1:13" x14ac:dyDescent="0.25">
      <c r="A91" s="11" t="s">
        <v>19</v>
      </c>
      <c r="B91" s="12"/>
      <c r="C91" s="52" t="s">
        <v>54</v>
      </c>
      <c r="D91" s="13">
        <f>SUMIF(C$2:C$76,C91,K$2:K$76)</f>
        <v>0</v>
      </c>
      <c r="E91" s="6"/>
      <c r="F91" s="6"/>
      <c r="G91" s="6"/>
      <c r="H91" s="6"/>
      <c r="I91" s="6"/>
      <c r="J91" s="6"/>
      <c r="K91" s="6"/>
      <c r="L91" s="6"/>
      <c r="M91" s="6"/>
    </row>
    <row r="92" spans="1:13" x14ac:dyDescent="0.25">
      <c r="A92" s="11" t="s">
        <v>19</v>
      </c>
      <c r="B92" s="12"/>
      <c r="C92" s="52" t="s">
        <v>55</v>
      </c>
      <c r="D92" s="13">
        <f>SUMIF(C$2:C$76,C92,K$2:K$76)</f>
        <v>0</v>
      </c>
      <c r="E92" s="6"/>
      <c r="F92" s="6"/>
      <c r="G92" s="6"/>
      <c r="H92" s="6"/>
      <c r="I92" s="6"/>
      <c r="J92" s="6"/>
      <c r="K92" s="6"/>
      <c r="L92" s="6"/>
      <c r="M92" s="6"/>
    </row>
    <row r="93" spans="1:13" x14ac:dyDescent="0.25">
      <c r="A93" s="11" t="s">
        <v>19</v>
      </c>
      <c r="B93" s="12"/>
      <c r="C93" s="52" t="s">
        <v>56</v>
      </c>
      <c r="D93" s="13">
        <f>SUMIF(C$2:C$76,C93,K$2:K$76)</f>
        <v>0</v>
      </c>
      <c r="E93" s="6"/>
      <c r="F93" s="6"/>
      <c r="G93" s="6"/>
      <c r="H93" s="6"/>
      <c r="I93" s="6"/>
      <c r="J93" s="6"/>
      <c r="K93" s="6"/>
      <c r="L93" s="6"/>
      <c r="M93" s="6"/>
    </row>
    <row r="94" spans="1:13" x14ac:dyDescent="0.25">
      <c r="A94" s="11" t="s">
        <v>19</v>
      </c>
      <c r="B94" s="12"/>
      <c r="C94" s="52" t="s">
        <v>57</v>
      </c>
      <c r="D94" s="13">
        <f>SUMIF(C$2:C$76,C94,K$2:K$76)</f>
        <v>0</v>
      </c>
      <c r="E94" s="6"/>
      <c r="F94" s="6"/>
      <c r="G94" s="6"/>
      <c r="H94" s="6"/>
      <c r="I94" s="6"/>
      <c r="J94" s="6"/>
      <c r="K94" s="6"/>
      <c r="L94" s="6"/>
      <c r="M94" s="6"/>
    </row>
    <row r="95" spans="1:13" x14ac:dyDescent="0.25">
      <c r="A95" s="11" t="s">
        <v>19</v>
      </c>
      <c r="B95" s="12"/>
      <c r="C95" s="52" t="s">
        <v>54</v>
      </c>
      <c r="D95" s="13">
        <f>SUMIF(C$2:C$76,C95,K$2:K$76)</f>
        <v>0</v>
      </c>
      <c r="E95" s="6"/>
      <c r="F95" s="6"/>
      <c r="G95" s="6"/>
      <c r="H95" s="6"/>
      <c r="I95" s="6"/>
      <c r="J95" s="6"/>
      <c r="K95" s="6"/>
      <c r="L95" s="6"/>
      <c r="M95" s="6"/>
    </row>
    <row r="96" spans="1:13" x14ac:dyDescent="0.25">
      <c r="A96" s="11" t="s">
        <v>19</v>
      </c>
      <c r="B96" s="12"/>
      <c r="C96" s="52" t="s">
        <v>58</v>
      </c>
      <c r="D96" s="13">
        <f>SUMIF(C$2:C$76,C96,K$2:K$76)</f>
        <v>0</v>
      </c>
      <c r="E96" s="6"/>
      <c r="F96" s="6"/>
      <c r="G96" s="6"/>
      <c r="H96" s="6"/>
      <c r="I96" s="6"/>
      <c r="J96" s="6"/>
      <c r="K96" s="6"/>
      <c r="L96" s="6"/>
      <c r="M96" s="6"/>
    </row>
    <row r="97" spans="1:13" x14ac:dyDescent="0.25">
      <c r="A97" s="11" t="s">
        <v>19</v>
      </c>
      <c r="B97" s="12"/>
      <c r="C97" s="52" t="s">
        <v>59</v>
      </c>
      <c r="D97" s="13">
        <f>SUMIF(C$2:C$76,C97,K$2:K$76)</f>
        <v>0</v>
      </c>
      <c r="E97" s="6"/>
      <c r="F97" s="6"/>
      <c r="G97" s="6"/>
      <c r="H97" s="6"/>
      <c r="I97" s="6"/>
      <c r="J97" s="6"/>
      <c r="K97" s="6"/>
      <c r="L97" s="6"/>
      <c r="M97" s="6"/>
    </row>
    <row r="98" spans="1:13" x14ac:dyDescent="0.25">
      <c r="A98" s="11" t="s">
        <v>19</v>
      </c>
      <c r="B98" s="12"/>
      <c r="C98" s="52" t="s">
        <v>60</v>
      </c>
      <c r="D98" s="13">
        <f>SUMIF(C$2:C$76,C98,K$2:K$76)</f>
        <v>0</v>
      </c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25">
      <c r="A99" s="11" t="s">
        <v>19</v>
      </c>
      <c r="B99" s="12"/>
      <c r="C99" s="52" t="s">
        <v>61</v>
      </c>
      <c r="D99" s="13">
        <f>SUMIF(C$2:C$76,C99,K$2:K$76)</f>
        <v>0</v>
      </c>
      <c r="E99" s="6"/>
      <c r="F99" s="6"/>
      <c r="G99" s="6"/>
      <c r="H99" s="6"/>
      <c r="I99" s="6"/>
      <c r="J99" s="6"/>
      <c r="K99" s="6"/>
      <c r="L99" s="6"/>
      <c r="M99" s="6"/>
    </row>
    <row r="100" spans="1:13" x14ac:dyDescent="0.25">
      <c r="A100" s="11" t="s">
        <v>19</v>
      </c>
      <c r="B100" s="12"/>
      <c r="C100" s="52" t="s">
        <v>24</v>
      </c>
      <c r="D100" s="13">
        <f>SUMIF(C$2:C$76,C100,K$2:K$76)</f>
        <v>6</v>
      </c>
      <c r="E100" s="6"/>
      <c r="F100" s="6"/>
      <c r="G100" s="6"/>
      <c r="H100" s="6"/>
      <c r="I100" s="6"/>
      <c r="J100" s="6"/>
      <c r="K100" s="6"/>
      <c r="L100" s="6"/>
      <c r="M100" s="6"/>
    </row>
    <row r="101" spans="1:13" x14ac:dyDescent="0.25">
      <c r="A101" s="11" t="s">
        <v>19</v>
      </c>
      <c r="B101" s="12"/>
      <c r="C101" s="52" t="s">
        <v>62</v>
      </c>
      <c r="D101" s="13">
        <f>SUMIF(C$2:C$76,C101,K$2:K$76)</f>
        <v>0</v>
      </c>
      <c r="E101" s="6"/>
      <c r="F101" s="6"/>
      <c r="G101" s="6"/>
      <c r="H101" s="6"/>
      <c r="I101" s="6"/>
      <c r="J101" s="6"/>
      <c r="K101" s="6"/>
      <c r="L101" s="6"/>
      <c r="M101" s="6"/>
    </row>
    <row r="102" spans="1:13" x14ac:dyDescent="0.25">
      <c r="A102" s="11" t="s">
        <v>19</v>
      </c>
      <c r="B102" s="12"/>
      <c r="C102" s="52" t="s">
        <v>63</v>
      </c>
      <c r="D102" s="13">
        <f>SUMIF(C$2:C$76,C102,K$2:K$76)</f>
        <v>0</v>
      </c>
      <c r="E102" s="6"/>
      <c r="F102" s="6"/>
      <c r="G102" s="6"/>
      <c r="H102" s="6"/>
      <c r="I102" s="6"/>
      <c r="J102" s="6"/>
      <c r="K102" s="6"/>
      <c r="L102" s="6"/>
      <c r="M102" s="6"/>
    </row>
    <row r="103" spans="1:13" x14ac:dyDescent="0.25">
      <c r="A103" s="11" t="s">
        <v>19</v>
      </c>
      <c r="B103" s="12"/>
      <c r="C103" s="52" t="s">
        <v>64</v>
      </c>
      <c r="D103" s="13">
        <f>SUMIF(C$2:C$76,C103,K$2:K$76)</f>
        <v>0</v>
      </c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25">
      <c r="A104" s="11" t="s">
        <v>19</v>
      </c>
      <c r="B104" s="12"/>
      <c r="C104" s="52" t="s">
        <v>41</v>
      </c>
      <c r="D104" s="13">
        <f>SUMIF(C$2:C$76,C104,K$2:K$76)</f>
        <v>6</v>
      </c>
      <c r="E104" s="6"/>
      <c r="F104" s="6"/>
      <c r="G104" s="6"/>
      <c r="H104" s="6"/>
      <c r="I104" s="6"/>
      <c r="J104" s="6"/>
      <c r="K104" s="6"/>
      <c r="L104" s="6"/>
      <c r="M104" s="6"/>
    </row>
    <row r="105" spans="1:13" x14ac:dyDescent="0.25">
      <c r="A105" s="11" t="s">
        <v>19</v>
      </c>
      <c r="B105" s="12"/>
      <c r="C105" s="52" t="s">
        <v>27</v>
      </c>
      <c r="D105" s="13">
        <f>SUMIF(C$2:C$76,C105,K$2:K$76)</f>
        <v>46</v>
      </c>
      <c r="E105" s="6"/>
      <c r="F105" s="6"/>
      <c r="G105" s="6"/>
      <c r="H105" s="6"/>
      <c r="I105" s="6"/>
      <c r="J105" s="6"/>
      <c r="K105" s="6"/>
      <c r="L105" s="6"/>
      <c r="M105" s="6"/>
    </row>
    <row r="106" spans="1:13" x14ac:dyDescent="0.25">
      <c r="A106" s="11" t="s">
        <v>19</v>
      </c>
      <c r="B106" s="12"/>
      <c r="C106" s="52" t="s">
        <v>65</v>
      </c>
      <c r="D106" s="13">
        <f>SUMIF(C$2:C$76,C106,K$2:K$76)</f>
        <v>0</v>
      </c>
      <c r="E106" s="6"/>
      <c r="F106" s="6"/>
      <c r="G106" s="6"/>
      <c r="H106" s="6"/>
      <c r="I106" s="6"/>
      <c r="J106" s="6"/>
      <c r="K106" s="6"/>
      <c r="L106" s="6"/>
      <c r="M106" s="6"/>
    </row>
    <row r="107" spans="1:13" x14ac:dyDescent="0.25">
      <c r="A107" s="11" t="s">
        <v>19</v>
      </c>
      <c r="B107" s="12"/>
      <c r="C107" s="52" t="s">
        <v>20</v>
      </c>
      <c r="D107" s="13">
        <f>SUMIF(C$2:C$76,C107,K$2:K$76)</f>
        <v>28</v>
      </c>
      <c r="E107" s="6"/>
      <c r="F107" s="6"/>
      <c r="G107" s="6"/>
      <c r="H107" s="6"/>
      <c r="I107" s="6"/>
      <c r="J107" s="6"/>
      <c r="K107" s="6"/>
      <c r="L107" s="6"/>
      <c r="M107" s="6"/>
    </row>
    <row r="108" spans="1:13" x14ac:dyDescent="0.25">
      <c r="A108" s="11" t="s">
        <v>19</v>
      </c>
      <c r="B108" s="12"/>
      <c r="C108" s="52" t="s">
        <v>82</v>
      </c>
      <c r="D108" s="13">
        <f>SUMIF(C$2:C$76,C108,K$2:K$76)</f>
        <v>0</v>
      </c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25">
      <c r="A109" s="11" t="s">
        <v>7</v>
      </c>
      <c r="B109" s="12"/>
      <c r="C109" s="52" t="s">
        <v>66</v>
      </c>
      <c r="D109" s="13">
        <f>SUMIF(C$2:C$76,C109,K$2:K$76)</f>
        <v>0</v>
      </c>
      <c r="E109" s="6"/>
      <c r="F109" s="6"/>
      <c r="G109" s="6"/>
      <c r="H109" s="6"/>
      <c r="I109" s="6"/>
      <c r="J109" s="6"/>
      <c r="K109" s="6"/>
      <c r="L109" s="6"/>
      <c r="M109" s="6"/>
    </row>
    <row r="110" spans="1:13" x14ac:dyDescent="0.25">
      <c r="A110" s="11" t="s">
        <v>7</v>
      </c>
      <c r="B110" s="12"/>
      <c r="C110" s="52" t="s">
        <v>120</v>
      </c>
      <c r="D110" s="13">
        <f>SUMIF(C$2:C$76,C110,K$2:K$76)</f>
        <v>0</v>
      </c>
      <c r="E110" s="6"/>
      <c r="F110" s="6"/>
      <c r="G110" s="6"/>
      <c r="H110" s="6"/>
      <c r="I110" s="6"/>
      <c r="J110" s="6"/>
      <c r="K110" s="6"/>
      <c r="L110" s="6"/>
      <c r="M110" s="6"/>
    </row>
    <row r="111" spans="1:13" x14ac:dyDescent="0.25">
      <c r="A111" s="11" t="s">
        <v>7</v>
      </c>
      <c r="B111" s="12"/>
      <c r="C111" s="52" t="s">
        <v>119</v>
      </c>
      <c r="D111" s="13">
        <f>SUMIF(C$2:C$76,C111,K$2:K$76)</f>
        <v>0</v>
      </c>
      <c r="E111" s="6"/>
      <c r="F111" s="6"/>
      <c r="G111" s="6"/>
      <c r="H111" s="6"/>
      <c r="I111" s="6"/>
      <c r="J111" s="6"/>
      <c r="K111" s="6"/>
      <c r="L111" s="6"/>
      <c r="M111" s="6"/>
    </row>
    <row r="112" spans="1:13" x14ac:dyDescent="0.25">
      <c r="A112" s="11" t="s">
        <v>7</v>
      </c>
      <c r="B112" s="12"/>
      <c r="C112" s="52" t="s">
        <v>88</v>
      </c>
      <c r="D112" s="13">
        <f>SUMIF(C$2:C$76,C112,K$2:K$76)</f>
        <v>0</v>
      </c>
      <c r="E112" s="6"/>
      <c r="F112" s="6"/>
      <c r="G112" s="6"/>
      <c r="H112" s="6"/>
      <c r="I112" s="6"/>
      <c r="J112" s="6"/>
      <c r="K112" s="6"/>
      <c r="L112" s="6"/>
      <c r="M112" s="6"/>
    </row>
    <row r="113" spans="1:13" x14ac:dyDescent="0.25">
      <c r="A113" s="11" t="s">
        <v>7</v>
      </c>
      <c r="B113" s="12"/>
      <c r="C113" s="52" t="s">
        <v>67</v>
      </c>
      <c r="D113" s="13">
        <f>SUMIF(C$2:C$76,C113,K$2:K$76)</f>
        <v>0</v>
      </c>
      <c r="E113" s="6"/>
      <c r="F113" s="6"/>
      <c r="G113" s="6"/>
      <c r="H113" s="6"/>
      <c r="I113" s="6"/>
      <c r="J113" s="6"/>
      <c r="K113" s="6"/>
      <c r="L113" s="6"/>
      <c r="M113" s="6"/>
    </row>
    <row r="114" spans="1:13" x14ac:dyDescent="0.25">
      <c r="A114" s="11" t="s">
        <v>7</v>
      </c>
      <c r="B114" s="12"/>
      <c r="C114" s="52" t="s">
        <v>37</v>
      </c>
      <c r="D114" s="13">
        <f>SUMIF(C$2:C$76,C114,K$2:K$76)</f>
        <v>11</v>
      </c>
      <c r="E114" s="6"/>
      <c r="F114" s="6"/>
      <c r="G114" s="6"/>
      <c r="H114" s="6"/>
      <c r="I114" s="6"/>
      <c r="J114" s="6"/>
      <c r="K114" s="6"/>
      <c r="L114" s="6"/>
      <c r="M114" s="6"/>
    </row>
    <row r="115" spans="1:13" x14ac:dyDescent="0.25">
      <c r="A115" s="11" t="s">
        <v>7</v>
      </c>
      <c r="B115" s="12"/>
      <c r="C115" s="52" t="s">
        <v>68</v>
      </c>
      <c r="D115" s="13">
        <f>SUMIF(C$2:C$76,C115,K$2:K$76)</f>
        <v>16</v>
      </c>
      <c r="E115" s="6"/>
      <c r="F115" s="6"/>
      <c r="G115" s="6"/>
      <c r="H115" s="6"/>
      <c r="I115" s="6"/>
      <c r="J115" s="6"/>
      <c r="K115" s="6"/>
      <c r="L115" s="6"/>
      <c r="M115" s="6"/>
    </row>
    <row r="116" spans="1:13" x14ac:dyDescent="0.25">
      <c r="A116" s="11" t="s">
        <v>7</v>
      </c>
      <c r="B116" s="12"/>
      <c r="C116" s="52" t="s">
        <v>69</v>
      </c>
      <c r="D116" s="13">
        <f>SUMIF(C$2:C$76,C116,K$2:K$76)</f>
        <v>0</v>
      </c>
      <c r="E116" s="6"/>
      <c r="F116" s="6"/>
      <c r="G116" s="6"/>
      <c r="H116" s="6"/>
      <c r="I116" s="6"/>
      <c r="J116" s="6"/>
      <c r="K116" s="6"/>
      <c r="L116" s="6"/>
      <c r="M116" s="6"/>
    </row>
    <row r="117" spans="1:13" x14ac:dyDescent="0.25">
      <c r="A117" s="11" t="s">
        <v>7</v>
      </c>
      <c r="B117" s="12"/>
      <c r="C117" s="53" t="s">
        <v>70</v>
      </c>
      <c r="D117" s="13">
        <f>SUMIF(C$2:C$76,C117,K$2:K$76)</f>
        <v>0</v>
      </c>
      <c r="E117" s="6"/>
      <c r="F117" s="6"/>
      <c r="G117" s="6"/>
      <c r="H117" s="6"/>
      <c r="I117" s="6"/>
      <c r="J117" s="6"/>
      <c r="K117" s="6"/>
      <c r="L117" s="6"/>
      <c r="M117" s="6"/>
    </row>
    <row r="118" spans="1:13" x14ac:dyDescent="0.25">
      <c r="A118" s="11" t="s">
        <v>7</v>
      </c>
      <c r="B118" s="12"/>
      <c r="C118" s="53" t="s">
        <v>71</v>
      </c>
      <c r="D118" s="13">
        <f>SUMIF(C$2:C$76,C118,K$2:K$76)</f>
        <v>4</v>
      </c>
      <c r="E118" s="6"/>
      <c r="F118" s="6"/>
      <c r="G118" s="6"/>
      <c r="H118" s="6"/>
      <c r="I118" s="6"/>
      <c r="J118" s="6"/>
      <c r="K118" s="6"/>
      <c r="L118" s="6"/>
      <c r="M118" s="6"/>
    </row>
    <row r="119" spans="1:13" x14ac:dyDescent="0.25">
      <c r="A119" s="11" t="s">
        <v>7</v>
      </c>
      <c r="B119" s="12"/>
      <c r="C119" s="53" t="s">
        <v>72</v>
      </c>
      <c r="D119" s="13">
        <f>SUMIF(C$2:C$76,C119,K$2:K$76)</f>
        <v>0</v>
      </c>
      <c r="E119" s="6"/>
      <c r="F119" s="6"/>
      <c r="G119" s="6"/>
      <c r="H119" s="6"/>
      <c r="I119" s="6"/>
      <c r="J119" s="6"/>
      <c r="K119" s="6"/>
      <c r="L119" s="6"/>
      <c r="M119" s="6"/>
    </row>
    <row r="120" spans="1:13" x14ac:dyDescent="0.25">
      <c r="A120" s="11" t="s">
        <v>7</v>
      </c>
      <c r="B120" s="12"/>
      <c r="C120" s="53" t="s">
        <v>73</v>
      </c>
      <c r="D120" s="13">
        <f>SUMIF(C$2:C$76,C120,K$2:K$76)</f>
        <v>0</v>
      </c>
      <c r="E120" s="6"/>
      <c r="F120" s="6"/>
      <c r="G120" s="6"/>
      <c r="H120" s="6"/>
      <c r="I120" s="6"/>
      <c r="J120" s="6"/>
      <c r="K120" s="6"/>
      <c r="L120" s="6"/>
      <c r="M120" s="6"/>
    </row>
    <row r="121" spans="1:13" x14ac:dyDescent="0.25">
      <c r="A121" s="11" t="s">
        <v>7</v>
      </c>
      <c r="B121" s="12"/>
      <c r="C121" s="53" t="s">
        <v>12</v>
      </c>
      <c r="D121" s="13">
        <f>SUMIF(C$2:C$76,C121,K$2:K$76)</f>
        <v>5</v>
      </c>
      <c r="E121" s="6"/>
      <c r="F121" s="6"/>
      <c r="G121" s="6"/>
      <c r="H121" s="6"/>
      <c r="I121" s="6"/>
      <c r="J121" s="6"/>
      <c r="K121" s="6"/>
      <c r="L121" s="6"/>
      <c r="M121" s="6"/>
    </row>
    <row r="122" spans="1:13" x14ac:dyDescent="0.25">
      <c r="A122" s="11" t="s">
        <v>7</v>
      </c>
      <c r="B122" s="12"/>
      <c r="C122" s="53" t="s">
        <v>8</v>
      </c>
      <c r="D122" s="13">
        <f>SUMIF(C$2:C$76,C122,K$2:K$76)</f>
        <v>11</v>
      </c>
      <c r="E122" s="6"/>
      <c r="F122" s="6"/>
      <c r="G122" s="6"/>
      <c r="H122" s="6"/>
      <c r="I122" s="6"/>
      <c r="J122" s="6"/>
      <c r="K122" s="6"/>
      <c r="L122" s="6"/>
      <c r="M122" s="6"/>
    </row>
    <row r="123" spans="1:13" x14ac:dyDescent="0.25">
      <c r="A123" s="11" t="s">
        <v>7</v>
      </c>
      <c r="B123" s="12"/>
      <c r="C123" s="53" t="s">
        <v>74</v>
      </c>
      <c r="D123" s="13">
        <f>SUMIF(C$2:C$76,C123,K$2:K$76)</f>
        <v>0</v>
      </c>
      <c r="E123" s="6"/>
      <c r="F123" s="6"/>
      <c r="G123" s="6"/>
      <c r="H123" s="6"/>
      <c r="I123" s="6"/>
      <c r="J123" s="6"/>
      <c r="K123" s="6"/>
      <c r="L123" s="6"/>
      <c r="M123" s="6"/>
    </row>
    <row r="124" spans="1:13" x14ac:dyDescent="0.25">
      <c r="A124" s="11" t="s">
        <v>7</v>
      </c>
      <c r="B124" s="12"/>
      <c r="C124" s="53" t="s">
        <v>75</v>
      </c>
      <c r="D124" s="13">
        <f>SUMIF(C$2:C$76,C124,K$2:K$76)</f>
        <v>0</v>
      </c>
      <c r="E124" s="6"/>
      <c r="F124" s="6"/>
      <c r="G124" s="6"/>
      <c r="H124" s="6"/>
      <c r="I124" s="6"/>
      <c r="J124" s="6"/>
      <c r="K124" s="6"/>
      <c r="L124" s="6"/>
      <c r="M124" s="6"/>
    </row>
    <row r="125" spans="1:13" x14ac:dyDescent="0.25">
      <c r="A125" s="11" t="s">
        <v>7</v>
      </c>
      <c r="B125" s="12"/>
      <c r="C125" s="53" t="s">
        <v>40</v>
      </c>
      <c r="D125" s="13">
        <f>SUMIF(C$2:C$76,C125,K$2:K$76)</f>
        <v>0</v>
      </c>
      <c r="E125" s="6"/>
      <c r="F125" s="6"/>
      <c r="G125" s="6"/>
      <c r="H125" s="6"/>
      <c r="I125" s="6"/>
      <c r="J125" s="6"/>
      <c r="K125" s="6"/>
      <c r="L125" s="6"/>
      <c r="M125" s="6"/>
    </row>
    <row r="126" spans="1:13" x14ac:dyDescent="0.25">
      <c r="A126" s="11" t="s">
        <v>7</v>
      </c>
      <c r="B126" s="12"/>
      <c r="C126" s="53" t="s">
        <v>98</v>
      </c>
      <c r="D126" s="13">
        <f>SUMIF(C$2:C$76,C126,K$2:K$76)</f>
        <v>4</v>
      </c>
      <c r="E126" s="6"/>
      <c r="F126" s="6"/>
      <c r="G126" s="6"/>
      <c r="H126" s="6"/>
      <c r="I126" s="6"/>
      <c r="J126" s="6"/>
      <c r="K126" s="6"/>
      <c r="L126" s="6"/>
      <c r="M126" s="6"/>
    </row>
    <row r="127" spans="1:13" x14ac:dyDescent="0.25">
      <c r="A127" s="11" t="s">
        <v>51</v>
      </c>
      <c r="B127" s="12"/>
      <c r="C127" s="53" t="s">
        <v>76</v>
      </c>
      <c r="D127" s="13">
        <f>SUMIF(C$2:C$76,C127,K$2:K$76)</f>
        <v>3</v>
      </c>
      <c r="E127" s="6"/>
      <c r="F127" s="6"/>
      <c r="G127" s="6"/>
      <c r="H127" s="6"/>
      <c r="I127" s="6"/>
      <c r="J127" s="6"/>
      <c r="K127" s="6"/>
      <c r="L127" s="6"/>
      <c r="M127" s="6"/>
    </row>
    <row r="128" spans="1:13" x14ac:dyDescent="0.25">
      <c r="A128" s="11" t="s">
        <v>52</v>
      </c>
      <c r="B128" s="12"/>
      <c r="C128" s="53" t="s">
        <v>77</v>
      </c>
      <c r="D128" s="13">
        <f>SUMIF(C$2:C$76,C128,K$2:K$76)</f>
        <v>0</v>
      </c>
      <c r="E128" s="6"/>
      <c r="F128" s="6"/>
      <c r="G128" s="6"/>
      <c r="H128" s="6"/>
      <c r="I128" s="6"/>
      <c r="J128" s="6"/>
      <c r="K128" s="6"/>
      <c r="L128" s="6"/>
      <c r="M128" s="6"/>
    </row>
    <row r="129" spans="1:13" x14ac:dyDescent="0.25">
      <c r="A129" s="11" t="s">
        <v>52</v>
      </c>
      <c r="B129" s="12"/>
      <c r="C129" s="53" t="s">
        <v>78</v>
      </c>
      <c r="D129" s="13">
        <f>SUMIF(C$2:C$76,C129,K$2:K$76)</f>
        <v>0</v>
      </c>
      <c r="E129" s="6"/>
      <c r="F129" s="6"/>
      <c r="G129" s="6"/>
      <c r="H129" s="6"/>
      <c r="I129" s="6"/>
      <c r="J129" s="6"/>
      <c r="K129" s="6"/>
      <c r="L129" s="6"/>
      <c r="M129" s="6"/>
    </row>
    <row r="130" spans="1:13" x14ac:dyDescent="0.25">
      <c r="A130" s="11"/>
      <c r="B130" s="12"/>
      <c r="C130" s="53"/>
      <c r="D130" s="13">
        <f>SUMIF(C$2:C$76,C130,K$2:K$76)</f>
        <v>0</v>
      </c>
      <c r="E130" s="6"/>
      <c r="F130" s="6"/>
      <c r="G130" s="6"/>
      <c r="H130" s="6"/>
      <c r="I130" s="6"/>
      <c r="J130" s="6"/>
      <c r="K130" s="6"/>
      <c r="L130" s="6"/>
      <c r="M130" s="6"/>
    </row>
    <row r="131" spans="1:13" ht="16.5" thickBot="1" x14ac:dyDescent="0.3">
      <c r="A131" s="20" t="s">
        <v>45</v>
      </c>
      <c r="B131" s="21"/>
      <c r="C131" s="54"/>
      <c r="D131" s="22">
        <f>SUM(D82:D130)</f>
        <v>260</v>
      </c>
      <c r="E131" s="6"/>
      <c r="F131" s="6"/>
      <c r="G131" s="6"/>
      <c r="H131" s="6"/>
      <c r="I131" s="6"/>
      <c r="J131" s="6"/>
      <c r="K131" s="6"/>
      <c r="L131" s="6"/>
      <c r="M131" s="6"/>
    </row>
    <row r="132" spans="1:13" ht="16.5" thickTop="1" x14ac:dyDescent="0.25"/>
  </sheetData>
  <mergeCells count="1">
    <mergeCell ref="F81:G81"/>
  </mergeCells>
  <conditionalFormatting sqref="A1:B1">
    <cfRule type="containsText" dxfId="555" priority="554" operator="containsText" text="T-2 Mr. Sanowar">
      <formula>NOT(ISERROR(SEARCH("T-2 Mr. Sanowar",A1)))</formula>
    </cfRule>
    <cfRule type="containsText" dxfId="554" priority="555" operator="containsText" text="T-1 Mr. Masum">
      <formula>NOT(ISERROR(SEARCH("T-1 Mr. Masum",A1)))</formula>
    </cfRule>
  </conditionalFormatting>
  <conditionalFormatting sqref="A91:B106 A77:B89 A108:B108 A112:B131 A1 A70:M70 A51:M51 A21:A23 C21:M23 A59:B60 A5:A18 B4:B17 A26 A29 C26:M26 C29:M29 B21:B26 A30:M32 B28:B29 B73 A74:M74 A66 B63:B69 A53:B53 A55:B57">
    <cfRule type="containsText" dxfId="553" priority="550" operator="containsText" text="SUJON">
      <formula>NOT(ISERROR(SEARCH("SUJON",A1)))</formula>
    </cfRule>
    <cfRule type="containsText" dxfId="552" priority="551" operator="containsText" text="KHADEM">
      <formula>NOT(ISERROR(SEARCH("KHADEM",A1)))</formula>
    </cfRule>
    <cfRule type="containsText" dxfId="551" priority="552" operator="containsText" text="MOKEN">
      <formula>NOT(ISERROR(SEARCH("MOKEN",A1)))</formula>
    </cfRule>
    <cfRule type="containsText" dxfId="550" priority="553" operator="containsText" text="SAGOR">
      <formula>NOT(ISERROR(SEARCH("SAGOR",A1)))</formula>
    </cfRule>
  </conditionalFormatting>
  <conditionalFormatting sqref="K81">
    <cfRule type="cellIs" dxfId="549" priority="549" operator="notEqual">
      <formula>0</formula>
    </cfRule>
  </conditionalFormatting>
  <conditionalFormatting sqref="C92:C106 C77:C89 C1 C108 C112:C131">
    <cfRule type="uniqueValues" dxfId="548" priority="556"/>
  </conditionalFormatting>
  <conditionalFormatting sqref="A90:B90">
    <cfRule type="containsText" dxfId="547" priority="544" operator="containsText" text="SUJON">
      <formula>NOT(ISERROR(SEARCH("SUJON",A90)))</formula>
    </cfRule>
    <cfRule type="containsText" dxfId="546" priority="545" operator="containsText" text="KHADEM">
      <formula>NOT(ISERROR(SEARCH("KHADEM",A90)))</formula>
    </cfRule>
    <cfRule type="containsText" dxfId="545" priority="546" operator="containsText" text="MOKEN">
      <formula>NOT(ISERROR(SEARCH("MOKEN",A90)))</formula>
    </cfRule>
    <cfRule type="containsText" dxfId="544" priority="547" operator="containsText" text="SAGOR">
      <formula>NOT(ISERROR(SEARCH("SAGOR",A90)))</formula>
    </cfRule>
  </conditionalFormatting>
  <conditionalFormatting sqref="C90">
    <cfRule type="uniqueValues" dxfId="543" priority="548"/>
  </conditionalFormatting>
  <conditionalFormatting sqref="C91">
    <cfRule type="uniqueValues" dxfId="542" priority="543"/>
  </conditionalFormatting>
  <conditionalFormatting sqref="A70 A51 A18 A59 A74 A66 A55:A57">
    <cfRule type="containsText" dxfId="541" priority="542" operator="containsText" text="T-2 Mr. Sanowar (AZR)">
      <formula>NOT(ISERROR(SEARCH("T-2 Mr. Sanowar (AZR)",A18)))</formula>
    </cfRule>
  </conditionalFormatting>
  <conditionalFormatting sqref="A75:M75">
    <cfRule type="containsText" dxfId="540" priority="538" operator="containsText" text="SUJON">
      <formula>NOT(ISERROR(SEARCH("SUJON",A75)))</formula>
    </cfRule>
    <cfRule type="containsText" dxfId="539" priority="539" operator="containsText" text="KHADEM">
      <formula>NOT(ISERROR(SEARCH("KHADEM",A75)))</formula>
    </cfRule>
    <cfRule type="containsText" dxfId="538" priority="540" operator="containsText" text="MOKEN">
      <formula>NOT(ISERROR(SEARCH("MOKEN",A75)))</formula>
    </cfRule>
    <cfRule type="containsText" dxfId="537" priority="541" operator="containsText" text="SAGOR">
      <formula>NOT(ISERROR(SEARCH("SAGOR",A75)))</formula>
    </cfRule>
  </conditionalFormatting>
  <conditionalFormatting sqref="A107:B107">
    <cfRule type="containsText" dxfId="536" priority="533" operator="containsText" text="SUJON">
      <formula>NOT(ISERROR(SEARCH("SUJON",A107)))</formula>
    </cfRule>
    <cfRule type="containsText" dxfId="535" priority="534" operator="containsText" text="KHADEM">
      <formula>NOT(ISERROR(SEARCH("KHADEM",A107)))</formula>
    </cfRule>
    <cfRule type="containsText" dxfId="534" priority="535" operator="containsText" text="MOKEN">
      <formula>NOT(ISERROR(SEARCH("MOKEN",A107)))</formula>
    </cfRule>
    <cfRule type="containsText" dxfId="533" priority="536" operator="containsText" text="SAGOR">
      <formula>NOT(ISERROR(SEARCH("SAGOR",A107)))</formula>
    </cfRule>
  </conditionalFormatting>
  <conditionalFormatting sqref="C107">
    <cfRule type="uniqueValues" dxfId="532" priority="537"/>
  </conditionalFormatting>
  <conditionalFormatting sqref="C19">
    <cfRule type="containsText" dxfId="531" priority="480" operator="containsText" text="SUJON">
      <formula>NOT(ISERROR(SEARCH("SUJON",C19)))</formula>
    </cfRule>
    <cfRule type="containsText" dxfId="530" priority="481" operator="containsText" text="KHADEM">
      <formula>NOT(ISERROR(SEARCH("KHADEM",C19)))</formula>
    </cfRule>
    <cfRule type="containsText" dxfId="529" priority="482" operator="containsText" text="MOKEN">
      <formula>NOT(ISERROR(SEARCH("MOKEN",C19)))</formula>
    </cfRule>
    <cfRule type="containsText" dxfId="528" priority="483" operator="containsText" text="SAGOR">
      <formula>NOT(ISERROR(SEARCH("SAGOR",C19)))</formula>
    </cfRule>
  </conditionalFormatting>
  <conditionalFormatting sqref="D19:M19 A19">
    <cfRule type="containsText" dxfId="527" priority="485" operator="containsText" text="SUJON">
      <formula>NOT(ISERROR(SEARCH("SUJON",A19)))</formula>
    </cfRule>
    <cfRule type="containsText" dxfId="526" priority="486" operator="containsText" text="KHADEM">
      <formula>NOT(ISERROR(SEARCH("KHADEM",A19)))</formula>
    </cfRule>
    <cfRule type="containsText" dxfId="525" priority="487" operator="containsText" text="MOKEN">
      <formula>NOT(ISERROR(SEARCH("MOKEN",A19)))</formula>
    </cfRule>
    <cfRule type="containsText" dxfId="524" priority="488" operator="containsText" text="SAGOR">
      <formula>NOT(ISERROR(SEARCH("SAGOR",A19)))</formula>
    </cfRule>
  </conditionalFormatting>
  <conditionalFormatting sqref="A19">
    <cfRule type="containsText" dxfId="523" priority="484" operator="containsText" text="T-2 Mr. Sanowar (AZR)">
      <formula>NOT(ISERROR(SEARCH("T-2 Mr. Sanowar (AZR)",A19)))</formula>
    </cfRule>
  </conditionalFormatting>
  <conditionalFormatting sqref="A19 C19:M19">
    <cfRule type="containsText" dxfId="522" priority="476" operator="containsText" text="SUJON">
      <formula>NOT(ISERROR(SEARCH("SUJON",A19)))</formula>
    </cfRule>
    <cfRule type="containsText" dxfId="521" priority="477" operator="containsText" text="KHADEM">
      <formula>NOT(ISERROR(SEARCH("KHADEM",A19)))</formula>
    </cfRule>
    <cfRule type="containsText" dxfId="520" priority="478" operator="containsText" text="MOKEN">
      <formula>NOT(ISERROR(SEARCH("MOKEN",A19)))</formula>
    </cfRule>
    <cfRule type="containsText" dxfId="519" priority="479" operator="containsText" text="SAGOR">
      <formula>NOT(ISERROR(SEARCH("SAGOR",A19)))</formula>
    </cfRule>
  </conditionalFormatting>
  <conditionalFormatting sqref="A19">
    <cfRule type="containsText" dxfId="518" priority="475" operator="containsText" text="T-2 Mr. Sanowar (AZR)">
      <formula>NOT(ISERROR(SEARCH("T-2 Mr. Sanowar (AZR)",A19)))</formula>
    </cfRule>
  </conditionalFormatting>
  <conditionalFormatting sqref="D19:M19 A19">
    <cfRule type="containsText" dxfId="517" priority="471" operator="containsText" text="SUJON">
      <formula>NOT(ISERROR(SEARCH("SUJON",A19)))</formula>
    </cfRule>
    <cfRule type="containsText" dxfId="516" priority="472" operator="containsText" text="KHADEM">
      <formula>NOT(ISERROR(SEARCH("KHADEM",A19)))</formula>
    </cfRule>
    <cfRule type="containsText" dxfId="515" priority="473" operator="containsText" text="MOKEN">
      <formula>NOT(ISERROR(SEARCH("MOKEN",A19)))</formula>
    </cfRule>
    <cfRule type="containsText" dxfId="514" priority="474" operator="containsText" text="SAGOR">
      <formula>NOT(ISERROR(SEARCH("SAGOR",A19)))</formula>
    </cfRule>
  </conditionalFormatting>
  <conditionalFormatting sqref="A19">
    <cfRule type="containsText" dxfId="513" priority="470" operator="containsText" text="T-2 Mr. Sanowar (AZR)">
      <formula>NOT(ISERROR(SEARCH("T-2 Mr. Sanowar (AZR)",A19)))</formula>
    </cfRule>
  </conditionalFormatting>
  <conditionalFormatting sqref="C19">
    <cfRule type="containsText" dxfId="512" priority="466" operator="containsText" text="SUJON">
      <formula>NOT(ISERROR(SEARCH("SUJON",C19)))</formula>
    </cfRule>
    <cfRule type="containsText" dxfId="511" priority="467" operator="containsText" text="KHADEM">
      <formula>NOT(ISERROR(SEARCH("KHADEM",C19)))</formula>
    </cfRule>
    <cfRule type="containsText" dxfId="510" priority="468" operator="containsText" text="MOKEN">
      <formula>NOT(ISERROR(SEARCH("MOKEN",C19)))</formula>
    </cfRule>
    <cfRule type="containsText" dxfId="509" priority="469" operator="containsText" text="SAGOR">
      <formula>NOT(ISERROR(SEARCH("SAGOR",C19)))</formula>
    </cfRule>
  </conditionalFormatting>
  <conditionalFormatting sqref="C2">
    <cfRule type="uniqueValues" dxfId="508" priority="532"/>
  </conditionalFormatting>
  <conditionalFormatting sqref="A20:A22">
    <cfRule type="containsText" dxfId="507" priority="527" operator="containsText" text="SUJON">
      <formula>NOT(ISERROR(SEARCH("SUJON",A20)))</formula>
    </cfRule>
    <cfRule type="containsText" dxfId="506" priority="528" operator="containsText" text="KHADEM">
      <formula>NOT(ISERROR(SEARCH("KHADEM",A20)))</formula>
    </cfRule>
    <cfRule type="containsText" dxfId="505" priority="529" operator="containsText" text="MOKEN">
      <formula>NOT(ISERROR(SEARCH("MOKEN",A20)))</formula>
    </cfRule>
    <cfRule type="containsText" dxfId="504" priority="530" operator="containsText" text="SAGOR">
      <formula>NOT(ISERROR(SEARCH("SAGOR",A20)))</formula>
    </cfRule>
  </conditionalFormatting>
  <conditionalFormatting sqref="C20">
    <cfRule type="uniqueValues" dxfId="503" priority="531"/>
  </conditionalFormatting>
  <conditionalFormatting sqref="A53">
    <cfRule type="containsText" dxfId="502" priority="522" operator="containsText" text="SUJON">
      <formula>NOT(ISERROR(SEARCH("SUJON",A53)))</formula>
    </cfRule>
    <cfRule type="containsText" dxfId="501" priority="523" operator="containsText" text="KHADEM">
      <formula>NOT(ISERROR(SEARCH("KHADEM",A53)))</formula>
    </cfRule>
    <cfRule type="containsText" dxfId="500" priority="524" operator="containsText" text="MOKEN">
      <formula>NOT(ISERROR(SEARCH("MOKEN",A53)))</formula>
    </cfRule>
    <cfRule type="containsText" dxfId="499" priority="525" operator="containsText" text="SAGOR">
      <formula>NOT(ISERROR(SEARCH("SAGOR",A53)))</formula>
    </cfRule>
  </conditionalFormatting>
  <conditionalFormatting sqref="C53">
    <cfRule type="uniqueValues" dxfId="498" priority="526"/>
  </conditionalFormatting>
  <conditionalFormatting sqref="A35">
    <cfRule type="containsText" dxfId="497" priority="517" operator="containsText" text="SUJON">
      <formula>NOT(ISERROR(SEARCH("SUJON",A35)))</formula>
    </cfRule>
    <cfRule type="containsText" dxfId="496" priority="518" operator="containsText" text="KHADEM">
      <formula>NOT(ISERROR(SEARCH("KHADEM",A35)))</formula>
    </cfRule>
    <cfRule type="containsText" dxfId="495" priority="519" operator="containsText" text="MOKEN">
      <formula>NOT(ISERROR(SEARCH("MOKEN",A35)))</formula>
    </cfRule>
    <cfRule type="containsText" dxfId="494" priority="520" operator="containsText" text="SAGOR">
      <formula>NOT(ISERROR(SEARCH("SAGOR",A35)))</formula>
    </cfRule>
  </conditionalFormatting>
  <conditionalFormatting sqref="C35">
    <cfRule type="uniqueValues" dxfId="493" priority="521"/>
  </conditionalFormatting>
  <conditionalFormatting sqref="A61">
    <cfRule type="containsText" dxfId="492" priority="512" operator="containsText" text="SUJON">
      <formula>NOT(ISERROR(SEARCH("SUJON",A61)))</formula>
    </cfRule>
    <cfRule type="containsText" dxfId="491" priority="513" operator="containsText" text="KHADEM">
      <formula>NOT(ISERROR(SEARCH("KHADEM",A61)))</formula>
    </cfRule>
    <cfRule type="containsText" dxfId="490" priority="514" operator="containsText" text="MOKEN">
      <formula>NOT(ISERROR(SEARCH("MOKEN",A61)))</formula>
    </cfRule>
    <cfRule type="containsText" dxfId="489" priority="515" operator="containsText" text="SAGOR">
      <formula>NOT(ISERROR(SEARCH("SAGOR",A61)))</formula>
    </cfRule>
  </conditionalFormatting>
  <conditionalFormatting sqref="C61">
    <cfRule type="uniqueValues" dxfId="488" priority="516"/>
  </conditionalFormatting>
  <conditionalFormatting sqref="D60:M60 A60">
    <cfRule type="containsText" dxfId="487" priority="508" operator="containsText" text="SUJON">
      <formula>NOT(ISERROR(SEARCH("SUJON",A60)))</formula>
    </cfRule>
    <cfRule type="containsText" dxfId="486" priority="509" operator="containsText" text="KHADEM">
      <formula>NOT(ISERROR(SEARCH("KHADEM",A60)))</formula>
    </cfRule>
    <cfRule type="containsText" dxfId="485" priority="510" operator="containsText" text="MOKEN">
      <formula>NOT(ISERROR(SEARCH("MOKEN",A60)))</formula>
    </cfRule>
    <cfRule type="containsText" dxfId="484" priority="511" operator="containsText" text="SAGOR">
      <formula>NOT(ISERROR(SEARCH("SAGOR",A60)))</formula>
    </cfRule>
  </conditionalFormatting>
  <conditionalFormatting sqref="A60">
    <cfRule type="containsText" dxfId="483" priority="507" operator="containsText" text="T-2 Mr. Sanowar (AZR)">
      <formula>NOT(ISERROR(SEARCH("T-2 Mr. Sanowar (AZR)",A60)))</formula>
    </cfRule>
  </conditionalFormatting>
  <conditionalFormatting sqref="C60">
    <cfRule type="containsText" dxfId="482" priority="503" operator="containsText" text="SUJON">
      <formula>NOT(ISERROR(SEARCH("SUJON",C60)))</formula>
    </cfRule>
    <cfRule type="containsText" dxfId="481" priority="504" operator="containsText" text="KHADEM">
      <formula>NOT(ISERROR(SEARCH("KHADEM",C60)))</formula>
    </cfRule>
    <cfRule type="containsText" dxfId="480" priority="505" operator="containsText" text="MOKEN">
      <formula>NOT(ISERROR(SEARCH("MOKEN",C60)))</formula>
    </cfRule>
    <cfRule type="containsText" dxfId="479" priority="506" operator="containsText" text="SAGOR">
      <formula>NOT(ISERROR(SEARCH("SAGOR",C60)))</formula>
    </cfRule>
  </conditionalFormatting>
  <conditionalFormatting sqref="A60 C60:M60">
    <cfRule type="containsText" dxfId="478" priority="499" operator="containsText" text="SUJON">
      <formula>NOT(ISERROR(SEARCH("SUJON",A60)))</formula>
    </cfRule>
    <cfRule type="containsText" dxfId="477" priority="500" operator="containsText" text="KHADEM">
      <formula>NOT(ISERROR(SEARCH("KHADEM",A60)))</formula>
    </cfRule>
    <cfRule type="containsText" dxfId="476" priority="501" operator="containsText" text="MOKEN">
      <formula>NOT(ISERROR(SEARCH("MOKEN",A60)))</formula>
    </cfRule>
    <cfRule type="containsText" dxfId="475" priority="502" operator="containsText" text="SAGOR">
      <formula>NOT(ISERROR(SEARCH("SAGOR",A60)))</formula>
    </cfRule>
  </conditionalFormatting>
  <conditionalFormatting sqref="A60">
    <cfRule type="containsText" dxfId="474" priority="498" operator="containsText" text="T-2 Mr. Sanowar (AZR)">
      <formula>NOT(ISERROR(SEARCH("T-2 Mr. Sanowar (AZR)",A60)))</formula>
    </cfRule>
  </conditionalFormatting>
  <conditionalFormatting sqref="D60:M60 A60">
    <cfRule type="containsText" dxfId="473" priority="494" operator="containsText" text="SUJON">
      <formula>NOT(ISERROR(SEARCH("SUJON",A60)))</formula>
    </cfRule>
    <cfRule type="containsText" dxfId="472" priority="495" operator="containsText" text="KHADEM">
      <formula>NOT(ISERROR(SEARCH("KHADEM",A60)))</formula>
    </cfRule>
    <cfRule type="containsText" dxfId="471" priority="496" operator="containsText" text="MOKEN">
      <formula>NOT(ISERROR(SEARCH("MOKEN",A60)))</formula>
    </cfRule>
    <cfRule type="containsText" dxfId="470" priority="497" operator="containsText" text="SAGOR">
      <formula>NOT(ISERROR(SEARCH("SAGOR",A60)))</formula>
    </cfRule>
  </conditionalFormatting>
  <conditionalFormatting sqref="A60">
    <cfRule type="containsText" dxfId="469" priority="493" operator="containsText" text="T-2 Mr. Sanowar (AZR)">
      <formula>NOT(ISERROR(SEARCH("T-2 Mr. Sanowar (AZR)",A60)))</formula>
    </cfRule>
  </conditionalFormatting>
  <conditionalFormatting sqref="C60">
    <cfRule type="containsText" dxfId="468" priority="489" operator="containsText" text="SUJON">
      <formula>NOT(ISERROR(SEARCH("SUJON",C60)))</formula>
    </cfRule>
    <cfRule type="containsText" dxfId="467" priority="490" operator="containsText" text="KHADEM">
      <formula>NOT(ISERROR(SEARCH("KHADEM",C60)))</formula>
    </cfRule>
    <cfRule type="containsText" dxfId="466" priority="491" operator="containsText" text="MOKEN">
      <formula>NOT(ISERROR(SEARCH("MOKEN",C60)))</formula>
    </cfRule>
    <cfRule type="containsText" dxfId="465" priority="492" operator="containsText" text="SAGOR">
      <formula>NOT(ISERROR(SEARCH("SAGOR",C60)))</formula>
    </cfRule>
  </conditionalFormatting>
  <conditionalFormatting sqref="A111:B111">
    <cfRule type="containsText" dxfId="464" priority="461" operator="containsText" text="SUJON">
      <formula>NOT(ISERROR(SEARCH("SUJON",A111)))</formula>
    </cfRule>
    <cfRule type="containsText" dxfId="463" priority="462" operator="containsText" text="KHADEM">
      <formula>NOT(ISERROR(SEARCH("KHADEM",A111)))</formula>
    </cfRule>
    <cfRule type="containsText" dxfId="462" priority="463" operator="containsText" text="MOKEN">
      <formula>NOT(ISERROR(SEARCH("MOKEN",A111)))</formula>
    </cfRule>
    <cfRule type="containsText" dxfId="461" priority="464" operator="containsText" text="SAGOR">
      <formula>NOT(ISERROR(SEARCH("SAGOR",A111)))</formula>
    </cfRule>
  </conditionalFormatting>
  <conditionalFormatting sqref="C111">
    <cfRule type="uniqueValues" dxfId="460" priority="465"/>
  </conditionalFormatting>
  <conditionalFormatting sqref="A76 C76:M76">
    <cfRule type="containsText" dxfId="459" priority="457" operator="containsText" text="SUJON">
      <formula>NOT(ISERROR(SEARCH("SUJON",A76)))</formula>
    </cfRule>
    <cfRule type="containsText" dxfId="458" priority="458" operator="containsText" text="KHADEM">
      <formula>NOT(ISERROR(SEARCH("KHADEM",A76)))</formula>
    </cfRule>
    <cfRule type="containsText" dxfId="457" priority="459" operator="containsText" text="MOKEN">
      <formula>NOT(ISERROR(SEARCH("MOKEN",A76)))</formula>
    </cfRule>
    <cfRule type="containsText" dxfId="456" priority="460" operator="containsText" text="SAGOR">
      <formula>NOT(ISERROR(SEARCH("SAGOR",A76)))</formula>
    </cfRule>
  </conditionalFormatting>
  <conditionalFormatting sqref="A76">
    <cfRule type="containsText" dxfId="455" priority="456" operator="containsText" text="T-2 Mr. Sanowar (AZR)">
      <formula>NOT(ISERROR(SEARCH("T-2 Mr. Sanowar (AZR)",A76)))</formula>
    </cfRule>
  </conditionalFormatting>
  <conditionalFormatting sqref="A2:A3">
    <cfRule type="containsText" dxfId="454" priority="452" operator="containsText" text="SUJON">
      <formula>NOT(ISERROR(SEARCH("SUJON",A2)))</formula>
    </cfRule>
    <cfRule type="containsText" dxfId="453" priority="453" operator="containsText" text="KHADEM">
      <formula>NOT(ISERROR(SEARCH("KHADEM",A2)))</formula>
    </cfRule>
    <cfRule type="containsText" dxfId="452" priority="454" operator="containsText" text="MOKEN">
      <formula>NOT(ISERROR(SEARCH("MOKEN",A2)))</formula>
    </cfRule>
    <cfRule type="containsText" dxfId="451" priority="455" operator="containsText" text="SAGOR">
      <formula>NOT(ISERROR(SEARCH("SAGOR",A2)))</formula>
    </cfRule>
  </conditionalFormatting>
  <conditionalFormatting sqref="A52:B52">
    <cfRule type="containsText" dxfId="450" priority="448" operator="containsText" text="SUJON">
      <formula>NOT(ISERROR(SEARCH("SUJON",A52)))</formula>
    </cfRule>
    <cfRule type="containsText" dxfId="449" priority="449" operator="containsText" text="KHADEM">
      <formula>NOT(ISERROR(SEARCH("KHADEM",A52)))</formula>
    </cfRule>
    <cfRule type="containsText" dxfId="448" priority="450" operator="containsText" text="MOKEN">
      <formula>NOT(ISERROR(SEARCH("MOKEN",A52)))</formula>
    </cfRule>
    <cfRule type="containsText" dxfId="447" priority="451" operator="containsText" text="SAGOR">
      <formula>NOT(ISERROR(SEARCH("SAGOR",A52)))</formula>
    </cfRule>
  </conditionalFormatting>
  <conditionalFormatting sqref="D52:M52 A52">
    <cfRule type="containsText" dxfId="446" priority="444" operator="containsText" text="SUJON">
      <formula>NOT(ISERROR(SEARCH("SUJON",A52)))</formula>
    </cfRule>
    <cfRule type="containsText" dxfId="445" priority="445" operator="containsText" text="KHADEM">
      <formula>NOT(ISERROR(SEARCH("KHADEM",A52)))</formula>
    </cfRule>
    <cfRule type="containsText" dxfId="444" priority="446" operator="containsText" text="MOKEN">
      <formula>NOT(ISERROR(SEARCH("MOKEN",A52)))</formula>
    </cfRule>
    <cfRule type="containsText" dxfId="443" priority="447" operator="containsText" text="SAGOR">
      <formula>NOT(ISERROR(SEARCH("SAGOR",A52)))</formula>
    </cfRule>
  </conditionalFormatting>
  <conditionalFormatting sqref="A52">
    <cfRule type="containsText" dxfId="442" priority="443" operator="containsText" text="T-2 Mr. Sanowar (AZR)">
      <formula>NOT(ISERROR(SEARCH("T-2 Mr. Sanowar (AZR)",A52)))</formula>
    </cfRule>
  </conditionalFormatting>
  <conditionalFormatting sqref="C52">
    <cfRule type="containsText" dxfId="441" priority="439" operator="containsText" text="SUJON">
      <formula>NOT(ISERROR(SEARCH("SUJON",C52)))</formula>
    </cfRule>
    <cfRule type="containsText" dxfId="440" priority="440" operator="containsText" text="KHADEM">
      <formula>NOT(ISERROR(SEARCH("KHADEM",C52)))</formula>
    </cfRule>
    <cfRule type="containsText" dxfId="439" priority="441" operator="containsText" text="MOKEN">
      <formula>NOT(ISERROR(SEARCH("MOKEN",C52)))</formula>
    </cfRule>
    <cfRule type="containsText" dxfId="438" priority="442" operator="containsText" text="SAGOR">
      <formula>NOT(ISERROR(SEARCH("SAGOR",C52)))</formula>
    </cfRule>
  </conditionalFormatting>
  <conditionalFormatting sqref="A52 C52:M52">
    <cfRule type="containsText" dxfId="437" priority="435" operator="containsText" text="SUJON">
      <formula>NOT(ISERROR(SEARCH("SUJON",A52)))</formula>
    </cfRule>
    <cfRule type="containsText" dxfId="436" priority="436" operator="containsText" text="KHADEM">
      <formula>NOT(ISERROR(SEARCH("KHADEM",A52)))</formula>
    </cfRule>
    <cfRule type="containsText" dxfId="435" priority="437" operator="containsText" text="MOKEN">
      <formula>NOT(ISERROR(SEARCH("MOKEN",A52)))</formula>
    </cfRule>
    <cfRule type="containsText" dxfId="434" priority="438" operator="containsText" text="SAGOR">
      <formula>NOT(ISERROR(SEARCH("SAGOR",A52)))</formula>
    </cfRule>
  </conditionalFormatting>
  <conditionalFormatting sqref="A52">
    <cfRule type="containsText" dxfId="433" priority="434" operator="containsText" text="T-2 Mr. Sanowar (AZR)">
      <formula>NOT(ISERROR(SEARCH("T-2 Mr. Sanowar (AZR)",A52)))</formula>
    </cfRule>
  </conditionalFormatting>
  <conditionalFormatting sqref="D52:M52 A52">
    <cfRule type="containsText" dxfId="432" priority="430" operator="containsText" text="SUJON">
      <formula>NOT(ISERROR(SEARCH("SUJON",A52)))</formula>
    </cfRule>
    <cfRule type="containsText" dxfId="431" priority="431" operator="containsText" text="KHADEM">
      <formula>NOT(ISERROR(SEARCH("KHADEM",A52)))</formula>
    </cfRule>
    <cfRule type="containsText" dxfId="430" priority="432" operator="containsText" text="MOKEN">
      <formula>NOT(ISERROR(SEARCH("MOKEN",A52)))</formula>
    </cfRule>
    <cfRule type="containsText" dxfId="429" priority="433" operator="containsText" text="SAGOR">
      <formula>NOT(ISERROR(SEARCH("SAGOR",A52)))</formula>
    </cfRule>
  </conditionalFormatting>
  <conditionalFormatting sqref="A52">
    <cfRule type="containsText" dxfId="428" priority="429" operator="containsText" text="T-2 Mr. Sanowar (AZR)">
      <formula>NOT(ISERROR(SEARCH("T-2 Mr. Sanowar (AZR)",A52)))</formula>
    </cfRule>
  </conditionalFormatting>
  <conditionalFormatting sqref="C52">
    <cfRule type="containsText" dxfId="427" priority="425" operator="containsText" text="SUJON">
      <formula>NOT(ISERROR(SEARCH("SUJON",C52)))</formula>
    </cfRule>
    <cfRule type="containsText" dxfId="426" priority="426" operator="containsText" text="KHADEM">
      <formula>NOT(ISERROR(SEARCH("KHADEM",C52)))</formula>
    </cfRule>
    <cfRule type="containsText" dxfId="425" priority="427" operator="containsText" text="MOKEN">
      <formula>NOT(ISERROR(SEARCH("MOKEN",C52)))</formula>
    </cfRule>
    <cfRule type="containsText" dxfId="424" priority="428" operator="containsText" text="SAGOR">
      <formula>NOT(ISERROR(SEARCH("SAGOR",C52)))</formula>
    </cfRule>
  </conditionalFormatting>
  <conditionalFormatting sqref="A109:B109">
    <cfRule type="containsText" dxfId="423" priority="420" operator="containsText" text="SUJON">
      <formula>NOT(ISERROR(SEARCH("SUJON",A109)))</formula>
    </cfRule>
    <cfRule type="containsText" dxfId="422" priority="421" operator="containsText" text="KHADEM">
      <formula>NOT(ISERROR(SEARCH("KHADEM",A109)))</formula>
    </cfRule>
    <cfRule type="containsText" dxfId="421" priority="422" operator="containsText" text="MOKEN">
      <formula>NOT(ISERROR(SEARCH("MOKEN",A109)))</formula>
    </cfRule>
    <cfRule type="containsText" dxfId="420" priority="423" operator="containsText" text="SAGOR">
      <formula>NOT(ISERROR(SEARCH("SAGOR",A109)))</formula>
    </cfRule>
  </conditionalFormatting>
  <conditionalFormatting sqref="C109">
    <cfRule type="uniqueValues" dxfId="419" priority="424"/>
  </conditionalFormatting>
  <conditionalFormatting sqref="A110:B110">
    <cfRule type="containsText" dxfId="418" priority="415" operator="containsText" text="SUJON">
      <formula>NOT(ISERROR(SEARCH("SUJON",A110)))</formula>
    </cfRule>
    <cfRule type="containsText" dxfId="417" priority="416" operator="containsText" text="KHADEM">
      <formula>NOT(ISERROR(SEARCH("KHADEM",A110)))</formula>
    </cfRule>
    <cfRule type="containsText" dxfId="416" priority="417" operator="containsText" text="MOKEN">
      <formula>NOT(ISERROR(SEARCH("MOKEN",A110)))</formula>
    </cfRule>
    <cfRule type="containsText" dxfId="415" priority="418" operator="containsText" text="SAGOR">
      <formula>NOT(ISERROR(SEARCH("SAGOR",A110)))</formula>
    </cfRule>
  </conditionalFormatting>
  <conditionalFormatting sqref="C110">
    <cfRule type="uniqueValues" dxfId="414" priority="419"/>
  </conditionalFormatting>
  <conditionalFormatting sqref="A18:M18">
    <cfRule type="containsText" dxfId="413" priority="411" operator="containsText" text="SUJON">
      <formula>NOT(ISERROR(SEARCH("SUJON",A18)))</formula>
    </cfRule>
    <cfRule type="containsText" dxfId="412" priority="412" operator="containsText" text="KHADEM">
      <formula>NOT(ISERROR(SEARCH("KHADEM",A18)))</formula>
    </cfRule>
    <cfRule type="containsText" dxfId="411" priority="413" operator="containsText" text="MOKEN">
      <formula>NOT(ISERROR(SEARCH("MOKEN",A18)))</formula>
    </cfRule>
    <cfRule type="containsText" dxfId="410" priority="414" operator="containsText" text="SAGOR">
      <formula>NOT(ISERROR(SEARCH("SAGOR",A18)))</formula>
    </cfRule>
  </conditionalFormatting>
  <conditionalFormatting sqref="A71">
    <cfRule type="containsText" dxfId="409" priority="402" operator="containsText" text="SUJON">
      <formula>NOT(ISERROR(SEARCH("SUJON",A71)))</formula>
    </cfRule>
    <cfRule type="containsText" dxfId="408" priority="403" operator="containsText" text="KHADEM">
      <formula>NOT(ISERROR(SEARCH("KHADEM",A71)))</formula>
    </cfRule>
    <cfRule type="containsText" dxfId="407" priority="404" operator="containsText" text="MOKEN">
      <formula>NOT(ISERROR(SEARCH("MOKEN",A71)))</formula>
    </cfRule>
    <cfRule type="containsText" dxfId="406" priority="405" operator="containsText" text="SAGOR">
      <formula>NOT(ISERROR(SEARCH("SAGOR",A71)))</formula>
    </cfRule>
  </conditionalFormatting>
  <conditionalFormatting sqref="A71:M71">
    <cfRule type="containsText" dxfId="405" priority="407" operator="containsText" text="SUJON">
      <formula>NOT(ISERROR(SEARCH("SUJON",A71)))</formula>
    </cfRule>
    <cfRule type="containsText" dxfId="404" priority="408" operator="containsText" text="KHADEM">
      <formula>NOT(ISERROR(SEARCH("KHADEM",A71)))</formula>
    </cfRule>
    <cfRule type="containsText" dxfId="403" priority="409" operator="containsText" text="MOKEN">
      <formula>NOT(ISERROR(SEARCH("MOKEN",A71)))</formula>
    </cfRule>
    <cfRule type="containsText" dxfId="402" priority="410" operator="containsText" text="SAGOR">
      <formula>NOT(ISERROR(SEARCH("SAGOR",A71)))</formula>
    </cfRule>
  </conditionalFormatting>
  <conditionalFormatting sqref="A71">
    <cfRule type="containsText" dxfId="401" priority="406" operator="containsText" text="T-2 Mr. Sanowar (AZR)">
      <formula>NOT(ISERROR(SEARCH("T-2 Mr. Sanowar (AZR)",A71)))</formula>
    </cfRule>
  </conditionalFormatting>
  <conditionalFormatting sqref="A34:M34">
    <cfRule type="containsText" dxfId="400" priority="398" operator="containsText" text="SUJON">
      <formula>NOT(ISERROR(SEARCH("SUJON",A34)))</formula>
    </cfRule>
    <cfRule type="containsText" dxfId="399" priority="399" operator="containsText" text="KHADEM">
      <formula>NOT(ISERROR(SEARCH("KHADEM",A34)))</formula>
    </cfRule>
    <cfRule type="containsText" dxfId="398" priority="400" operator="containsText" text="MOKEN">
      <formula>NOT(ISERROR(SEARCH("MOKEN",A34)))</formula>
    </cfRule>
    <cfRule type="containsText" dxfId="397" priority="401" operator="containsText" text="SAGOR">
      <formula>NOT(ISERROR(SEARCH("SAGOR",A34)))</formula>
    </cfRule>
  </conditionalFormatting>
  <conditionalFormatting sqref="A34">
    <cfRule type="containsText" dxfId="396" priority="397" operator="containsText" text="T-2 Mr. Sanowar (AZR)">
      <formula>NOT(ISERROR(SEARCH("T-2 Mr. Sanowar (AZR)",A34)))</formula>
    </cfRule>
  </conditionalFormatting>
  <conditionalFormatting sqref="A34">
    <cfRule type="containsText" dxfId="395" priority="393" operator="containsText" text="SUJON">
      <formula>NOT(ISERROR(SEARCH("SUJON",A34)))</formula>
    </cfRule>
    <cfRule type="containsText" dxfId="394" priority="394" operator="containsText" text="KHADEM">
      <formula>NOT(ISERROR(SEARCH("KHADEM",A34)))</formula>
    </cfRule>
    <cfRule type="containsText" dxfId="393" priority="395" operator="containsText" text="MOKEN">
      <formula>NOT(ISERROR(SEARCH("MOKEN",A34)))</formula>
    </cfRule>
    <cfRule type="containsText" dxfId="392" priority="396" operator="containsText" text="SAGOR">
      <formula>NOT(ISERROR(SEARCH("SAGOR",A34)))</formula>
    </cfRule>
  </conditionalFormatting>
  <conditionalFormatting sqref="A73 C73:M73">
    <cfRule type="containsText" dxfId="391" priority="389" operator="containsText" text="SUJON">
      <formula>NOT(ISERROR(SEARCH("SUJON",A73)))</formula>
    </cfRule>
    <cfRule type="containsText" dxfId="390" priority="390" operator="containsText" text="KHADEM">
      <formula>NOT(ISERROR(SEARCH("KHADEM",A73)))</formula>
    </cfRule>
    <cfRule type="containsText" dxfId="389" priority="391" operator="containsText" text="MOKEN">
      <formula>NOT(ISERROR(SEARCH("MOKEN",A73)))</formula>
    </cfRule>
    <cfRule type="containsText" dxfId="388" priority="392" operator="containsText" text="SAGOR">
      <formula>NOT(ISERROR(SEARCH("SAGOR",A73)))</formula>
    </cfRule>
  </conditionalFormatting>
  <conditionalFormatting sqref="A73">
    <cfRule type="containsText" dxfId="387" priority="388" operator="containsText" text="T-2 Mr. Sanowar (AZR)">
      <formula>NOT(ISERROR(SEARCH("T-2 Mr. Sanowar (AZR)",A73)))</formula>
    </cfRule>
  </conditionalFormatting>
  <conditionalFormatting sqref="A73">
    <cfRule type="containsText" dxfId="386" priority="384" operator="containsText" text="SUJON">
      <formula>NOT(ISERROR(SEARCH("SUJON",A73)))</formula>
    </cfRule>
    <cfRule type="containsText" dxfId="385" priority="385" operator="containsText" text="KHADEM">
      <formula>NOT(ISERROR(SEARCH("KHADEM",A73)))</formula>
    </cfRule>
    <cfRule type="containsText" dxfId="384" priority="386" operator="containsText" text="MOKEN">
      <formula>NOT(ISERROR(SEARCH("MOKEN",A73)))</formula>
    </cfRule>
    <cfRule type="containsText" dxfId="383" priority="387" operator="containsText" text="SAGOR">
      <formula>NOT(ISERROR(SEARCH("SAGOR",A73)))</formula>
    </cfRule>
  </conditionalFormatting>
  <conditionalFormatting sqref="A72">
    <cfRule type="containsText" dxfId="382" priority="379" operator="containsText" text="SUJON">
      <formula>NOT(ISERROR(SEARCH("SUJON",A72)))</formula>
    </cfRule>
    <cfRule type="containsText" dxfId="381" priority="380" operator="containsText" text="KHADEM">
      <formula>NOT(ISERROR(SEARCH("KHADEM",A72)))</formula>
    </cfRule>
    <cfRule type="containsText" dxfId="380" priority="381" operator="containsText" text="MOKEN">
      <formula>NOT(ISERROR(SEARCH("MOKEN",A72)))</formula>
    </cfRule>
    <cfRule type="containsText" dxfId="379" priority="382" operator="containsText" text="SAGOR">
      <formula>NOT(ISERROR(SEARCH("SAGOR",A72)))</formula>
    </cfRule>
  </conditionalFormatting>
  <conditionalFormatting sqref="C72">
    <cfRule type="uniqueValues" dxfId="378" priority="383"/>
  </conditionalFormatting>
  <conditionalFormatting sqref="A5">
    <cfRule type="containsText" dxfId="377" priority="375" operator="containsText" text="SUJON">
      <formula>NOT(ISERROR(SEARCH("SUJON",A5)))</formula>
    </cfRule>
    <cfRule type="containsText" dxfId="376" priority="376" operator="containsText" text="KHADEM">
      <formula>NOT(ISERROR(SEARCH("KHADEM",A5)))</formula>
    </cfRule>
    <cfRule type="containsText" dxfId="375" priority="377" operator="containsText" text="MOKEN">
      <formula>NOT(ISERROR(SEARCH("MOKEN",A5)))</formula>
    </cfRule>
    <cfRule type="containsText" dxfId="374" priority="378" operator="containsText" text="SAGOR">
      <formula>NOT(ISERROR(SEARCH("SAGOR",A5)))</formula>
    </cfRule>
  </conditionalFormatting>
  <conditionalFormatting sqref="A5">
    <cfRule type="containsText" dxfId="373" priority="371" operator="containsText" text="SUJON">
      <formula>NOT(ISERROR(SEARCH("SUJON",A5)))</formula>
    </cfRule>
    <cfRule type="containsText" dxfId="372" priority="372" operator="containsText" text="KHADEM">
      <formula>NOT(ISERROR(SEARCH("KHADEM",A5)))</formula>
    </cfRule>
    <cfRule type="containsText" dxfId="371" priority="373" operator="containsText" text="MOKEN">
      <formula>NOT(ISERROR(SEARCH("MOKEN",A5)))</formula>
    </cfRule>
    <cfRule type="containsText" dxfId="370" priority="374" operator="containsText" text="SAGOR">
      <formula>NOT(ISERROR(SEARCH("SAGOR",A5)))</formula>
    </cfRule>
  </conditionalFormatting>
  <conditionalFormatting sqref="A6">
    <cfRule type="containsText" dxfId="369" priority="367" operator="containsText" text="SUJON">
      <formula>NOT(ISERROR(SEARCH("SUJON",A6)))</formula>
    </cfRule>
    <cfRule type="containsText" dxfId="368" priority="368" operator="containsText" text="KHADEM">
      <formula>NOT(ISERROR(SEARCH("KHADEM",A6)))</formula>
    </cfRule>
    <cfRule type="containsText" dxfId="367" priority="369" operator="containsText" text="MOKEN">
      <formula>NOT(ISERROR(SEARCH("MOKEN",A6)))</formula>
    </cfRule>
    <cfRule type="containsText" dxfId="366" priority="370" operator="containsText" text="SAGOR">
      <formula>NOT(ISERROR(SEARCH("SAGOR",A6)))</formula>
    </cfRule>
  </conditionalFormatting>
  <conditionalFormatting sqref="A6">
    <cfRule type="containsText" dxfId="365" priority="363" operator="containsText" text="SUJON">
      <formula>NOT(ISERROR(SEARCH("SUJON",A6)))</formula>
    </cfRule>
    <cfRule type="containsText" dxfId="364" priority="364" operator="containsText" text="KHADEM">
      <formula>NOT(ISERROR(SEARCH("KHADEM",A6)))</formula>
    </cfRule>
    <cfRule type="containsText" dxfId="363" priority="365" operator="containsText" text="MOKEN">
      <formula>NOT(ISERROR(SEARCH("MOKEN",A6)))</formula>
    </cfRule>
    <cfRule type="containsText" dxfId="362" priority="366" operator="containsText" text="SAGOR">
      <formula>NOT(ISERROR(SEARCH("SAGOR",A6)))</formula>
    </cfRule>
  </conditionalFormatting>
  <conditionalFormatting sqref="A44">
    <cfRule type="containsText" dxfId="361" priority="350" operator="containsText" text="SUJON">
      <formula>NOT(ISERROR(SEARCH("SUJON",A44)))</formula>
    </cfRule>
    <cfRule type="containsText" dxfId="360" priority="351" operator="containsText" text="KHADEM">
      <formula>NOT(ISERROR(SEARCH("KHADEM",A44)))</formula>
    </cfRule>
    <cfRule type="containsText" dxfId="359" priority="352" operator="containsText" text="MOKEN">
      <formula>NOT(ISERROR(SEARCH("MOKEN",A44)))</formula>
    </cfRule>
    <cfRule type="containsText" dxfId="358" priority="353" operator="containsText" text="SAGOR">
      <formula>NOT(ISERROR(SEARCH("SAGOR",A44)))</formula>
    </cfRule>
  </conditionalFormatting>
  <conditionalFormatting sqref="A44">
    <cfRule type="containsText" dxfId="357" priority="359" operator="containsText" text="SUJON">
      <formula>NOT(ISERROR(SEARCH("SUJON",A44)))</formula>
    </cfRule>
    <cfRule type="containsText" dxfId="356" priority="360" operator="containsText" text="KHADEM">
      <formula>NOT(ISERROR(SEARCH("KHADEM",A44)))</formula>
    </cfRule>
    <cfRule type="containsText" dxfId="355" priority="361" operator="containsText" text="MOKEN">
      <formula>NOT(ISERROR(SEARCH("MOKEN",A44)))</formula>
    </cfRule>
    <cfRule type="containsText" dxfId="354" priority="362" operator="containsText" text="SAGOR">
      <formula>NOT(ISERROR(SEARCH("SAGOR",A44)))</formula>
    </cfRule>
  </conditionalFormatting>
  <conditionalFormatting sqref="A44">
    <cfRule type="containsText" dxfId="353" priority="358" operator="containsText" text="T-2 Mr. Sanowar (AZR)">
      <formula>NOT(ISERROR(SEARCH("T-2 Mr. Sanowar (AZR)",A44)))</formula>
    </cfRule>
  </conditionalFormatting>
  <conditionalFormatting sqref="A44">
    <cfRule type="containsText" dxfId="352" priority="354" operator="containsText" text="SUJON">
      <formula>NOT(ISERROR(SEARCH("SUJON",A44)))</formula>
    </cfRule>
    <cfRule type="containsText" dxfId="351" priority="355" operator="containsText" text="KHADEM">
      <formula>NOT(ISERROR(SEARCH("KHADEM",A44)))</formula>
    </cfRule>
    <cfRule type="containsText" dxfId="350" priority="356" operator="containsText" text="MOKEN">
      <formula>NOT(ISERROR(SEARCH("MOKEN",A44)))</formula>
    </cfRule>
    <cfRule type="containsText" dxfId="349" priority="357" operator="containsText" text="SAGOR">
      <formula>NOT(ISERROR(SEARCH("SAGOR",A44)))</formula>
    </cfRule>
  </conditionalFormatting>
  <conditionalFormatting sqref="A28">
    <cfRule type="containsText" dxfId="348" priority="334" operator="containsText" text="SUJON">
      <formula>NOT(ISERROR(SEARCH("SUJON",A28)))</formula>
    </cfRule>
    <cfRule type="containsText" dxfId="347" priority="335" operator="containsText" text="KHADEM">
      <formula>NOT(ISERROR(SEARCH("KHADEM",A28)))</formula>
    </cfRule>
    <cfRule type="containsText" dxfId="346" priority="336" operator="containsText" text="MOKEN">
      <formula>NOT(ISERROR(SEARCH("MOKEN",A28)))</formula>
    </cfRule>
    <cfRule type="containsText" dxfId="345" priority="337" operator="containsText" text="SAGOR">
      <formula>NOT(ISERROR(SEARCH("SAGOR",A28)))</formula>
    </cfRule>
  </conditionalFormatting>
  <conditionalFormatting sqref="A28">
    <cfRule type="containsText" dxfId="344" priority="330" operator="containsText" text="SUJON">
      <formula>NOT(ISERROR(SEARCH("SUJON",A28)))</formula>
    </cfRule>
    <cfRule type="containsText" dxfId="343" priority="331" operator="containsText" text="KHADEM">
      <formula>NOT(ISERROR(SEARCH("KHADEM",A28)))</formula>
    </cfRule>
    <cfRule type="containsText" dxfId="342" priority="332" operator="containsText" text="MOKEN">
      <formula>NOT(ISERROR(SEARCH("MOKEN",A28)))</formula>
    </cfRule>
    <cfRule type="containsText" dxfId="341" priority="333" operator="containsText" text="SAGOR">
      <formula>NOT(ISERROR(SEARCH("SAGOR",A28)))</formula>
    </cfRule>
  </conditionalFormatting>
  <conditionalFormatting sqref="A28">
    <cfRule type="containsText" dxfId="340" priority="326" operator="containsText" text="SUJON">
      <formula>NOT(ISERROR(SEARCH("SUJON",A28)))</formula>
    </cfRule>
    <cfRule type="containsText" dxfId="339" priority="327" operator="containsText" text="KHADEM">
      <formula>NOT(ISERROR(SEARCH("KHADEM",A28)))</formula>
    </cfRule>
    <cfRule type="containsText" dxfId="338" priority="328" operator="containsText" text="MOKEN">
      <formula>NOT(ISERROR(SEARCH("MOKEN",A28)))</formula>
    </cfRule>
    <cfRule type="containsText" dxfId="337" priority="329" operator="containsText" text="SAGOR">
      <formula>NOT(ISERROR(SEARCH("SAGOR",A28)))</formula>
    </cfRule>
  </conditionalFormatting>
  <conditionalFormatting sqref="A28">
    <cfRule type="containsText" dxfId="336" priority="322" operator="containsText" text="SUJON">
      <formula>NOT(ISERROR(SEARCH("SUJON",A28)))</formula>
    </cfRule>
    <cfRule type="containsText" dxfId="335" priority="323" operator="containsText" text="KHADEM">
      <formula>NOT(ISERROR(SEARCH("KHADEM",A28)))</formula>
    </cfRule>
    <cfRule type="containsText" dxfId="334" priority="324" operator="containsText" text="MOKEN">
      <formula>NOT(ISERROR(SEARCH("MOKEN",A28)))</formula>
    </cfRule>
    <cfRule type="containsText" dxfId="333" priority="325" operator="containsText" text="SAGOR">
      <formula>NOT(ISERROR(SEARCH("SAGOR",A28)))</formula>
    </cfRule>
  </conditionalFormatting>
  <conditionalFormatting sqref="C28:G28 I28:M28">
    <cfRule type="containsText" dxfId="332" priority="346" operator="containsText" text="SUJON">
      <formula>NOT(ISERROR(SEARCH("SUJON",C28)))</formula>
    </cfRule>
    <cfRule type="containsText" dxfId="331" priority="347" operator="containsText" text="KHADEM">
      <formula>NOT(ISERROR(SEARCH("KHADEM",C28)))</formula>
    </cfRule>
    <cfRule type="containsText" dxfId="330" priority="348" operator="containsText" text="MOKEN">
      <formula>NOT(ISERROR(SEARCH("MOKEN",C28)))</formula>
    </cfRule>
    <cfRule type="containsText" dxfId="329" priority="349" operator="containsText" text="SAGOR">
      <formula>NOT(ISERROR(SEARCH("SAGOR",C28)))</formula>
    </cfRule>
  </conditionalFormatting>
  <conditionalFormatting sqref="H28">
    <cfRule type="containsText" dxfId="328" priority="342" operator="containsText" text="SUJON">
      <formula>NOT(ISERROR(SEARCH("SUJON",H28)))</formula>
    </cfRule>
    <cfRule type="containsText" dxfId="327" priority="343" operator="containsText" text="KHADEM">
      <formula>NOT(ISERROR(SEARCH("KHADEM",H28)))</formula>
    </cfRule>
    <cfRule type="containsText" dxfId="326" priority="344" operator="containsText" text="MOKEN">
      <formula>NOT(ISERROR(SEARCH("MOKEN",H28)))</formula>
    </cfRule>
    <cfRule type="containsText" dxfId="325" priority="345" operator="containsText" text="SAGOR">
      <formula>NOT(ISERROR(SEARCH("SAGOR",H28)))</formula>
    </cfRule>
  </conditionalFormatting>
  <conditionalFormatting sqref="A28">
    <cfRule type="containsText" dxfId="324" priority="338" operator="containsText" text="SUJON">
      <formula>NOT(ISERROR(SEARCH("SUJON",A28)))</formula>
    </cfRule>
    <cfRule type="containsText" dxfId="323" priority="339" operator="containsText" text="KHADEM">
      <formula>NOT(ISERROR(SEARCH("KHADEM",A28)))</formula>
    </cfRule>
    <cfRule type="containsText" dxfId="322" priority="340" operator="containsText" text="MOKEN">
      <formula>NOT(ISERROR(SEARCH("MOKEN",A28)))</formula>
    </cfRule>
    <cfRule type="containsText" dxfId="321" priority="341" operator="containsText" text="SAGOR">
      <formula>NOT(ISERROR(SEARCH("SAGOR",A28)))</formula>
    </cfRule>
  </conditionalFormatting>
  <conditionalFormatting sqref="A22">
    <cfRule type="containsText" dxfId="320" priority="318" operator="containsText" text="SUJON">
      <formula>NOT(ISERROR(SEARCH("SUJON",A22)))</formula>
    </cfRule>
    <cfRule type="containsText" dxfId="319" priority="319" operator="containsText" text="KHADEM">
      <formula>NOT(ISERROR(SEARCH("KHADEM",A22)))</formula>
    </cfRule>
    <cfRule type="containsText" dxfId="318" priority="320" operator="containsText" text="MOKEN">
      <formula>NOT(ISERROR(SEARCH("MOKEN",A22)))</formula>
    </cfRule>
    <cfRule type="containsText" dxfId="317" priority="321" operator="containsText" text="SAGOR">
      <formula>NOT(ISERROR(SEARCH("SAGOR",A22)))</formula>
    </cfRule>
  </conditionalFormatting>
  <conditionalFormatting sqref="A22">
    <cfRule type="containsText" dxfId="316" priority="317" operator="containsText" text="T-2 Mr. Sanowar (AZR)">
      <formula>NOT(ISERROR(SEARCH("T-2 Mr. Sanowar (AZR)",A22)))</formula>
    </cfRule>
  </conditionalFormatting>
  <conditionalFormatting sqref="A22">
    <cfRule type="containsText" dxfId="315" priority="313" operator="containsText" text="SUJON">
      <formula>NOT(ISERROR(SEARCH("SUJON",A22)))</formula>
    </cfRule>
    <cfRule type="containsText" dxfId="314" priority="314" operator="containsText" text="KHADEM">
      <formula>NOT(ISERROR(SEARCH("KHADEM",A22)))</formula>
    </cfRule>
    <cfRule type="containsText" dxfId="313" priority="315" operator="containsText" text="MOKEN">
      <formula>NOT(ISERROR(SEARCH("MOKEN",A22)))</formula>
    </cfRule>
    <cfRule type="containsText" dxfId="312" priority="316" operator="containsText" text="SAGOR">
      <formula>NOT(ISERROR(SEARCH("SAGOR",A22)))</formula>
    </cfRule>
  </conditionalFormatting>
  <conditionalFormatting sqref="A22">
    <cfRule type="containsText" dxfId="311" priority="309" operator="containsText" text="SUJON">
      <formula>NOT(ISERROR(SEARCH("SUJON",A22)))</formula>
    </cfRule>
    <cfRule type="containsText" dxfId="310" priority="310" operator="containsText" text="KHADEM">
      <formula>NOT(ISERROR(SEARCH("KHADEM",A22)))</formula>
    </cfRule>
    <cfRule type="containsText" dxfId="309" priority="311" operator="containsText" text="MOKEN">
      <formula>NOT(ISERROR(SEARCH("MOKEN",A22)))</formula>
    </cfRule>
    <cfRule type="containsText" dxfId="308" priority="312" operator="containsText" text="SAGOR">
      <formula>NOT(ISERROR(SEARCH("SAGOR",A22)))</formula>
    </cfRule>
  </conditionalFormatting>
  <conditionalFormatting sqref="A45">
    <cfRule type="containsText" dxfId="307" priority="305" operator="containsText" text="SUJON">
      <formula>NOT(ISERROR(SEARCH("SUJON",A45)))</formula>
    </cfRule>
    <cfRule type="containsText" dxfId="306" priority="306" operator="containsText" text="KHADEM">
      <formula>NOT(ISERROR(SEARCH("KHADEM",A45)))</formula>
    </cfRule>
    <cfRule type="containsText" dxfId="305" priority="307" operator="containsText" text="MOKEN">
      <formula>NOT(ISERROR(SEARCH("MOKEN",A45)))</formula>
    </cfRule>
    <cfRule type="containsText" dxfId="304" priority="308" operator="containsText" text="SAGOR">
      <formula>NOT(ISERROR(SEARCH("SAGOR",A45)))</formula>
    </cfRule>
  </conditionalFormatting>
  <conditionalFormatting sqref="A45">
    <cfRule type="containsText" dxfId="303" priority="304" operator="containsText" text="T-2 Mr. Sanowar (AZR)">
      <formula>NOT(ISERROR(SEARCH("T-2 Mr. Sanowar (AZR)",A45)))</formula>
    </cfRule>
  </conditionalFormatting>
  <conditionalFormatting sqref="A45">
    <cfRule type="containsText" dxfId="302" priority="300" operator="containsText" text="SUJON">
      <formula>NOT(ISERROR(SEARCH("SUJON",A45)))</formula>
    </cfRule>
    <cfRule type="containsText" dxfId="301" priority="301" operator="containsText" text="KHADEM">
      <formula>NOT(ISERROR(SEARCH("KHADEM",A45)))</formula>
    </cfRule>
    <cfRule type="containsText" dxfId="300" priority="302" operator="containsText" text="MOKEN">
      <formula>NOT(ISERROR(SEARCH("MOKEN",A45)))</formula>
    </cfRule>
    <cfRule type="containsText" dxfId="299" priority="303" operator="containsText" text="SAGOR">
      <formula>NOT(ISERROR(SEARCH("SAGOR",A45)))</formula>
    </cfRule>
  </conditionalFormatting>
  <conditionalFormatting sqref="A45">
    <cfRule type="containsText" dxfId="298" priority="296" operator="containsText" text="SUJON">
      <formula>NOT(ISERROR(SEARCH("SUJON",A45)))</formula>
    </cfRule>
    <cfRule type="containsText" dxfId="297" priority="297" operator="containsText" text="KHADEM">
      <formula>NOT(ISERROR(SEARCH("KHADEM",A45)))</formula>
    </cfRule>
    <cfRule type="containsText" dxfId="296" priority="298" operator="containsText" text="MOKEN">
      <formula>NOT(ISERROR(SEARCH("MOKEN",A45)))</formula>
    </cfRule>
    <cfRule type="containsText" dxfId="295" priority="299" operator="containsText" text="SAGOR">
      <formula>NOT(ISERROR(SEARCH("SAGOR",A45)))</formula>
    </cfRule>
  </conditionalFormatting>
  <conditionalFormatting sqref="A46">
    <cfRule type="containsText" dxfId="294" priority="292" operator="containsText" text="SUJON">
      <formula>NOT(ISERROR(SEARCH("SUJON",A46)))</formula>
    </cfRule>
    <cfRule type="containsText" dxfId="293" priority="293" operator="containsText" text="KHADEM">
      <formula>NOT(ISERROR(SEARCH("KHADEM",A46)))</formula>
    </cfRule>
    <cfRule type="containsText" dxfId="292" priority="294" operator="containsText" text="MOKEN">
      <formula>NOT(ISERROR(SEARCH("MOKEN",A46)))</formula>
    </cfRule>
    <cfRule type="containsText" dxfId="291" priority="295" operator="containsText" text="SAGOR">
      <formula>NOT(ISERROR(SEARCH("SAGOR",A46)))</formula>
    </cfRule>
  </conditionalFormatting>
  <conditionalFormatting sqref="A46">
    <cfRule type="containsText" dxfId="290" priority="291" operator="containsText" text="T-2 Mr. Sanowar (AZR)">
      <formula>NOT(ISERROR(SEARCH("T-2 Mr. Sanowar (AZR)",A46)))</formula>
    </cfRule>
  </conditionalFormatting>
  <conditionalFormatting sqref="A46">
    <cfRule type="containsText" dxfId="289" priority="287" operator="containsText" text="SUJON">
      <formula>NOT(ISERROR(SEARCH("SUJON",A46)))</formula>
    </cfRule>
    <cfRule type="containsText" dxfId="288" priority="288" operator="containsText" text="KHADEM">
      <formula>NOT(ISERROR(SEARCH("KHADEM",A46)))</formula>
    </cfRule>
    <cfRule type="containsText" dxfId="287" priority="289" operator="containsText" text="MOKEN">
      <formula>NOT(ISERROR(SEARCH("MOKEN",A46)))</formula>
    </cfRule>
    <cfRule type="containsText" dxfId="286" priority="290" operator="containsText" text="SAGOR">
      <formula>NOT(ISERROR(SEARCH("SAGOR",A46)))</formula>
    </cfRule>
  </conditionalFormatting>
  <conditionalFormatting sqref="A46">
    <cfRule type="containsText" dxfId="285" priority="283" operator="containsText" text="SUJON">
      <formula>NOT(ISERROR(SEARCH("SUJON",A46)))</formula>
    </cfRule>
    <cfRule type="containsText" dxfId="284" priority="284" operator="containsText" text="KHADEM">
      <formula>NOT(ISERROR(SEARCH("KHADEM",A46)))</formula>
    </cfRule>
    <cfRule type="containsText" dxfId="283" priority="285" operator="containsText" text="MOKEN">
      <formula>NOT(ISERROR(SEARCH("MOKEN",A46)))</formula>
    </cfRule>
    <cfRule type="containsText" dxfId="282" priority="286" operator="containsText" text="SAGOR">
      <formula>NOT(ISERROR(SEARCH("SAGOR",A46)))</formula>
    </cfRule>
  </conditionalFormatting>
  <conditionalFormatting sqref="A37:A41">
    <cfRule type="containsText" dxfId="281" priority="270" operator="containsText" text="SUJON">
      <formula>NOT(ISERROR(SEARCH("SUJON",A37)))</formula>
    </cfRule>
    <cfRule type="containsText" dxfId="280" priority="271" operator="containsText" text="KHADEM">
      <formula>NOT(ISERROR(SEARCH("KHADEM",A37)))</formula>
    </cfRule>
    <cfRule type="containsText" dxfId="279" priority="272" operator="containsText" text="MOKEN">
      <formula>NOT(ISERROR(SEARCH("MOKEN",A37)))</formula>
    </cfRule>
    <cfRule type="containsText" dxfId="278" priority="273" operator="containsText" text="SAGOR">
      <formula>NOT(ISERROR(SEARCH("SAGOR",A37)))</formula>
    </cfRule>
  </conditionalFormatting>
  <conditionalFormatting sqref="A37:A41">
    <cfRule type="containsText" dxfId="277" priority="279" operator="containsText" text="SUJON">
      <formula>NOT(ISERROR(SEARCH("SUJON",A37)))</formula>
    </cfRule>
    <cfRule type="containsText" dxfId="276" priority="280" operator="containsText" text="KHADEM">
      <formula>NOT(ISERROR(SEARCH("KHADEM",A37)))</formula>
    </cfRule>
    <cfRule type="containsText" dxfId="275" priority="281" operator="containsText" text="MOKEN">
      <formula>NOT(ISERROR(SEARCH("MOKEN",A37)))</formula>
    </cfRule>
    <cfRule type="containsText" dxfId="274" priority="282" operator="containsText" text="SAGOR">
      <formula>NOT(ISERROR(SEARCH("SAGOR",A37)))</formula>
    </cfRule>
  </conditionalFormatting>
  <conditionalFormatting sqref="A37:A41">
    <cfRule type="containsText" dxfId="273" priority="278" operator="containsText" text="T-2 Mr. Sanowar (AZR)">
      <formula>NOT(ISERROR(SEARCH("T-2 Mr. Sanowar (AZR)",A37)))</formula>
    </cfRule>
  </conditionalFormatting>
  <conditionalFormatting sqref="A37:A41">
    <cfRule type="containsText" dxfId="272" priority="274" operator="containsText" text="SUJON">
      <formula>NOT(ISERROR(SEARCH("SUJON",A37)))</formula>
    </cfRule>
    <cfRule type="containsText" dxfId="271" priority="275" operator="containsText" text="KHADEM">
      <formula>NOT(ISERROR(SEARCH("KHADEM",A37)))</formula>
    </cfRule>
    <cfRule type="containsText" dxfId="270" priority="276" operator="containsText" text="MOKEN">
      <formula>NOT(ISERROR(SEARCH("MOKEN",A37)))</formula>
    </cfRule>
    <cfRule type="containsText" dxfId="269" priority="277" operator="containsText" text="SAGOR">
      <formula>NOT(ISERROR(SEARCH("SAGOR",A37)))</formula>
    </cfRule>
  </conditionalFormatting>
  <conditionalFormatting sqref="A49:A50 C49:M50">
    <cfRule type="containsText" dxfId="268" priority="266" operator="containsText" text="SUJON">
      <formula>NOT(ISERROR(SEARCH("SUJON",A49)))</formula>
    </cfRule>
    <cfRule type="containsText" dxfId="267" priority="267" operator="containsText" text="KHADEM">
      <formula>NOT(ISERROR(SEARCH("KHADEM",A49)))</formula>
    </cfRule>
    <cfRule type="containsText" dxfId="266" priority="268" operator="containsText" text="MOKEN">
      <formula>NOT(ISERROR(SEARCH("MOKEN",A49)))</formula>
    </cfRule>
    <cfRule type="containsText" dxfId="265" priority="269" operator="containsText" text="SAGOR">
      <formula>NOT(ISERROR(SEARCH("SAGOR",A49)))</formula>
    </cfRule>
  </conditionalFormatting>
  <conditionalFormatting sqref="A36 C36:M36">
    <cfRule type="containsText" dxfId="264" priority="262" operator="containsText" text="SUJON">
      <formula>NOT(ISERROR(SEARCH("SUJON",A36)))</formula>
    </cfRule>
    <cfRule type="containsText" dxfId="263" priority="263" operator="containsText" text="KHADEM">
      <formula>NOT(ISERROR(SEARCH("KHADEM",A36)))</formula>
    </cfRule>
    <cfRule type="containsText" dxfId="262" priority="264" operator="containsText" text="MOKEN">
      <formula>NOT(ISERROR(SEARCH("MOKEN",A36)))</formula>
    </cfRule>
    <cfRule type="containsText" dxfId="261" priority="265" operator="containsText" text="SAGOR">
      <formula>NOT(ISERROR(SEARCH("SAGOR",A36)))</formula>
    </cfRule>
  </conditionalFormatting>
  <conditionalFormatting sqref="A36">
    <cfRule type="containsText" dxfId="260" priority="261" operator="containsText" text="T-2 Mr. Sanowar (AZR)">
      <formula>NOT(ISERROR(SEARCH("T-2 Mr. Sanowar (AZR)",A36)))</formula>
    </cfRule>
  </conditionalFormatting>
  <conditionalFormatting sqref="A47:A50">
    <cfRule type="containsText" dxfId="259" priority="257" operator="containsText" text="SUJON">
      <formula>NOT(ISERROR(SEARCH("SUJON",A47)))</formula>
    </cfRule>
    <cfRule type="containsText" dxfId="258" priority="258" operator="containsText" text="KHADEM">
      <formula>NOT(ISERROR(SEARCH("KHADEM",A47)))</formula>
    </cfRule>
    <cfRule type="containsText" dxfId="257" priority="259" operator="containsText" text="MOKEN">
      <formula>NOT(ISERROR(SEARCH("MOKEN",A47)))</formula>
    </cfRule>
    <cfRule type="containsText" dxfId="256" priority="260" operator="containsText" text="SAGOR">
      <formula>NOT(ISERROR(SEARCH("SAGOR",A47)))</formula>
    </cfRule>
  </conditionalFormatting>
  <conditionalFormatting sqref="A67">
    <cfRule type="containsText" dxfId="255" priority="253" operator="containsText" text="SUJON">
      <formula>NOT(ISERROR(SEARCH("SUJON",A67)))</formula>
    </cfRule>
    <cfRule type="containsText" dxfId="254" priority="254" operator="containsText" text="KHADEM">
      <formula>NOT(ISERROR(SEARCH("KHADEM",A67)))</formula>
    </cfRule>
    <cfRule type="containsText" dxfId="253" priority="255" operator="containsText" text="MOKEN">
      <formula>NOT(ISERROR(SEARCH("MOKEN",A67)))</formula>
    </cfRule>
    <cfRule type="containsText" dxfId="252" priority="256" operator="containsText" text="SAGOR">
      <formula>NOT(ISERROR(SEARCH("SAGOR",A67)))</formula>
    </cfRule>
  </conditionalFormatting>
  <conditionalFormatting sqref="A67">
    <cfRule type="containsText" dxfId="251" priority="244" operator="containsText" text="SUJON">
      <formula>NOT(ISERROR(SEARCH("SUJON",A67)))</formula>
    </cfRule>
    <cfRule type="containsText" dxfId="250" priority="245" operator="containsText" text="KHADEM">
      <formula>NOT(ISERROR(SEARCH("KHADEM",A67)))</formula>
    </cfRule>
    <cfRule type="containsText" dxfId="249" priority="246" operator="containsText" text="MOKEN">
      <formula>NOT(ISERROR(SEARCH("MOKEN",A67)))</formula>
    </cfRule>
    <cfRule type="containsText" dxfId="248" priority="247" operator="containsText" text="SAGOR">
      <formula>NOT(ISERROR(SEARCH("SAGOR",A67)))</formula>
    </cfRule>
  </conditionalFormatting>
  <conditionalFormatting sqref="A67">
    <cfRule type="containsText" dxfId="247" priority="252" operator="containsText" text="T-2 Mr. Sanowar (AZR)">
      <formula>NOT(ISERROR(SEARCH("T-2 Mr. Sanowar (AZR)",A67)))</formula>
    </cfRule>
  </conditionalFormatting>
  <conditionalFormatting sqref="A67">
    <cfRule type="containsText" dxfId="246" priority="248" operator="containsText" text="SUJON">
      <formula>NOT(ISERROR(SEARCH("SUJON",A67)))</formula>
    </cfRule>
    <cfRule type="containsText" dxfId="245" priority="249" operator="containsText" text="KHADEM">
      <formula>NOT(ISERROR(SEARCH("KHADEM",A67)))</formula>
    </cfRule>
    <cfRule type="containsText" dxfId="244" priority="250" operator="containsText" text="MOKEN">
      <formula>NOT(ISERROR(SEARCH("MOKEN",A67)))</formula>
    </cfRule>
    <cfRule type="containsText" dxfId="243" priority="251" operator="containsText" text="SAGOR">
      <formula>NOT(ISERROR(SEARCH("SAGOR",A67)))</formula>
    </cfRule>
  </conditionalFormatting>
  <conditionalFormatting sqref="A47">
    <cfRule type="containsText" dxfId="242" priority="231" operator="containsText" text="SUJON">
      <formula>NOT(ISERROR(SEARCH("SUJON",A47)))</formula>
    </cfRule>
    <cfRule type="containsText" dxfId="241" priority="232" operator="containsText" text="KHADEM">
      <formula>NOT(ISERROR(SEARCH("KHADEM",A47)))</formula>
    </cfRule>
    <cfRule type="containsText" dxfId="240" priority="233" operator="containsText" text="MOKEN">
      <formula>NOT(ISERROR(SEARCH("MOKEN",A47)))</formula>
    </cfRule>
    <cfRule type="containsText" dxfId="239" priority="234" operator="containsText" text="SAGOR">
      <formula>NOT(ISERROR(SEARCH("SAGOR",A47)))</formula>
    </cfRule>
  </conditionalFormatting>
  <conditionalFormatting sqref="A47">
    <cfRule type="containsText" dxfId="238" priority="240" operator="containsText" text="SUJON">
      <formula>NOT(ISERROR(SEARCH("SUJON",A47)))</formula>
    </cfRule>
    <cfRule type="containsText" dxfId="237" priority="241" operator="containsText" text="KHADEM">
      <formula>NOT(ISERROR(SEARCH("KHADEM",A47)))</formula>
    </cfRule>
    <cfRule type="containsText" dxfId="236" priority="242" operator="containsText" text="MOKEN">
      <formula>NOT(ISERROR(SEARCH("MOKEN",A47)))</formula>
    </cfRule>
    <cfRule type="containsText" dxfId="235" priority="243" operator="containsText" text="SAGOR">
      <formula>NOT(ISERROR(SEARCH("SAGOR",A47)))</formula>
    </cfRule>
  </conditionalFormatting>
  <conditionalFormatting sqref="A47">
    <cfRule type="containsText" dxfId="234" priority="239" operator="containsText" text="T-2 Mr. Sanowar (AZR)">
      <formula>NOT(ISERROR(SEARCH("T-2 Mr. Sanowar (AZR)",A47)))</formula>
    </cfRule>
  </conditionalFormatting>
  <conditionalFormatting sqref="A47">
    <cfRule type="containsText" dxfId="233" priority="235" operator="containsText" text="SUJON">
      <formula>NOT(ISERROR(SEARCH("SUJON",A47)))</formula>
    </cfRule>
    <cfRule type="containsText" dxfId="232" priority="236" operator="containsText" text="KHADEM">
      <formula>NOT(ISERROR(SEARCH("KHADEM",A47)))</formula>
    </cfRule>
    <cfRule type="containsText" dxfId="231" priority="237" operator="containsText" text="MOKEN">
      <formula>NOT(ISERROR(SEARCH("MOKEN",A47)))</formula>
    </cfRule>
    <cfRule type="containsText" dxfId="230" priority="238" operator="containsText" text="SAGOR">
      <formula>NOT(ISERROR(SEARCH("SAGOR",A47)))</formula>
    </cfRule>
  </conditionalFormatting>
  <conditionalFormatting sqref="A48">
    <cfRule type="containsText" dxfId="229" priority="218" operator="containsText" text="SUJON">
      <formula>NOT(ISERROR(SEARCH("SUJON",A48)))</formula>
    </cfRule>
    <cfRule type="containsText" dxfId="228" priority="219" operator="containsText" text="KHADEM">
      <formula>NOT(ISERROR(SEARCH("KHADEM",A48)))</formula>
    </cfRule>
    <cfRule type="containsText" dxfId="227" priority="220" operator="containsText" text="MOKEN">
      <formula>NOT(ISERROR(SEARCH("MOKEN",A48)))</formula>
    </cfRule>
    <cfRule type="containsText" dxfId="226" priority="221" operator="containsText" text="SAGOR">
      <formula>NOT(ISERROR(SEARCH("SAGOR",A48)))</formula>
    </cfRule>
  </conditionalFormatting>
  <conditionalFormatting sqref="A48">
    <cfRule type="containsText" dxfId="225" priority="227" operator="containsText" text="SUJON">
      <formula>NOT(ISERROR(SEARCH("SUJON",A48)))</formula>
    </cfRule>
    <cfRule type="containsText" dxfId="224" priority="228" operator="containsText" text="KHADEM">
      <formula>NOT(ISERROR(SEARCH("KHADEM",A48)))</formula>
    </cfRule>
    <cfRule type="containsText" dxfId="223" priority="229" operator="containsText" text="MOKEN">
      <formula>NOT(ISERROR(SEARCH("MOKEN",A48)))</formula>
    </cfRule>
    <cfRule type="containsText" dxfId="222" priority="230" operator="containsText" text="SAGOR">
      <formula>NOT(ISERROR(SEARCH("SAGOR",A48)))</formula>
    </cfRule>
  </conditionalFormatting>
  <conditionalFormatting sqref="A48">
    <cfRule type="containsText" dxfId="221" priority="226" operator="containsText" text="T-2 Mr. Sanowar (AZR)">
      <formula>NOT(ISERROR(SEARCH("T-2 Mr. Sanowar (AZR)",A48)))</formula>
    </cfRule>
  </conditionalFormatting>
  <conditionalFormatting sqref="A48">
    <cfRule type="containsText" dxfId="220" priority="222" operator="containsText" text="SUJON">
      <formula>NOT(ISERROR(SEARCH("SUJON",A48)))</formula>
    </cfRule>
    <cfRule type="containsText" dxfId="219" priority="223" operator="containsText" text="KHADEM">
      <formula>NOT(ISERROR(SEARCH("KHADEM",A48)))</formula>
    </cfRule>
    <cfRule type="containsText" dxfId="218" priority="224" operator="containsText" text="MOKEN">
      <formula>NOT(ISERROR(SEARCH("MOKEN",A48)))</formula>
    </cfRule>
    <cfRule type="containsText" dxfId="217" priority="225" operator="containsText" text="SAGOR">
      <formula>NOT(ISERROR(SEARCH("SAGOR",A48)))</formula>
    </cfRule>
  </conditionalFormatting>
  <conditionalFormatting sqref="A68">
    <cfRule type="containsText" dxfId="216" priority="205" operator="containsText" text="SUJON">
      <formula>NOT(ISERROR(SEARCH("SUJON",A68)))</formula>
    </cfRule>
    <cfRule type="containsText" dxfId="215" priority="206" operator="containsText" text="KHADEM">
      <formula>NOT(ISERROR(SEARCH("KHADEM",A68)))</formula>
    </cfRule>
    <cfRule type="containsText" dxfId="214" priority="207" operator="containsText" text="MOKEN">
      <formula>NOT(ISERROR(SEARCH("MOKEN",A68)))</formula>
    </cfRule>
    <cfRule type="containsText" dxfId="213" priority="208" operator="containsText" text="SAGOR">
      <formula>NOT(ISERROR(SEARCH("SAGOR",A68)))</formula>
    </cfRule>
  </conditionalFormatting>
  <conditionalFormatting sqref="A68">
    <cfRule type="containsText" dxfId="212" priority="214" operator="containsText" text="SUJON">
      <formula>NOT(ISERROR(SEARCH("SUJON",A68)))</formula>
    </cfRule>
    <cfRule type="containsText" dxfId="211" priority="215" operator="containsText" text="KHADEM">
      <formula>NOT(ISERROR(SEARCH("KHADEM",A68)))</formula>
    </cfRule>
    <cfRule type="containsText" dxfId="210" priority="216" operator="containsText" text="MOKEN">
      <formula>NOT(ISERROR(SEARCH("MOKEN",A68)))</formula>
    </cfRule>
    <cfRule type="containsText" dxfId="209" priority="217" operator="containsText" text="SAGOR">
      <formula>NOT(ISERROR(SEARCH("SAGOR",A68)))</formula>
    </cfRule>
  </conditionalFormatting>
  <conditionalFormatting sqref="A68">
    <cfRule type="containsText" dxfId="208" priority="213" operator="containsText" text="T-2 Mr. Sanowar (AZR)">
      <formula>NOT(ISERROR(SEARCH("T-2 Mr. Sanowar (AZR)",A68)))</formula>
    </cfRule>
  </conditionalFormatting>
  <conditionalFormatting sqref="A68">
    <cfRule type="containsText" dxfId="207" priority="209" operator="containsText" text="SUJON">
      <formula>NOT(ISERROR(SEARCH("SUJON",A68)))</formula>
    </cfRule>
    <cfRule type="containsText" dxfId="206" priority="210" operator="containsText" text="KHADEM">
      <formula>NOT(ISERROR(SEARCH("KHADEM",A68)))</formula>
    </cfRule>
    <cfRule type="containsText" dxfId="205" priority="211" operator="containsText" text="MOKEN">
      <formula>NOT(ISERROR(SEARCH("MOKEN",A68)))</formula>
    </cfRule>
    <cfRule type="containsText" dxfId="204" priority="212" operator="containsText" text="SAGOR">
      <formula>NOT(ISERROR(SEARCH("SAGOR",A68)))</formula>
    </cfRule>
  </conditionalFormatting>
  <conditionalFormatting sqref="A33:M33">
    <cfRule type="containsText" dxfId="203" priority="201" operator="containsText" text="SUJON">
      <formula>NOT(ISERROR(SEARCH("SUJON",A33)))</formula>
    </cfRule>
    <cfRule type="containsText" dxfId="202" priority="202" operator="containsText" text="KHADEM">
      <formula>NOT(ISERROR(SEARCH("KHADEM",A33)))</formula>
    </cfRule>
    <cfRule type="containsText" dxfId="201" priority="203" operator="containsText" text="MOKEN">
      <formula>NOT(ISERROR(SEARCH("MOKEN",A33)))</formula>
    </cfRule>
    <cfRule type="containsText" dxfId="200" priority="204" operator="containsText" text="SAGOR">
      <formula>NOT(ISERROR(SEARCH("SAGOR",A33)))</formula>
    </cfRule>
  </conditionalFormatting>
  <conditionalFormatting sqref="A42:A43">
    <cfRule type="containsText" dxfId="199" priority="188" operator="containsText" text="SUJON">
      <formula>NOT(ISERROR(SEARCH("SUJON",A42)))</formula>
    </cfRule>
    <cfRule type="containsText" dxfId="198" priority="189" operator="containsText" text="KHADEM">
      <formula>NOT(ISERROR(SEARCH("KHADEM",A42)))</formula>
    </cfRule>
    <cfRule type="containsText" dxfId="197" priority="190" operator="containsText" text="MOKEN">
      <formula>NOT(ISERROR(SEARCH("MOKEN",A42)))</formula>
    </cfRule>
    <cfRule type="containsText" dxfId="196" priority="191" operator="containsText" text="SAGOR">
      <formula>NOT(ISERROR(SEARCH("SAGOR",A42)))</formula>
    </cfRule>
  </conditionalFormatting>
  <conditionalFormatting sqref="A42:A43">
    <cfRule type="containsText" dxfId="195" priority="197" operator="containsText" text="SUJON">
      <formula>NOT(ISERROR(SEARCH("SUJON",A42)))</formula>
    </cfRule>
    <cfRule type="containsText" dxfId="194" priority="198" operator="containsText" text="KHADEM">
      <formula>NOT(ISERROR(SEARCH("KHADEM",A42)))</formula>
    </cfRule>
    <cfRule type="containsText" dxfId="193" priority="199" operator="containsText" text="MOKEN">
      <formula>NOT(ISERROR(SEARCH("MOKEN",A42)))</formula>
    </cfRule>
    <cfRule type="containsText" dxfId="192" priority="200" operator="containsText" text="SAGOR">
      <formula>NOT(ISERROR(SEARCH("SAGOR",A42)))</formula>
    </cfRule>
  </conditionalFormatting>
  <conditionalFormatting sqref="A42:A43">
    <cfRule type="containsText" dxfId="191" priority="196" operator="containsText" text="T-2 Mr. Sanowar (AZR)">
      <formula>NOT(ISERROR(SEARCH("T-2 Mr. Sanowar (AZR)",A42)))</formula>
    </cfRule>
  </conditionalFormatting>
  <conditionalFormatting sqref="A42:A43">
    <cfRule type="containsText" dxfId="190" priority="192" operator="containsText" text="SUJON">
      <formula>NOT(ISERROR(SEARCH("SUJON",A42)))</formula>
    </cfRule>
    <cfRule type="containsText" dxfId="189" priority="193" operator="containsText" text="KHADEM">
      <formula>NOT(ISERROR(SEARCH("KHADEM",A42)))</formula>
    </cfRule>
    <cfRule type="containsText" dxfId="188" priority="194" operator="containsText" text="MOKEN">
      <formula>NOT(ISERROR(SEARCH("MOKEN",A42)))</formula>
    </cfRule>
    <cfRule type="containsText" dxfId="187" priority="195" operator="containsText" text="SAGOR">
      <formula>NOT(ISERROR(SEARCH("SAGOR",A42)))</formula>
    </cfRule>
  </conditionalFormatting>
  <conditionalFormatting sqref="A65">
    <cfRule type="containsText" dxfId="186" priority="175" operator="containsText" text="SUJON">
      <formula>NOT(ISERROR(SEARCH("SUJON",A65)))</formula>
    </cfRule>
    <cfRule type="containsText" dxfId="185" priority="176" operator="containsText" text="KHADEM">
      <formula>NOT(ISERROR(SEARCH("KHADEM",A65)))</formula>
    </cfRule>
    <cfRule type="containsText" dxfId="184" priority="177" operator="containsText" text="MOKEN">
      <formula>NOT(ISERROR(SEARCH("MOKEN",A65)))</formula>
    </cfRule>
    <cfRule type="containsText" dxfId="183" priority="178" operator="containsText" text="SAGOR">
      <formula>NOT(ISERROR(SEARCH("SAGOR",A65)))</formula>
    </cfRule>
  </conditionalFormatting>
  <conditionalFormatting sqref="A65">
    <cfRule type="containsText" dxfId="182" priority="184" operator="containsText" text="SUJON">
      <formula>NOT(ISERROR(SEARCH("SUJON",A65)))</formula>
    </cfRule>
    <cfRule type="containsText" dxfId="181" priority="185" operator="containsText" text="KHADEM">
      <formula>NOT(ISERROR(SEARCH("KHADEM",A65)))</formula>
    </cfRule>
    <cfRule type="containsText" dxfId="180" priority="186" operator="containsText" text="MOKEN">
      <formula>NOT(ISERROR(SEARCH("MOKEN",A65)))</formula>
    </cfRule>
    <cfRule type="containsText" dxfId="179" priority="187" operator="containsText" text="SAGOR">
      <formula>NOT(ISERROR(SEARCH("SAGOR",A65)))</formula>
    </cfRule>
  </conditionalFormatting>
  <conditionalFormatting sqref="A65">
    <cfRule type="containsText" dxfId="178" priority="183" operator="containsText" text="T-2 Mr. Sanowar (AZR)">
      <formula>NOT(ISERROR(SEARCH("T-2 Mr. Sanowar (AZR)",A65)))</formula>
    </cfRule>
  </conditionalFormatting>
  <conditionalFormatting sqref="A65">
    <cfRule type="containsText" dxfId="177" priority="179" operator="containsText" text="SUJON">
      <formula>NOT(ISERROR(SEARCH("SUJON",A65)))</formula>
    </cfRule>
    <cfRule type="containsText" dxfId="176" priority="180" operator="containsText" text="KHADEM">
      <formula>NOT(ISERROR(SEARCH("KHADEM",A65)))</formula>
    </cfRule>
    <cfRule type="containsText" dxfId="175" priority="181" operator="containsText" text="MOKEN">
      <formula>NOT(ISERROR(SEARCH("MOKEN",A65)))</formula>
    </cfRule>
    <cfRule type="containsText" dxfId="174" priority="182" operator="containsText" text="SAGOR">
      <formula>NOT(ISERROR(SEARCH("SAGOR",A65)))</formula>
    </cfRule>
  </conditionalFormatting>
  <conditionalFormatting sqref="A3:M3">
    <cfRule type="containsText" dxfId="173" priority="171" operator="containsText" text="SUJON">
      <formula>NOT(ISERROR(SEARCH("SUJON",A3)))</formula>
    </cfRule>
    <cfRule type="containsText" dxfId="172" priority="172" operator="containsText" text="KHADEM">
      <formula>NOT(ISERROR(SEARCH("KHADEM",A3)))</formula>
    </cfRule>
    <cfRule type="containsText" dxfId="171" priority="173" operator="containsText" text="MOKEN">
      <formula>NOT(ISERROR(SEARCH("MOKEN",A3)))</formula>
    </cfRule>
    <cfRule type="containsText" dxfId="170" priority="174" operator="containsText" text="SAGOR">
      <formula>NOT(ISERROR(SEARCH("SAGOR",A3)))</formula>
    </cfRule>
  </conditionalFormatting>
  <conditionalFormatting sqref="A3">
    <cfRule type="containsText" dxfId="169" priority="170" operator="containsText" text="T-2 Mr. Sanowar (AZR)">
      <formula>NOT(ISERROR(SEARCH("T-2 Mr. Sanowar (AZR)",A3)))</formula>
    </cfRule>
  </conditionalFormatting>
  <conditionalFormatting sqref="A24:A25 C24:M25">
    <cfRule type="containsText" dxfId="168" priority="166" operator="containsText" text="SUJON">
      <formula>NOT(ISERROR(SEARCH("SUJON",A24)))</formula>
    </cfRule>
    <cfRule type="containsText" dxfId="167" priority="167" operator="containsText" text="KHADEM">
      <formula>NOT(ISERROR(SEARCH("KHADEM",A24)))</formula>
    </cfRule>
    <cfRule type="containsText" dxfId="166" priority="168" operator="containsText" text="MOKEN">
      <formula>NOT(ISERROR(SEARCH("MOKEN",A24)))</formula>
    </cfRule>
    <cfRule type="containsText" dxfId="165" priority="169" operator="containsText" text="SAGOR">
      <formula>NOT(ISERROR(SEARCH("SAGOR",A24)))</formula>
    </cfRule>
  </conditionalFormatting>
  <conditionalFormatting sqref="A69">
    <cfRule type="containsText" dxfId="164" priority="153" operator="containsText" text="SUJON">
      <formula>NOT(ISERROR(SEARCH("SUJON",A69)))</formula>
    </cfRule>
    <cfRule type="containsText" dxfId="163" priority="154" operator="containsText" text="KHADEM">
      <formula>NOT(ISERROR(SEARCH("KHADEM",A69)))</formula>
    </cfRule>
    <cfRule type="containsText" dxfId="162" priority="155" operator="containsText" text="MOKEN">
      <formula>NOT(ISERROR(SEARCH("MOKEN",A69)))</formula>
    </cfRule>
    <cfRule type="containsText" dxfId="161" priority="156" operator="containsText" text="SAGOR">
      <formula>NOT(ISERROR(SEARCH("SAGOR",A69)))</formula>
    </cfRule>
  </conditionalFormatting>
  <conditionalFormatting sqref="A69">
    <cfRule type="containsText" dxfId="160" priority="162" operator="containsText" text="SUJON">
      <formula>NOT(ISERROR(SEARCH("SUJON",A69)))</formula>
    </cfRule>
    <cfRule type="containsText" dxfId="159" priority="163" operator="containsText" text="KHADEM">
      <formula>NOT(ISERROR(SEARCH("KHADEM",A69)))</formula>
    </cfRule>
    <cfRule type="containsText" dxfId="158" priority="164" operator="containsText" text="MOKEN">
      <formula>NOT(ISERROR(SEARCH("MOKEN",A69)))</formula>
    </cfRule>
    <cfRule type="containsText" dxfId="157" priority="165" operator="containsText" text="SAGOR">
      <formula>NOT(ISERROR(SEARCH("SAGOR",A69)))</formula>
    </cfRule>
  </conditionalFormatting>
  <conditionalFormatting sqref="A69">
    <cfRule type="containsText" dxfId="156" priority="161" operator="containsText" text="T-2 Mr. Sanowar (AZR)">
      <formula>NOT(ISERROR(SEARCH("T-2 Mr. Sanowar (AZR)",A69)))</formula>
    </cfRule>
  </conditionalFormatting>
  <conditionalFormatting sqref="A69">
    <cfRule type="containsText" dxfId="155" priority="157" operator="containsText" text="SUJON">
      <formula>NOT(ISERROR(SEARCH("SUJON",A69)))</formula>
    </cfRule>
    <cfRule type="containsText" dxfId="154" priority="158" operator="containsText" text="KHADEM">
      <formula>NOT(ISERROR(SEARCH("KHADEM",A69)))</formula>
    </cfRule>
    <cfRule type="containsText" dxfId="153" priority="159" operator="containsText" text="MOKEN">
      <formula>NOT(ISERROR(SEARCH("MOKEN",A69)))</formula>
    </cfRule>
    <cfRule type="containsText" dxfId="152" priority="160" operator="containsText" text="SAGOR">
      <formula>NOT(ISERROR(SEARCH("SAGOR",A69)))</formula>
    </cfRule>
  </conditionalFormatting>
  <conditionalFormatting sqref="A63:A64">
    <cfRule type="containsText" dxfId="151" priority="144" operator="containsText" text="SUJON">
      <formula>NOT(ISERROR(SEARCH("SUJON",A63)))</formula>
    </cfRule>
    <cfRule type="containsText" dxfId="150" priority="145" operator="containsText" text="KHADEM">
      <formula>NOT(ISERROR(SEARCH("KHADEM",A63)))</formula>
    </cfRule>
    <cfRule type="containsText" dxfId="149" priority="146" operator="containsText" text="MOKEN">
      <formula>NOT(ISERROR(SEARCH("MOKEN",A63)))</formula>
    </cfRule>
    <cfRule type="containsText" dxfId="148" priority="147" operator="containsText" text="SAGOR">
      <formula>NOT(ISERROR(SEARCH("SAGOR",A63)))</formula>
    </cfRule>
  </conditionalFormatting>
  <conditionalFormatting sqref="A63:A64 C63:M64">
    <cfRule type="containsText" dxfId="147" priority="149" operator="containsText" text="SUJON">
      <formula>NOT(ISERROR(SEARCH("SUJON",A63)))</formula>
    </cfRule>
    <cfRule type="containsText" dxfId="146" priority="150" operator="containsText" text="KHADEM">
      <formula>NOT(ISERROR(SEARCH("KHADEM",A63)))</formula>
    </cfRule>
    <cfRule type="containsText" dxfId="145" priority="151" operator="containsText" text="MOKEN">
      <formula>NOT(ISERROR(SEARCH("MOKEN",A63)))</formula>
    </cfRule>
    <cfRule type="containsText" dxfId="144" priority="152" operator="containsText" text="SAGOR">
      <formula>NOT(ISERROR(SEARCH("SAGOR",A63)))</formula>
    </cfRule>
  </conditionalFormatting>
  <conditionalFormatting sqref="A63:A64">
    <cfRule type="containsText" dxfId="143" priority="148" operator="containsText" text="T-2 Mr. Sanowar (AZR)">
      <formula>NOT(ISERROR(SEARCH("T-2 Mr. Sanowar (AZR)",A63)))</formula>
    </cfRule>
  </conditionalFormatting>
  <conditionalFormatting sqref="A4 C4:M4">
    <cfRule type="containsText" dxfId="142" priority="140" operator="containsText" text="SUJON">
      <formula>NOT(ISERROR(SEARCH("SUJON",A4)))</formula>
    </cfRule>
    <cfRule type="containsText" dxfId="141" priority="141" operator="containsText" text="KHADEM">
      <formula>NOT(ISERROR(SEARCH("KHADEM",A4)))</formula>
    </cfRule>
    <cfRule type="containsText" dxfId="140" priority="142" operator="containsText" text="MOKEN">
      <formula>NOT(ISERROR(SEARCH("MOKEN",A4)))</formula>
    </cfRule>
    <cfRule type="containsText" dxfId="139" priority="143" operator="containsText" text="SAGOR">
      <formula>NOT(ISERROR(SEARCH("SAGOR",A4)))</formula>
    </cfRule>
  </conditionalFormatting>
  <conditionalFormatting sqref="A4">
    <cfRule type="containsText" dxfId="138" priority="136" operator="containsText" text="SUJON">
      <formula>NOT(ISERROR(SEARCH("SUJON",A4)))</formula>
    </cfRule>
    <cfRule type="containsText" dxfId="137" priority="137" operator="containsText" text="KHADEM">
      <formula>NOT(ISERROR(SEARCH("KHADEM",A4)))</formula>
    </cfRule>
    <cfRule type="containsText" dxfId="136" priority="138" operator="containsText" text="MOKEN">
      <formula>NOT(ISERROR(SEARCH("MOKEN",A4)))</formula>
    </cfRule>
    <cfRule type="containsText" dxfId="135" priority="139" operator="containsText" text="SAGOR">
      <formula>NOT(ISERROR(SEARCH("SAGOR",A4)))</formula>
    </cfRule>
  </conditionalFormatting>
  <conditionalFormatting sqref="A4">
    <cfRule type="containsText" dxfId="134" priority="135" operator="containsText" text="T-2 Mr. Sanowar (AZR)">
      <formula>NOT(ISERROR(SEARCH("T-2 Mr. Sanowar (AZR)",A4)))</formula>
    </cfRule>
  </conditionalFormatting>
  <conditionalFormatting sqref="I4:M4 F4:G4 C4:D4">
    <cfRule type="containsText" dxfId="133" priority="131" operator="containsText" text="SUJON">
      <formula>NOT(ISERROR(SEARCH("SUJON",C4)))</formula>
    </cfRule>
    <cfRule type="containsText" dxfId="132" priority="132" operator="containsText" text="KHADEM">
      <formula>NOT(ISERROR(SEARCH("KHADEM",C4)))</formula>
    </cfRule>
    <cfRule type="containsText" dxfId="131" priority="133" operator="containsText" text="MOKEN">
      <formula>NOT(ISERROR(SEARCH("MOKEN",C4)))</formula>
    </cfRule>
    <cfRule type="containsText" dxfId="130" priority="134" operator="containsText" text="SAGOR">
      <formula>NOT(ISERROR(SEARCH("SAGOR",C4)))</formula>
    </cfRule>
  </conditionalFormatting>
  <conditionalFormatting sqref="I4:M4 F4:G4 A4 C4:D4">
    <cfRule type="containsText" dxfId="129" priority="127" operator="containsText" text="SUJON">
      <formula>NOT(ISERROR(SEARCH("SUJON",A4)))</formula>
    </cfRule>
    <cfRule type="containsText" dxfId="128" priority="128" operator="containsText" text="KHADEM">
      <formula>NOT(ISERROR(SEARCH("KHADEM",A4)))</formula>
    </cfRule>
    <cfRule type="containsText" dxfId="127" priority="129" operator="containsText" text="MOKEN">
      <formula>NOT(ISERROR(SEARCH("MOKEN",A4)))</formula>
    </cfRule>
    <cfRule type="containsText" dxfId="126" priority="130" operator="containsText" text="SAGOR">
      <formula>NOT(ISERROR(SEARCH("SAGOR",A4)))</formula>
    </cfRule>
  </conditionalFormatting>
  <conditionalFormatting sqref="A4">
    <cfRule type="containsText" dxfId="125" priority="126" operator="containsText" text="T-2 Mr. Sanowar (AZR)">
      <formula>NOT(ISERROR(SEARCH("T-2 Mr. Sanowar (AZR)",A4)))</formula>
    </cfRule>
  </conditionalFormatting>
  <conditionalFormatting sqref="A4">
    <cfRule type="containsText" dxfId="124" priority="122" operator="containsText" text="SUJON">
      <formula>NOT(ISERROR(SEARCH("SUJON",A4)))</formula>
    </cfRule>
    <cfRule type="containsText" dxfId="123" priority="123" operator="containsText" text="KHADEM">
      <formula>NOT(ISERROR(SEARCH("KHADEM",A4)))</formula>
    </cfRule>
    <cfRule type="containsText" dxfId="122" priority="124" operator="containsText" text="MOKEN">
      <formula>NOT(ISERROR(SEARCH("MOKEN",A4)))</formula>
    </cfRule>
    <cfRule type="containsText" dxfId="121" priority="125" operator="containsText" text="SAGOR">
      <formula>NOT(ISERROR(SEARCH("SAGOR",A4)))</formula>
    </cfRule>
  </conditionalFormatting>
  <conditionalFormatting sqref="A4">
    <cfRule type="containsText" dxfId="120" priority="118" operator="containsText" text="SUJON">
      <formula>NOT(ISERROR(SEARCH("SUJON",A4)))</formula>
    </cfRule>
    <cfRule type="containsText" dxfId="119" priority="119" operator="containsText" text="KHADEM">
      <formula>NOT(ISERROR(SEARCH("KHADEM",A4)))</formula>
    </cfRule>
    <cfRule type="containsText" dxfId="118" priority="120" operator="containsText" text="MOKEN">
      <formula>NOT(ISERROR(SEARCH("MOKEN",A4)))</formula>
    </cfRule>
    <cfRule type="containsText" dxfId="117" priority="121" operator="containsText" text="SAGOR">
      <formula>NOT(ISERROR(SEARCH("SAGOR",A4)))</formula>
    </cfRule>
  </conditionalFormatting>
  <conditionalFormatting sqref="A4">
    <cfRule type="containsText" dxfId="116" priority="117" operator="containsText" text="T-2 Mr. Sanowar (AZR)">
      <formula>NOT(ISERROR(SEARCH("T-2 Mr. Sanowar (AZR)",A4)))</formula>
    </cfRule>
  </conditionalFormatting>
  <conditionalFormatting sqref="I4:M4 F4:G4 C4:D4">
    <cfRule type="containsText" dxfId="115" priority="113" operator="containsText" text="SUJON">
      <formula>NOT(ISERROR(SEARCH("SUJON",C4)))</formula>
    </cfRule>
    <cfRule type="containsText" dxfId="114" priority="114" operator="containsText" text="KHADEM">
      <formula>NOT(ISERROR(SEARCH("KHADEM",C4)))</formula>
    </cfRule>
    <cfRule type="containsText" dxfId="113" priority="115" operator="containsText" text="MOKEN">
      <formula>NOT(ISERROR(SEARCH("MOKEN",C4)))</formula>
    </cfRule>
    <cfRule type="containsText" dxfId="112" priority="116" operator="containsText" text="SAGOR">
      <formula>NOT(ISERROR(SEARCH("SAGOR",C4)))</formula>
    </cfRule>
  </conditionalFormatting>
  <conditionalFormatting sqref="I4:M4 F4:G4 A4 C4:D4">
    <cfRule type="containsText" dxfId="111" priority="109" operator="containsText" text="SUJON">
      <formula>NOT(ISERROR(SEARCH("SUJON",A4)))</formula>
    </cfRule>
    <cfRule type="containsText" dxfId="110" priority="110" operator="containsText" text="KHADEM">
      <formula>NOT(ISERROR(SEARCH("KHADEM",A4)))</formula>
    </cfRule>
    <cfRule type="containsText" dxfId="109" priority="111" operator="containsText" text="MOKEN">
      <formula>NOT(ISERROR(SEARCH("MOKEN",A4)))</formula>
    </cfRule>
    <cfRule type="containsText" dxfId="108" priority="112" operator="containsText" text="SAGOR">
      <formula>NOT(ISERROR(SEARCH("SAGOR",A4)))</formula>
    </cfRule>
  </conditionalFormatting>
  <conditionalFormatting sqref="A4">
    <cfRule type="containsText" dxfId="107" priority="108" operator="containsText" text="T-2 Mr. Sanowar (AZR)">
      <formula>NOT(ISERROR(SEARCH("T-2 Mr. Sanowar (AZR)",A4)))</formula>
    </cfRule>
  </conditionalFormatting>
  <conditionalFormatting sqref="A4 C4:M4">
    <cfRule type="containsText" dxfId="106" priority="104" operator="containsText" text="SUJON">
      <formula>NOT(ISERROR(SEARCH("SUJON",A4)))</formula>
    </cfRule>
    <cfRule type="containsText" dxfId="105" priority="105" operator="containsText" text="KHADEM">
      <formula>NOT(ISERROR(SEARCH("KHADEM",A4)))</formula>
    </cfRule>
    <cfRule type="containsText" dxfId="104" priority="106" operator="containsText" text="MOKEN">
      <formula>NOT(ISERROR(SEARCH("MOKEN",A4)))</formula>
    </cfRule>
    <cfRule type="containsText" dxfId="103" priority="107" operator="containsText" text="SAGOR">
      <formula>NOT(ISERROR(SEARCH("SAGOR",A4)))</formula>
    </cfRule>
  </conditionalFormatting>
  <conditionalFormatting sqref="A4">
    <cfRule type="containsText" dxfId="102" priority="100" operator="containsText" text="SUJON">
      <formula>NOT(ISERROR(SEARCH("SUJON",A4)))</formula>
    </cfRule>
    <cfRule type="containsText" dxfId="101" priority="101" operator="containsText" text="KHADEM">
      <formula>NOT(ISERROR(SEARCH("KHADEM",A4)))</formula>
    </cfRule>
    <cfRule type="containsText" dxfId="100" priority="102" operator="containsText" text="MOKEN">
      <formula>NOT(ISERROR(SEARCH("MOKEN",A4)))</formula>
    </cfRule>
    <cfRule type="containsText" dxfId="99" priority="103" operator="containsText" text="SAGOR">
      <formula>NOT(ISERROR(SEARCH("SAGOR",A4)))</formula>
    </cfRule>
  </conditionalFormatting>
  <conditionalFormatting sqref="A4">
    <cfRule type="containsText" dxfId="98" priority="99" operator="containsText" text="T-2 Mr. Sanowar (AZR)">
      <formula>NOT(ISERROR(SEARCH("T-2 Mr. Sanowar (AZR)",A4)))</formula>
    </cfRule>
  </conditionalFormatting>
  <conditionalFormatting sqref="I4:M4 F4:G4 C4:D4">
    <cfRule type="containsText" dxfId="97" priority="95" operator="containsText" text="SUJON">
      <formula>NOT(ISERROR(SEARCH("SUJON",C4)))</formula>
    </cfRule>
    <cfRule type="containsText" dxfId="96" priority="96" operator="containsText" text="KHADEM">
      <formula>NOT(ISERROR(SEARCH("KHADEM",C4)))</formula>
    </cfRule>
    <cfRule type="containsText" dxfId="95" priority="97" operator="containsText" text="MOKEN">
      <formula>NOT(ISERROR(SEARCH("MOKEN",C4)))</formula>
    </cfRule>
    <cfRule type="containsText" dxfId="94" priority="98" operator="containsText" text="SAGOR">
      <formula>NOT(ISERROR(SEARCH("SAGOR",C4)))</formula>
    </cfRule>
  </conditionalFormatting>
  <conditionalFormatting sqref="I4:M4 F4:G4 A4 C4:D4">
    <cfRule type="containsText" dxfId="93" priority="91" operator="containsText" text="SUJON">
      <formula>NOT(ISERROR(SEARCH("SUJON",A4)))</formula>
    </cfRule>
    <cfRule type="containsText" dxfId="92" priority="92" operator="containsText" text="KHADEM">
      <formula>NOT(ISERROR(SEARCH("KHADEM",A4)))</formula>
    </cfRule>
    <cfRule type="containsText" dxfId="91" priority="93" operator="containsText" text="MOKEN">
      <formula>NOT(ISERROR(SEARCH("MOKEN",A4)))</formula>
    </cfRule>
    <cfRule type="containsText" dxfId="90" priority="94" operator="containsText" text="SAGOR">
      <formula>NOT(ISERROR(SEARCH("SAGOR",A4)))</formula>
    </cfRule>
  </conditionalFormatting>
  <conditionalFormatting sqref="A4">
    <cfRule type="containsText" dxfId="89" priority="90" operator="containsText" text="T-2 Mr. Sanowar (AZR)">
      <formula>NOT(ISERROR(SEARCH("T-2 Mr. Sanowar (AZR)",A4)))</formula>
    </cfRule>
  </conditionalFormatting>
  <conditionalFormatting sqref="A4">
    <cfRule type="containsText" dxfId="88" priority="86" operator="containsText" text="SUJON">
      <formula>NOT(ISERROR(SEARCH("SUJON",A4)))</formula>
    </cfRule>
    <cfRule type="containsText" dxfId="87" priority="87" operator="containsText" text="KHADEM">
      <formula>NOT(ISERROR(SEARCH("KHADEM",A4)))</formula>
    </cfRule>
    <cfRule type="containsText" dxfId="86" priority="88" operator="containsText" text="MOKEN">
      <formula>NOT(ISERROR(SEARCH("MOKEN",A4)))</formula>
    </cfRule>
    <cfRule type="containsText" dxfId="85" priority="89" operator="containsText" text="SAGOR">
      <formula>NOT(ISERROR(SEARCH("SAGOR",A4)))</formula>
    </cfRule>
  </conditionalFormatting>
  <conditionalFormatting sqref="A4">
    <cfRule type="containsText" dxfId="84" priority="82" operator="containsText" text="SUJON">
      <formula>NOT(ISERROR(SEARCH("SUJON",A4)))</formula>
    </cfRule>
    <cfRule type="containsText" dxfId="83" priority="83" operator="containsText" text="KHADEM">
      <formula>NOT(ISERROR(SEARCH("KHADEM",A4)))</formula>
    </cfRule>
    <cfRule type="containsText" dxfId="82" priority="84" operator="containsText" text="MOKEN">
      <formula>NOT(ISERROR(SEARCH("MOKEN",A4)))</formula>
    </cfRule>
    <cfRule type="containsText" dxfId="81" priority="85" operator="containsText" text="SAGOR">
      <formula>NOT(ISERROR(SEARCH("SAGOR",A4)))</formula>
    </cfRule>
  </conditionalFormatting>
  <conditionalFormatting sqref="A4">
    <cfRule type="containsText" dxfId="80" priority="81" operator="containsText" text="T-2 Mr. Sanowar (AZR)">
      <formula>NOT(ISERROR(SEARCH("T-2 Mr. Sanowar (AZR)",A4)))</formula>
    </cfRule>
  </conditionalFormatting>
  <conditionalFormatting sqref="I4:M4 F4:G4 C4:D4">
    <cfRule type="containsText" dxfId="79" priority="77" operator="containsText" text="SUJON">
      <formula>NOT(ISERROR(SEARCH("SUJON",C4)))</formula>
    </cfRule>
    <cfRule type="containsText" dxfId="78" priority="78" operator="containsText" text="KHADEM">
      <formula>NOT(ISERROR(SEARCH("KHADEM",C4)))</formula>
    </cfRule>
    <cfRule type="containsText" dxfId="77" priority="79" operator="containsText" text="MOKEN">
      <formula>NOT(ISERROR(SEARCH("MOKEN",C4)))</formula>
    </cfRule>
    <cfRule type="containsText" dxfId="76" priority="80" operator="containsText" text="SAGOR">
      <formula>NOT(ISERROR(SEARCH("SAGOR",C4)))</formula>
    </cfRule>
  </conditionalFormatting>
  <conditionalFormatting sqref="I4:M4 F4:G4 A4 C4:D4">
    <cfRule type="containsText" dxfId="75" priority="73" operator="containsText" text="SUJON">
      <formula>NOT(ISERROR(SEARCH("SUJON",A4)))</formula>
    </cfRule>
    <cfRule type="containsText" dxfId="74" priority="74" operator="containsText" text="KHADEM">
      <formula>NOT(ISERROR(SEARCH("KHADEM",A4)))</formula>
    </cfRule>
    <cfRule type="containsText" dxfId="73" priority="75" operator="containsText" text="MOKEN">
      <formula>NOT(ISERROR(SEARCH("MOKEN",A4)))</formula>
    </cfRule>
    <cfRule type="containsText" dxfId="72" priority="76" operator="containsText" text="SAGOR">
      <formula>NOT(ISERROR(SEARCH("SAGOR",A4)))</formula>
    </cfRule>
  </conditionalFormatting>
  <conditionalFormatting sqref="A4">
    <cfRule type="containsText" dxfId="71" priority="72" operator="containsText" text="T-2 Mr. Sanowar (AZR)">
      <formula>NOT(ISERROR(SEARCH("T-2 Mr. Sanowar (AZR)",A4)))</formula>
    </cfRule>
  </conditionalFormatting>
  <conditionalFormatting sqref="B36:B50">
    <cfRule type="containsText" dxfId="70" priority="68" operator="containsText" text="SUJON">
      <formula>NOT(ISERROR(SEARCH("SUJON",B36)))</formula>
    </cfRule>
    <cfRule type="containsText" dxfId="69" priority="69" operator="containsText" text="KHADEM">
      <formula>NOT(ISERROR(SEARCH("KHADEM",B36)))</formula>
    </cfRule>
    <cfRule type="containsText" dxfId="68" priority="70" operator="containsText" text="MOKEN">
      <formula>NOT(ISERROR(SEARCH("MOKEN",B36)))</formula>
    </cfRule>
    <cfRule type="containsText" dxfId="67" priority="71" operator="containsText" text="SAGOR">
      <formula>NOT(ISERROR(SEARCH("SAGOR",B36)))</formula>
    </cfRule>
  </conditionalFormatting>
  <conditionalFormatting sqref="C27:M27">
    <cfRule type="containsText" dxfId="66" priority="64" operator="containsText" text="SUJON">
      <formula>NOT(ISERROR(SEARCH("SUJON",C27)))</formula>
    </cfRule>
    <cfRule type="containsText" dxfId="65" priority="65" operator="containsText" text="KHADEM">
      <formula>NOT(ISERROR(SEARCH("KHADEM",C27)))</formula>
    </cfRule>
    <cfRule type="containsText" dxfId="64" priority="66" operator="containsText" text="MOKEN">
      <formula>NOT(ISERROR(SEARCH("MOKEN",C27)))</formula>
    </cfRule>
    <cfRule type="containsText" dxfId="63" priority="67" operator="containsText" text="SAGOR">
      <formula>NOT(ISERROR(SEARCH("SAGOR",C27)))</formula>
    </cfRule>
  </conditionalFormatting>
  <conditionalFormatting sqref="C27:M27">
    <cfRule type="containsText" dxfId="62" priority="60" operator="containsText" text="SUJON">
      <formula>NOT(ISERROR(SEARCH("SUJON",C27)))</formula>
    </cfRule>
    <cfRule type="containsText" dxfId="61" priority="61" operator="containsText" text="KHADEM">
      <formula>NOT(ISERROR(SEARCH("KHADEM",C27)))</formula>
    </cfRule>
    <cfRule type="containsText" dxfId="60" priority="62" operator="containsText" text="MOKEN">
      <formula>NOT(ISERROR(SEARCH("MOKEN",C27)))</formula>
    </cfRule>
    <cfRule type="containsText" dxfId="59" priority="63" operator="containsText" text="SAGOR">
      <formula>NOT(ISERROR(SEARCH("SAGOR",C27)))</formula>
    </cfRule>
  </conditionalFormatting>
  <conditionalFormatting sqref="A27">
    <cfRule type="containsText" dxfId="58" priority="56" operator="containsText" text="SUJON">
      <formula>NOT(ISERROR(SEARCH("SUJON",A27)))</formula>
    </cfRule>
    <cfRule type="containsText" dxfId="57" priority="57" operator="containsText" text="KHADEM">
      <formula>NOT(ISERROR(SEARCH("KHADEM",A27)))</formula>
    </cfRule>
    <cfRule type="containsText" dxfId="56" priority="58" operator="containsText" text="MOKEN">
      <formula>NOT(ISERROR(SEARCH("MOKEN",A27)))</formula>
    </cfRule>
    <cfRule type="containsText" dxfId="55" priority="59" operator="containsText" text="SAGOR">
      <formula>NOT(ISERROR(SEARCH("SAGOR",A27)))</formula>
    </cfRule>
  </conditionalFormatting>
  <conditionalFormatting sqref="A27">
    <cfRule type="containsText" dxfId="54" priority="52" operator="containsText" text="SUJON">
      <formula>NOT(ISERROR(SEARCH("SUJON",A27)))</formula>
    </cfRule>
    <cfRule type="containsText" dxfId="53" priority="53" operator="containsText" text="KHADEM">
      <formula>NOT(ISERROR(SEARCH("KHADEM",A27)))</formula>
    </cfRule>
    <cfRule type="containsText" dxfId="52" priority="54" operator="containsText" text="MOKEN">
      <formula>NOT(ISERROR(SEARCH("MOKEN",A27)))</formula>
    </cfRule>
    <cfRule type="containsText" dxfId="51" priority="55" operator="containsText" text="SAGOR">
      <formula>NOT(ISERROR(SEARCH("SAGOR",A27)))</formula>
    </cfRule>
  </conditionalFormatting>
  <conditionalFormatting sqref="A27">
    <cfRule type="containsText" dxfId="50" priority="48" operator="containsText" text="SUJON">
      <formula>NOT(ISERROR(SEARCH("SUJON",A27)))</formula>
    </cfRule>
    <cfRule type="containsText" dxfId="49" priority="49" operator="containsText" text="KHADEM">
      <formula>NOT(ISERROR(SEARCH("KHADEM",A27)))</formula>
    </cfRule>
    <cfRule type="containsText" dxfId="48" priority="50" operator="containsText" text="MOKEN">
      <formula>NOT(ISERROR(SEARCH("MOKEN",A27)))</formula>
    </cfRule>
    <cfRule type="containsText" dxfId="47" priority="51" operator="containsText" text="SAGOR">
      <formula>NOT(ISERROR(SEARCH("SAGOR",A27)))</formula>
    </cfRule>
  </conditionalFormatting>
  <conditionalFormatting sqref="A27">
    <cfRule type="containsText" dxfId="46" priority="44" operator="containsText" text="SUJON">
      <formula>NOT(ISERROR(SEARCH("SUJON",A27)))</formula>
    </cfRule>
    <cfRule type="containsText" dxfId="45" priority="45" operator="containsText" text="KHADEM">
      <formula>NOT(ISERROR(SEARCH("KHADEM",A27)))</formula>
    </cfRule>
    <cfRule type="containsText" dxfId="44" priority="46" operator="containsText" text="MOKEN">
      <formula>NOT(ISERROR(SEARCH("MOKEN",A27)))</formula>
    </cfRule>
    <cfRule type="containsText" dxfId="43" priority="47" operator="containsText" text="SAGOR">
      <formula>NOT(ISERROR(SEARCH("SAGOR",A27)))</formula>
    </cfRule>
  </conditionalFormatting>
  <conditionalFormatting sqref="A27">
    <cfRule type="containsText" dxfId="42" priority="40" operator="containsText" text="SUJON">
      <formula>NOT(ISERROR(SEARCH("SUJON",A27)))</formula>
    </cfRule>
    <cfRule type="containsText" dxfId="41" priority="41" operator="containsText" text="KHADEM">
      <formula>NOT(ISERROR(SEARCH("KHADEM",A27)))</formula>
    </cfRule>
    <cfRule type="containsText" dxfId="40" priority="42" operator="containsText" text="MOKEN">
      <formula>NOT(ISERROR(SEARCH("MOKEN",A27)))</formula>
    </cfRule>
    <cfRule type="containsText" dxfId="39" priority="43" operator="containsText" text="SAGOR">
      <formula>NOT(ISERROR(SEARCH("SAGOR",A27)))</formula>
    </cfRule>
  </conditionalFormatting>
  <conditionalFormatting sqref="A58">
    <cfRule type="containsText" dxfId="38" priority="36" operator="containsText" text="SUJON">
      <formula>NOT(ISERROR(SEARCH("SUJON",A58)))</formula>
    </cfRule>
    <cfRule type="containsText" dxfId="37" priority="37" operator="containsText" text="KHADEM">
      <formula>NOT(ISERROR(SEARCH("KHADEM",A58)))</formula>
    </cfRule>
    <cfRule type="containsText" dxfId="36" priority="38" operator="containsText" text="MOKEN">
      <formula>NOT(ISERROR(SEARCH("MOKEN",A58)))</formula>
    </cfRule>
    <cfRule type="containsText" dxfId="35" priority="39" operator="containsText" text="SAGOR">
      <formula>NOT(ISERROR(SEARCH("SAGOR",A58)))</formula>
    </cfRule>
  </conditionalFormatting>
  <conditionalFormatting sqref="A58">
    <cfRule type="containsText" dxfId="34" priority="35" operator="containsText" text="T-2 Mr. Sanowar (AZR)">
      <formula>NOT(ISERROR(SEARCH("T-2 Mr. Sanowar (AZR)",A58)))</formula>
    </cfRule>
  </conditionalFormatting>
  <conditionalFormatting sqref="B58">
    <cfRule type="containsText" dxfId="33" priority="31" operator="containsText" text="SUJON">
      <formula>NOT(ISERROR(SEARCH("SUJON",B58)))</formula>
    </cfRule>
    <cfRule type="containsText" dxfId="32" priority="32" operator="containsText" text="KHADEM">
      <formula>NOT(ISERROR(SEARCH("KHADEM",B58)))</formula>
    </cfRule>
    <cfRule type="containsText" dxfId="31" priority="33" operator="containsText" text="MOKEN">
      <formula>NOT(ISERROR(SEARCH("MOKEN",B58)))</formula>
    </cfRule>
    <cfRule type="containsText" dxfId="30" priority="34" operator="containsText" text="SAGOR">
      <formula>NOT(ISERROR(SEARCH("SAGOR",B58)))</formula>
    </cfRule>
  </conditionalFormatting>
  <conditionalFormatting sqref="A62">
    <cfRule type="containsText" dxfId="29" priority="27" operator="containsText" text="SUJON">
      <formula>NOT(ISERROR(SEARCH("SUJON",A62)))</formula>
    </cfRule>
    <cfRule type="containsText" dxfId="28" priority="28" operator="containsText" text="KHADEM">
      <formula>NOT(ISERROR(SEARCH("KHADEM",A62)))</formula>
    </cfRule>
    <cfRule type="containsText" dxfId="27" priority="29" operator="containsText" text="MOKEN">
      <formula>NOT(ISERROR(SEARCH("MOKEN",A62)))</formula>
    </cfRule>
    <cfRule type="containsText" dxfId="26" priority="30" operator="containsText" text="SAGOR">
      <formula>NOT(ISERROR(SEARCH("SAGOR",A62)))</formula>
    </cfRule>
  </conditionalFormatting>
  <conditionalFormatting sqref="A62">
    <cfRule type="containsText" dxfId="25" priority="26" operator="containsText" text="T-2 Mr. Sanowar (AZR)">
      <formula>NOT(ISERROR(SEARCH("T-2 Mr. Sanowar (AZR)",A62)))</formula>
    </cfRule>
  </conditionalFormatting>
  <conditionalFormatting sqref="A62">
    <cfRule type="containsText" dxfId="24" priority="22" operator="containsText" text="SUJON">
      <formula>NOT(ISERROR(SEARCH("SUJON",A62)))</formula>
    </cfRule>
    <cfRule type="containsText" dxfId="23" priority="23" operator="containsText" text="KHADEM">
      <formula>NOT(ISERROR(SEARCH("KHADEM",A62)))</formula>
    </cfRule>
    <cfRule type="containsText" dxfId="22" priority="24" operator="containsText" text="MOKEN">
      <formula>NOT(ISERROR(SEARCH("MOKEN",A62)))</formula>
    </cfRule>
    <cfRule type="containsText" dxfId="21" priority="25" operator="containsText" text="SAGOR">
      <formula>NOT(ISERROR(SEARCH("SAGOR",A62)))</formula>
    </cfRule>
  </conditionalFormatting>
  <conditionalFormatting sqref="B62">
    <cfRule type="containsText" dxfId="20" priority="18" operator="containsText" text="SUJON">
      <formula>NOT(ISERROR(SEARCH("SUJON",B62)))</formula>
    </cfRule>
    <cfRule type="containsText" dxfId="19" priority="19" operator="containsText" text="KHADEM">
      <formula>NOT(ISERROR(SEARCH("KHADEM",B62)))</formula>
    </cfRule>
    <cfRule type="containsText" dxfId="18" priority="20" operator="containsText" text="MOKEN">
      <formula>NOT(ISERROR(SEARCH("MOKEN",B62)))</formula>
    </cfRule>
    <cfRule type="containsText" dxfId="17" priority="21" operator="containsText" text="SAGOR">
      <formula>NOT(ISERROR(SEARCH("SAGOR",B62)))</formula>
    </cfRule>
  </conditionalFormatting>
  <conditionalFormatting sqref="B27">
    <cfRule type="containsText" dxfId="16" priority="14" operator="containsText" text="SUJON">
      <formula>NOT(ISERROR(SEARCH("SUJON",B27)))</formula>
    </cfRule>
    <cfRule type="containsText" dxfId="15" priority="15" operator="containsText" text="KHADEM">
      <formula>NOT(ISERROR(SEARCH("KHADEM",B27)))</formula>
    </cfRule>
    <cfRule type="containsText" dxfId="14" priority="16" operator="containsText" text="MOKEN">
      <formula>NOT(ISERROR(SEARCH("MOKEN",B27)))</formula>
    </cfRule>
    <cfRule type="containsText" dxfId="13" priority="17" operator="containsText" text="SAGOR">
      <formula>NOT(ISERROR(SEARCH("SAGOR",B27)))</formula>
    </cfRule>
  </conditionalFormatting>
  <conditionalFormatting sqref="A54 C54:M54">
    <cfRule type="containsText" dxfId="12" priority="10" operator="containsText" text="SUJON">
      <formula>NOT(ISERROR(SEARCH("SUJON",A54)))</formula>
    </cfRule>
    <cfRule type="containsText" dxfId="11" priority="11" operator="containsText" text="KHADEM">
      <formula>NOT(ISERROR(SEARCH("KHADEM",A54)))</formula>
    </cfRule>
    <cfRule type="containsText" dxfId="10" priority="12" operator="containsText" text="MOKEN">
      <formula>NOT(ISERROR(SEARCH("MOKEN",A54)))</formula>
    </cfRule>
    <cfRule type="containsText" dxfId="9" priority="13" operator="containsText" text="SAGOR">
      <formula>NOT(ISERROR(SEARCH("SAGOR",A54)))</formula>
    </cfRule>
  </conditionalFormatting>
  <conditionalFormatting sqref="A54">
    <cfRule type="containsText" dxfId="8" priority="9" operator="containsText" text="T-2 Mr. Sanowar (AZR)">
      <formula>NOT(ISERROR(SEARCH("T-2 Mr. Sanowar (AZR)",A54)))</formula>
    </cfRule>
  </conditionalFormatting>
  <conditionalFormatting sqref="A54">
    <cfRule type="containsText" dxfId="7" priority="5" operator="containsText" text="SUJON">
      <formula>NOT(ISERROR(SEARCH("SUJON",A54)))</formula>
    </cfRule>
    <cfRule type="containsText" dxfId="6" priority="6" operator="containsText" text="KHADEM">
      <formula>NOT(ISERROR(SEARCH("KHADEM",A54)))</formula>
    </cfRule>
    <cfRule type="containsText" dxfId="5" priority="7" operator="containsText" text="MOKEN">
      <formula>NOT(ISERROR(SEARCH("MOKEN",A54)))</formula>
    </cfRule>
    <cfRule type="containsText" dxfId="4" priority="8" operator="containsText" text="SAGOR">
      <formula>NOT(ISERROR(SEARCH("SAGOR",A54)))</formula>
    </cfRule>
  </conditionalFormatting>
  <conditionalFormatting sqref="B54">
    <cfRule type="containsText" dxfId="3" priority="1" operator="containsText" text="SUJON">
      <formula>NOT(ISERROR(SEARCH("SUJON",B54)))</formula>
    </cfRule>
    <cfRule type="containsText" dxfId="2" priority="2" operator="containsText" text="KHADEM">
      <formula>NOT(ISERROR(SEARCH("KHADEM",B54)))</formula>
    </cfRule>
    <cfRule type="containsText" dxfId="1" priority="3" operator="containsText" text="MOKEN">
      <formula>NOT(ISERROR(SEARCH("MOKEN",B54)))</formula>
    </cfRule>
    <cfRule type="containsText" dxfId="0" priority="4" operator="containsText" text="SAGOR">
      <formula>NOT(ISERROR(SEARCH("SAGOR",B54)))</formula>
    </cfRule>
  </conditionalFormatting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SEWING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2022-10-31T04:02:37Z</dcterms:modified>
</cp:coreProperties>
</file>