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codeName="ThisWorkbook"/>
  <mc:AlternateContent xmlns:mc="http://schemas.openxmlformats.org/markup-compatibility/2006">
    <mc:Choice Requires="x15">
      <x15ac:absPath xmlns:x15ac="http://schemas.microsoft.com/office/spreadsheetml/2010/11/ac" url="D:\SQA\Assignment\"/>
    </mc:Choice>
  </mc:AlternateContent>
  <xr:revisionPtr revIDLastSave="0" documentId="13_ncr:1_{9D284FB0-5FC6-4F01-BFAB-5627A300AE31}" xr6:coauthVersionLast="37" xr6:coauthVersionMax="37" xr10:uidLastSave="{00000000-0000-0000-0000-000000000000}"/>
  <bookViews>
    <workbookView xWindow="0" yWindow="0" windowWidth="20490" windowHeight="7545" xr2:uid="{00000000-000D-0000-FFFF-FFFF00000000}"/>
  </bookViews>
  <sheets>
    <sheet name="Test Cases" sheetId="3" r:id="rId1"/>
  </sheets>
  <calcPr calcId="162913"/>
</workbook>
</file>

<file path=xl/calcChain.xml><?xml version="1.0" encoding="utf-8"?>
<calcChain xmlns="http://schemas.openxmlformats.org/spreadsheetml/2006/main">
  <c r="I2" i="3" l="1"/>
  <c r="I4" i="3" l="1"/>
  <c r="I3" i="3"/>
  <c r="I5" i="3" l="1"/>
</calcChain>
</file>

<file path=xl/sharedStrings.xml><?xml version="1.0" encoding="utf-8"?>
<sst xmlns="http://schemas.openxmlformats.org/spreadsheetml/2006/main" count="156" uniqueCount="100">
  <si>
    <t>PASS</t>
  </si>
  <si>
    <t>FAIL</t>
  </si>
  <si>
    <t>Remarks</t>
  </si>
  <si>
    <t>Yes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</si>
  <si>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</si>
  <si>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</si>
  <si>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</si>
  <si>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</si>
  <si>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</si>
  <si>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</si>
  <si>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</si>
  <si>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</si>
  <si>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</si>
  <si>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</si>
  <si>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</si>
  <si>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</si>
  <si>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</si>
  <si>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</si>
  <si>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</si>
  <si>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</si>
  <si>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</si>
  <si>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</si>
  <si>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</si>
  <si>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</si>
  <si>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</si>
  <si>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</si>
  <si>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</si>
  <si>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TC001</t>
  </si>
  <si>
    <t>TC002</t>
  </si>
  <si>
    <t>TC003</t>
  </si>
  <si>
    <t>TC004</t>
  </si>
  <si>
    <t>TC005</t>
  </si>
  <si>
    <t>TC006</t>
  </si>
  <si>
    <t>TC007</t>
  </si>
  <si>
    <t>TC008</t>
  </si>
  <si>
    <t>TC009</t>
  </si>
  <si>
    <t>Mr. X</t>
  </si>
  <si>
    <t>Md. Mehedi Hasan</t>
  </si>
  <si>
    <t>Able to signup</t>
  </si>
  <si>
    <t>Signup with Blank Password</t>
  </si>
  <si>
    <t>Signup with Invalid Password</t>
  </si>
  <si>
    <t>Signup with Valid Password</t>
  </si>
  <si>
    <t>Rokomari</t>
  </si>
  <si>
    <t>15/7/2022</t>
  </si>
  <si>
    <t>Sabiul Islam</t>
  </si>
  <si>
    <t>Signup with Blank Email</t>
  </si>
  <si>
    <t>Signup with Invalid Email</t>
  </si>
  <si>
    <t>Signup with Valid Email</t>
  </si>
  <si>
    <t>Test Cases for Signup process</t>
  </si>
  <si>
    <t>Should be able to signup with valid email</t>
  </si>
  <si>
    <t>Signup with Blank Name</t>
  </si>
  <si>
    <t>Signup with Invalid Name</t>
  </si>
  <si>
    <t>Signup with Valid Name</t>
  </si>
  <si>
    <t>Signup with Blank Mobile Number</t>
  </si>
  <si>
    <t>Signup with Invalid Mobile Number</t>
  </si>
  <si>
    <t>Signup with Valid Mobile Number</t>
  </si>
  <si>
    <t>TC010</t>
  </si>
  <si>
    <t>TC011</t>
  </si>
  <si>
    <t>TC012</t>
  </si>
  <si>
    <t>Will show a pop-up message "Missing Required property"</t>
  </si>
  <si>
    <t>A pop-up message "Missing Required property" is displayed</t>
  </si>
  <si>
    <t>!@#$%^&amp;*</t>
  </si>
  <si>
    <t>Should not be able to signup</t>
  </si>
  <si>
    <t>Should be able to signup</t>
  </si>
  <si>
    <t>Will show a pop-up message "The E-mail Address must be a valid email ..."</t>
  </si>
  <si>
    <t>A pop-up message "The E-mail Address must be a valid email ..." is displayed</t>
  </si>
  <si>
    <t>mmehedi437.gmail.com</t>
  </si>
  <si>
    <t>!@#$%^&amp;*@gmail.com</t>
  </si>
  <si>
    <t>mmehedi437@gmail.com</t>
  </si>
  <si>
    <t>Will show a pop-up message "Invalid Mobile Number"</t>
  </si>
  <si>
    <t>A pop-up message "Invalid Mobile Number" is displayed</t>
  </si>
  <si>
    <t>Will show a pop-up message "Invalid phone! Enter a valid phone!"</t>
  </si>
  <si>
    <t>A pop-up message "Invalid phone! Enter a valid phone!" is displayed</t>
  </si>
  <si>
    <t>!@#$%^&amp;*()</t>
  </si>
  <si>
    <t>TC013</t>
  </si>
  <si>
    <t>Will show a pop-up message "The password must be at least 8 characters."</t>
  </si>
  <si>
    <t>A pop-up message "The password must be at least 8 characters." is displayed</t>
  </si>
  <si>
    <t>Will show a pop-up message "Password is very easy to guess!"</t>
  </si>
  <si>
    <t>A pop-up message "Password is very easy to guess!" is displayed</t>
  </si>
  <si>
    <t>TC014</t>
  </si>
  <si>
    <t>TC015</t>
  </si>
  <si>
    <t>abcdefgh</t>
  </si>
  <si>
    <t>TC016</t>
  </si>
  <si>
    <t>#@ab12</t>
  </si>
  <si>
    <t>A pop-up message "The password must be at least 8 characters."</t>
  </si>
  <si>
    <t>TC017</t>
  </si>
  <si>
    <t>#@abc123456</t>
  </si>
  <si>
    <t>Remark of TC002</t>
  </si>
  <si>
    <t>Remark of TC003</t>
  </si>
  <si>
    <t>Whitespace</t>
  </si>
  <si>
    <t>TC018</t>
  </si>
  <si>
    <t>1. Go to Rokomari app
2. Tap on "Account" icon
3. Tap on "Sign Up"
4. Enter Valid Email
5. Enter Valid Mobile Number
6. Enter Valid Password
7. Tap on "Sign Up" Button</t>
  </si>
  <si>
    <t>1. Go to Rokomari app
2. Tap on "Account" icon
3. Tap on "Sign Up"
4. Enter Invalid Name
5. Enter Valid Email
6. Enter Valid Mobile Number
7. Enter Valid Password
8. Tap on "Sign Up" Button</t>
  </si>
  <si>
    <t>1. Go to Rokomari app
2. Tap on "Account" icon
3. Tap on "Sign Up"
4. Enter Valid Name
5. Enter Valid Email
6. Enter Valid Mobile Number
7. Enter Valid Password
8. Tap on "Sign Up" Button</t>
  </si>
  <si>
    <t>1. Go to Rokomari app
2. Tap on "Account" icon
3. Tap on "Sign Up"
4. Enter Valid Name
5. Enter Valid Mobile Number
6. Enter Valid Password
7. Tap on "Sign Up" Button</t>
  </si>
  <si>
    <t>1. Go to Rokomari app
2. Tap on "Account" icon
3. Tap on "Sign Up"
4. Enter Valid Name
5. Enter Invalid Email
6. Enter Valid Mobile Number
7. Enter Valid Password
8. Tap on "Sign Up" Button</t>
  </si>
  <si>
    <t>1. Go to Rokomari app
2. Tap on "Account" icon
3. Tap on "Sign Up"
4. Enter Valid Name
5. Enter Valid Email
6. Enter Valid Password
7. Tap on "Sign Up" Button</t>
  </si>
  <si>
    <t>1. Go to Rokomari app
2. Tap on "Account" icon
3. Tap on "Sign Up"
4. Enter Valid Name
5. Enter Valid Email
6. Enter Invalid Mobile Number
7. Enter Valid Password
8. Tap on "Sign Up" Button</t>
  </si>
  <si>
    <t>1. Go to Rokomari app
2. Tap on "Account" icon
3. Tap on "Sign Up"
4. Enter Valid Name
5. Enter Valid Email
6. Enter Valid Mobile Number
7. Tap on "Sign Up" Button</t>
  </si>
  <si>
    <t>1. Go to Rokomari app
2. Tap on "Account" icon
3. Tap on "Sign Up"
4. Enter Valid Name
5. Enter Valid Email
6. Enter Valid Mobile Number
7. Enter Invalid Password
8. Tap on "Sign Up"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</si>
</sst>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b/>
      <sz val="10"/>
      <name val="Calibri"/>
      <family val="2"/>
    </font>
    <font>
      <sz val="10"/>
      <name val="Calibri"/>
      <family val="2"/>
    </font>
    <font>
      <b/>
      <sz val="10"/>
      <color rgb="FF000000"/>
      <name val="Calibri"/>
      <family val="2"/>
    </font>
    <font>
      <sz val="10"/>
      <color rgb="FF000000"/>
      <name val="Calibri"/>
      <family val="2"/>
    </font>
    <font>
      <sz val="10"/>
      <color rgb="FF000000"/>
      <name val="Calibri"/>
      <family val="2"/>
      <scheme val="minor"/>
    </font>
    <font>
      <sz val="8"/>
      <name val="Arial"/>
    </font>
    <font>
      <u/>
      <sz val="10"/>
      <color theme="10"/>
      <name val="Arial"/>
    </font>
  </fonts>
  <fills count="10">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
      <patternFill patternType="solid">
        <fgColor theme="0"/>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5">
    <xf numFmtId="0" fontId="0" fillId="0" borderId="0" xfId="0" applyFont="1" applyAlignment="1"/>
    <xf numFmtId="0" fontId="1" fillId="0" borderId="1" xfId="0" applyFont="1" applyBorder="1" applyAlignment="1">
      <alignment vertical="center" wrapText="1"/>
    </xf>
    <xf numFmtId="0" fontId="2" fillId="0" borderId="1" xfId="0" applyFont="1" applyBorder="1" applyAlignment="1">
      <alignment vertical="center" wrapText="1"/>
    </xf>
    <xf numFmtId="0" fontId="2" fillId="0" borderId="4" xfId="0" applyFont="1" applyBorder="1" applyAlignment="1">
      <alignment vertical="center" wrapText="1"/>
    </xf>
    <xf numFmtId="0" fontId="1" fillId="4" borderId="1" xfId="0" applyFont="1" applyFill="1" applyBorder="1" applyAlignment="1">
      <alignment vertical="center" wrapText="1"/>
    </xf>
    <xf numFmtId="0" fontId="3" fillId="4" borderId="1" xfId="0" applyFont="1" applyFill="1" applyBorder="1" applyAlignment="1">
      <alignment vertical="center"/>
    </xf>
    <xf numFmtId="0" fontId="4" fillId="0" borderId="0" xfId="0" applyFont="1" applyAlignment="1">
      <alignment vertical="center"/>
    </xf>
    <xf numFmtId="0" fontId="3" fillId="4" borderId="5" xfId="0" applyFont="1" applyFill="1" applyBorder="1" applyAlignment="1">
      <alignment vertical="center"/>
    </xf>
    <xf numFmtId="0" fontId="1" fillId="4" borderId="6" xfId="0" applyFont="1" applyFill="1" applyBorder="1" applyAlignment="1">
      <alignment vertical="center" wrapText="1"/>
    </xf>
    <xf numFmtId="0" fontId="1" fillId="5" borderId="6" xfId="0" applyFont="1" applyFill="1" applyBorder="1" applyAlignment="1">
      <alignment vertical="center" wrapText="1"/>
    </xf>
    <xf numFmtId="0" fontId="2" fillId="0" borderId="0" xfId="0" applyFont="1" applyAlignment="1">
      <alignment vertical="center" wrapText="1"/>
    </xf>
    <xf numFmtId="0" fontId="1" fillId="3" borderId="1" xfId="0" applyFont="1" applyFill="1" applyBorder="1" applyAlignment="1">
      <alignment vertical="center" wrapText="1"/>
    </xf>
    <xf numFmtId="0" fontId="1" fillId="3" borderId="3" xfId="0" applyFont="1" applyFill="1" applyBorder="1" applyAlignment="1">
      <alignment vertical="center" wrapText="1"/>
    </xf>
    <xf numFmtId="0" fontId="4" fillId="0" borderId="7" xfId="0" applyFont="1" applyBorder="1" applyAlignment="1">
      <alignment vertical="center"/>
    </xf>
    <xf numFmtId="0" fontId="4" fillId="0" borderId="8" xfId="0" applyFont="1" applyBorder="1" applyAlignment="1">
      <alignment vertical="center" wrapText="1"/>
    </xf>
    <xf numFmtId="0" fontId="4" fillId="0" borderId="1" xfId="0" applyFont="1" applyBorder="1" applyAlignment="1">
      <alignment vertical="center" wrapText="1"/>
    </xf>
    <xf numFmtId="0" fontId="4" fillId="2"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14" fontId="2" fillId="0" borderId="1" xfId="0" applyNumberFormat="1" applyFont="1" applyBorder="1" applyAlignment="1">
      <alignment horizontal="right" vertical="center" wrapText="1"/>
    </xf>
    <xf numFmtId="0" fontId="1" fillId="3" borderId="2" xfId="0" applyFont="1" applyFill="1" applyBorder="1" applyAlignment="1">
      <alignment vertical="center" wrapText="1"/>
    </xf>
    <xf numFmtId="0" fontId="4" fillId="2" borderId="4" xfId="0" applyFont="1" applyFill="1" applyBorder="1" applyAlignment="1">
      <alignment vertical="center" wrapText="1"/>
    </xf>
    <xf numFmtId="0" fontId="1" fillId="5" borderId="5" xfId="0" applyFont="1" applyFill="1" applyBorder="1" applyAlignment="1">
      <alignment vertical="center" wrapText="1"/>
    </xf>
    <xf numFmtId="0" fontId="1" fillId="3" borderId="9" xfId="0" applyFont="1" applyFill="1" applyBorder="1" applyAlignment="1">
      <alignment vertical="center" wrapText="1"/>
    </xf>
    <xf numFmtId="0" fontId="5" fillId="0" borderId="8" xfId="0" quotePrefix="1" applyFont="1" applyBorder="1" applyAlignment="1">
      <alignment vertical="center" wrapText="1"/>
    </xf>
    <xf numFmtId="0" fontId="5" fillId="0" borderId="8" xfId="0" quotePrefix="1" applyFont="1" applyBorder="1" applyAlignment="1">
      <alignment horizontal="left" vertical="center" wrapText="1"/>
    </xf>
    <xf numFmtId="0" fontId="4" fillId="9" borderId="7" xfId="0" applyFont="1" applyFill="1" applyBorder="1" applyAlignment="1">
      <alignment vertical="center"/>
    </xf>
    <xf numFmtId="0" fontId="7" fillId="0" borderId="1" xfId="1" applyBorder="1" applyAlignment="1">
      <alignment vertical="center" wrapText="1"/>
    </xf>
    <xf numFmtId="0" fontId="1" fillId="6" borderId="4" xfId="0" applyFont="1" applyFill="1" applyBorder="1" applyAlignment="1">
      <alignment vertical="center" wrapText="1"/>
    </xf>
    <xf numFmtId="0" fontId="2" fillId="0" borderId="3" xfId="0" applyFont="1" applyBorder="1" applyAlignment="1">
      <alignment vertical="center"/>
    </xf>
    <xf numFmtId="0" fontId="2" fillId="0" borderId="2" xfId="0" applyFont="1" applyBorder="1" applyAlignment="1">
      <alignment vertical="center"/>
    </xf>
    <xf numFmtId="0" fontId="1" fillId="4" borderId="4" xfId="0" applyFont="1" applyFill="1" applyBorder="1" applyAlignment="1">
      <alignment vertical="center" wrapText="1"/>
    </xf>
    <xf numFmtId="12" fontId="1" fillId="4" borderId="4" xfId="0" applyNumberFormat="1" applyFont="1" applyFill="1" applyBorder="1" applyAlignment="1">
      <alignment vertical="center" wrapText="1"/>
    </xf>
    <xf numFmtId="0" fontId="1" fillId="5" borderId="4" xfId="0" applyFont="1" applyFill="1" applyBorder="1" applyAlignment="1">
      <alignment vertical="center" wrapText="1"/>
    </xf>
  </cellXfs>
  <cellStyles count="2">
    <cellStyle name="Hyperlink" xfId="1" builtinId="8"/>
    <cellStyle name="Normal" xfId="0" builtinId="0"/>
  </cellStyles>
  <dxfs count="72">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rive.google.com/file/d/1xJqfgSIcfv2Kr3Ws_h5dQFkvAzbG9vUv/view?usp=sharing" TargetMode="External"/><Relationship Id="rId1" Type="http://schemas.openxmlformats.org/officeDocument/2006/relationships/hyperlink" Target="https://drive.google.com/file/d/13n7PYw-TFSLOG-Ngztjy027oU6iJG_hO/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002060"/>
  </sheetPr>
  <dimension ref="A1:I951"/>
  <sheetViews>
    <sheetView showGridLines="0" tabSelected="1" zoomScaleNormal="100" workbookViewId="0">
      <pane ySplit="6" topLeftCell="A23" activePane="bottomLeft" state="frozen"/>
      <selection pane="bottomLeft" activeCell="E24" sqref="E24"/>
    </sheetView>
  </sheetViews>
  <sheetFormatPr defaultColWidth="14.42578125" defaultRowHeight="15" customHeight="1" x14ac:dyDescent="0.2"/>
  <cols>
    <col min="1" max="1" width="12.85546875" style="6" customWidth="1"/>
    <col min="2" max="2" width="18.140625" style="6" customWidth="1"/>
    <col min="3" max="3" width="28.85546875" style="6" customWidth="1"/>
    <col min="4" max="4" width="34.85546875" style="6" customWidth="1"/>
    <col min="5" max="5" width="37.85546875" style="6" customWidth="1"/>
    <col min="6" max="6" width="30.42578125" style="6" customWidth="1"/>
    <col min="7" max="7" width="19.42578125" style="6" customWidth="1"/>
    <col min="8" max="8" width="13.7109375" style="6" customWidth="1"/>
    <col min="9" max="9" width="25" style="6" customWidth="1"/>
    <col min="10" max="10" width="17.28515625" style="6" customWidth="1"/>
    <col min="11" max="16384" width="14.42578125" style="6"/>
  </cols>
  <sheetData>
    <row r="1" spans="1:9" ht="18" customHeight="1" x14ac:dyDescent="0.2">
      <c r="A1" s="33" t="s">
        <v>5</v>
      </c>
      <c r="B1" s="30"/>
      <c r="C1" s="1" t="s">
        <v>42</v>
      </c>
      <c r="D1" s="4" t="s">
        <v>6</v>
      </c>
      <c r="E1" s="20" t="s">
        <v>43</v>
      </c>
      <c r="F1" s="5" t="s">
        <v>7</v>
      </c>
      <c r="G1" s="20" t="s">
        <v>43</v>
      </c>
      <c r="H1" s="34" t="s">
        <v>8</v>
      </c>
      <c r="I1" s="30"/>
    </row>
    <row r="2" spans="1:9" ht="12.75" x14ac:dyDescent="0.2">
      <c r="A2" s="32" t="s">
        <v>9</v>
      </c>
      <c r="B2" s="30"/>
      <c r="C2" s="2" t="s">
        <v>48</v>
      </c>
      <c r="D2" s="4" t="s">
        <v>10</v>
      </c>
      <c r="E2" s="20" t="s">
        <v>43</v>
      </c>
      <c r="F2" s="7" t="s">
        <v>11</v>
      </c>
      <c r="G2" s="20" t="s">
        <v>43</v>
      </c>
      <c r="H2" s="4" t="s">
        <v>0</v>
      </c>
      <c r="I2" s="16">
        <f>COUNTIF(G7:G24, "PASS")</f>
        <v>16</v>
      </c>
    </row>
    <row r="3" spans="1:9" ht="18" customHeight="1" x14ac:dyDescent="0.2">
      <c r="A3" s="32"/>
      <c r="B3" s="30"/>
      <c r="C3" s="2"/>
      <c r="D3" s="8" t="s">
        <v>12</v>
      </c>
      <c r="E3" s="3" t="s">
        <v>37</v>
      </c>
      <c r="F3" s="1" t="s">
        <v>13</v>
      </c>
      <c r="G3" s="2" t="s">
        <v>3</v>
      </c>
      <c r="H3" s="9" t="s">
        <v>1</v>
      </c>
      <c r="I3" s="17">
        <f>COUNTIF(G8:G19, "Fail")</f>
        <v>2</v>
      </c>
    </row>
    <row r="4" spans="1:9" ht="18" customHeight="1" x14ac:dyDescent="0.2">
      <c r="A4" s="32" t="s">
        <v>14</v>
      </c>
      <c r="B4" s="30"/>
      <c r="C4" s="2" t="s">
        <v>36</v>
      </c>
      <c r="D4" s="8" t="s">
        <v>15</v>
      </c>
      <c r="E4" s="2" t="s">
        <v>44</v>
      </c>
      <c r="F4" s="1" t="s">
        <v>16</v>
      </c>
      <c r="G4" s="10" t="s">
        <v>4</v>
      </c>
      <c r="H4" s="4" t="s">
        <v>17</v>
      </c>
      <c r="I4" s="18">
        <f>COUNTIF(G8:G19, "WARNING")</f>
        <v>0</v>
      </c>
    </row>
    <row r="5" spans="1:9" ht="18" customHeight="1" x14ac:dyDescent="0.2">
      <c r="A5" s="29" t="s">
        <v>18</v>
      </c>
      <c r="B5" s="30"/>
      <c r="C5" s="29"/>
      <c r="D5" s="31"/>
      <c r="E5" s="31"/>
      <c r="F5" s="31"/>
      <c r="G5" s="30"/>
      <c r="H5" s="23" t="s">
        <v>19</v>
      </c>
      <c r="I5" s="19">
        <f>SUM(I2:I4:I3)</f>
        <v>18</v>
      </c>
    </row>
    <row r="6" spans="1:9" ht="28.5" customHeight="1" x14ac:dyDescent="0.2">
      <c r="A6" s="11" t="s">
        <v>20</v>
      </c>
      <c r="B6" s="12" t="s">
        <v>21</v>
      </c>
      <c r="C6" s="12" t="s">
        <v>24</v>
      </c>
      <c r="D6" s="12" t="s">
        <v>25</v>
      </c>
      <c r="E6" s="12" t="s">
        <v>22</v>
      </c>
      <c r="F6" s="12" t="s">
        <v>26</v>
      </c>
      <c r="G6" s="21" t="s">
        <v>23</v>
      </c>
      <c r="H6" s="24" t="s">
        <v>2</v>
      </c>
    </row>
    <row r="7" spans="1:9" ht="94.5" customHeight="1" x14ac:dyDescent="0.2">
      <c r="A7" s="27" t="s">
        <v>27</v>
      </c>
      <c r="B7" s="14" t="s">
        <v>50</v>
      </c>
      <c r="C7" s="25"/>
      <c r="D7" s="15" t="s">
        <v>91</v>
      </c>
      <c r="E7" s="14" t="s">
        <v>59</v>
      </c>
      <c r="F7" s="15" t="s">
        <v>60</v>
      </c>
      <c r="G7" s="22" t="s">
        <v>0</v>
      </c>
      <c r="H7" s="15"/>
    </row>
    <row r="8" spans="1:9" ht="109.5" customHeight="1" x14ac:dyDescent="0.2">
      <c r="A8" s="27" t="s">
        <v>28</v>
      </c>
      <c r="B8" s="14" t="s">
        <v>51</v>
      </c>
      <c r="C8" s="25" t="s">
        <v>61</v>
      </c>
      <c r="D8" s="15" t="s">
        <v>92</v>
      </c>
      <c r="E8" s="14" t="s">
        <v>62</v>
      </c>
      <c r="F8" s="15" t="s">
        <v>38</v>
      </c>
      <c r="G8" s="22" t="s">
        <v>1</v>
      </c>
      <c r="H8" s="28" t="s">
        <v>87</v>
      </c>
    </row>
    <row r="9" spans="1:9" ht="111" customHeight="1" x14ac:dyDescent="0.2">
      <c r="A9" s="27" t="s">
        <v>29</v>
      </c>
      <c r="B9" s="14" t="s">
        <v>51</v>
      </c>
      <c r="C9" s="26">
        <v>12345678</v>
      </c>
      <c r="D9" s="15" t="s">
        <v>92</v>
      </c>
      <c r="E9" s="14" t="s">
        <v>62</v>
      </c>
      <c r="F9" s="15" t="s">
        <v>38</v>
      </c>
      <c r="G9" s="22" t="s">
        <v>1</v>
      </c>
      <c r="H9" s="28" t="s">
        <v>88</v>
      </c>
    </row>
    <row r="10" spans="1:9" ht="111.75" customHeight="1" x14ac:dyDescent="0.2">
      <c r="A10" s="27" t="s">
        <v>30</v>
      </c>
      <c r="B10" s="14" t="s">
        <v>51</v>
      </c>
      <c r="C10" s="26" t="s">
        <v>89</v>
      </c>
      <c r="D10" s="15" t="s">
        <v>92</v>
      </c>
      <c r="E10" s="14" t="s">
        <v>59</v>
      </c>
      <c r="F10" s="15" t="s">
        <v>60</v>
      </c>
      <c r="G10" s="22" t="s">
        <v>0</v>
      </c>
      <c r="H10" s="28"/>
    </row>
    <row r="11" spans="1:9" ht="104.25" customHeight="1" x14ac:dyDescent="0.2">
      <c r="A11" s="27" t="s">
        <v>31</v>
      </c>
      <c r="B11" s="14" t="s">
        <v>52</v>
      </c>
      <c r="C11" s="25" t="s">
        <v>37</v>
      </c>
      <c r="D11" s="15" t="s">
        <v>93</v>
      </c>
      <c r="E11" s="14" t="s">
        <v>63</v>
      </c>
      <c r="F11" s="15" t="s">
        <v>38</v>
      </c>
      <c r="G11" s="22" t="s">
        <v>0</v>
      </c>
      <c r="H11" s="15"/>
    </row>
    <row r="12" spans="1:9" ht="91.5" customHeight="1" x14ac:dyDescent="0.2">
      <c r="A12" s="27" t="s">
        <v>32</v>
      </c>
      <c r="B12" s="14" t="s">
        <v>45</v>
      </c>
      <c r="C12" s="25"/>
      <c r="D12" s="15" t="s">
        <v>94</v>
      </c>
      <c r="E12" s="14" t="s">
        <v>64</v>
      </c>
      <c r="F12" s="15" t="s">
        <v>65</v>
      </c>
      <c r="G12" s="22" t="s">
        <v>0</v>
      </c>
      <c r="H12" s="15"/>
    </row>
    <row r="13" spans="1:9" ht="108" customHeight="1" x14ac:dyDescent="0.2">
      <c r="A13" s="27" t="s">
        <v>33</v>
      </c>
      <c r="B13" s="14" t="s">
        <v>46</v>
      </c>
      <c r="C13" s="25" t="s">
        <v>66</v>
      </c>
      <c r="D13" s="15" t="s">
        <v>95</v>
      </c>
      <c r="E13" s="14" t="s">
        <v>64</v>
      </c>
      <c r="F13" s="15" t="s">
        <v>65</v>
      </c>
      <c r="G13" s="22" t="s">
        <v>0</v>
      </c>
      <c r="H13" s="15"/>
    </row>
    <row r="14" spans="1:9" ht="111.75" customHeight="1" x14ac:dyDescent="0.2">
      <c r="A14" s="27" t="s">
        <v>34</v>
      </c>
      <c r="B14" s="14" t="s">
        <v>46</v>
      </c>
      <c r="C14" s="25" t="s">
        <v>67</v>
      </c>
      <c r="D14" s="15" t="s">
        <v>95</v>
      </c>
      <c r="E14" s="14" t="s">
        <v>64</v>
      </c>
      <c r="F14" s="15" t="s">
        <v>65</v>
      </c>
      <c r="G14" s="22" t="s">
        <v>0</v>
      </c>
      <c r="H14" s="15"/>
    </row>
    <row r="15" spans="1:9" ht="103.5" customHeight="1" x14ac:dyDescent="0.2">
      <c r="A15" s="27" t="s">
        <v>35</v>
      </c>
      <c r="B15" s="14" t="s">
        <v>47</v>
      </c>
      <c r="C15" s="25" t="s">
        <v>68</v>
      </c>
      <c r="D15" s="15" t="s">
        <v>93</v>
      </c>
      <c r="E15" s="14" t="s">
        <v>49</v>
      </c>
      <c r="F15" s="15" t="s">
        <v>38</v>
      </c>
      <c r="G15" s="22" t="s">
        <v>0</v>
      </c>
      <c r="H15" s="15"/>
    </row>
    <row r="16" spans="1:9" ht="102.75" customHeight="1" x14ac:dyDescent="0.2">
      <c r="A16" s="27" t="s">
        <v>56</v>
      </c>
      <c r="B16" s="14" t="s">
        <v>53</v>
      </c>
      <c r="C16" s="25"/>
      <c r="D16" s="15" t="s">
        <v>96</v>
      </c>
      <c r="E16" s="14" t="s">
        <v>69</v>
      </c>
      <c r="F16" s="15" t="s">
        <v>70</v>
      </c>
      <c r="G16" s="22" t="s">
        <v>0</v>
      </c>
      <c r="H16" s="15"/>
    </row>
    <row r="17" spans="1:8" ht="106.5" customHeight="1" x14ac:dyDescent="0.2">
      <c r="A17" s="27" t="s">
        <v>57</v>
      </c>
      <c r="B17" s="14" t="s">
        <v>54</v>
      </c>
      <c r="C17" s="26">
        <v>1111111111</v>
      </c>
      <c r="D17" s="15" t="s">
        <v>97</v>
      </c>
      <c r="E17" s="14" t="s">
        <v>71</v>
      </c>
      <c r="F17" s="15" t="s">
        <v>72</v>
      </c>
      <c r="G17" s="22" t="s">
        <v>0</v>
      </c>
      <c r="H17" s="15"/>
    </row>
    <row r="18" spans="1:8" ht="110.25" customHeight="1" x14ac:dyDescent="0.2">
      <c r="A18" s="27" t="s">
        <v>58</v>
      </c>
      <c r="B18" s="14" t="s">
        <v>54</v>
      </c>
      <c r="C18" s="26" t="s">
        <v>73</v>
      </c>
      <c r="D18" s="15" t="s">
        <v>97</v>
      </c>
      <c r="E18" s="14" t="s">
        <v>69</v>
      </c>
      <c r="F18" s="14" t="s">
        <v>70</v>
      </c>
      <c r="G18" s="22" t="s">
        <v>0</v>
      </c>
      <c r="H18" s="15"/>
    </row>
    <row r="19" spans="1:8" ht="110.25" customHeight="1" x14ac:dyDescent="0.2">
      <c r="A19" s="27" t="s">
        <v>74</v>
      </c>
      <c r="B19" s="14" t="s">
        <v>55</v>
      </c>
      <c r="C19" s="26">
        <v>1739819009</v>
      </c>
      <c r="D19" s="15" t="s">
        <v>93</v>
      </c>
      <c r="E19" s="14" t="s">
        <v>63</v>
      </c>
      <c r="F19" s="15" t="s">
        <v>38</v>
      </c>
      <c r="G19" s="22" t="s">
        <v>0</v>
      </c>
      <c r="H19" s="15"/>
    </row>
    <row r="20" spans="1:8" ht="89.25" x14ac:dyDescent="0.2">
      <c r="A20" s="27" t="s">
        <v>79</v>
      </c>
      <c r="B20" s="14" t="s">
        <v>39</v>
      </c>
      <c r="C20" s="25"/>
      <c r="D20" s="15" t="s">
        <v>98</v>
      </c>
      <c r="E20" s="14" t="s">
        <v>75</v>
      </c>
      <c r="F20" s="15" t="s">
        <v>76</v>
      </c>
      <c r="G20" s="22" t="s">
        <v>0</v>
      </c>
      <c r="H20" s="15"/>
    </row>
    <row r="21" spans="1:8" ht="108.75" customHeight="1" x14ac:dyDescent="0.2">
      <c r="A21" s="27" t="s">
        <v>80</v>
      </c>
      <c r="B21" s="14" t="s">
        <v>40</v>
      </c>
      <c r="C21" s="26">
        <v>12345678</v>
      </c>
      <c r="D21" s="15" t="s">
        <v>99</v>
      </c>
      <c r="E21" s="14" t="s">
        <v>77</v>
      </c>
      <c r="F21" s="15" t="s">
        <v>78</v>
      </c>
      <c r="G21" s="22" t="s">
        <v>0</v>
      </c>
      <c r="H21" s="15"/>
    </row>
    <row r="22" spans="1:8" ht="105.75" customHeight="1" x14ac:dyDescent="0.2">
      <c r="A22" s="27" t="s">
        <v>82</v>
      </c>
      <c r="B22" s="14" t="s">
        <v>40</v>
      </c>
      <c r="C22" s="25" t="s">
        <v>81</v>
      </c>
      <c r="D22" s="15" t="s">
        <v>99</v>
      </c>
      <c r="E22" s="14" t="s">
        <v>77</v>
      </c>
      <c r="F22" s="15" t="s">
        <v>78</v>
      </c>
      <c r="G22" s="22" t="s">
        <v>0</v>
      </c>
      <c r="H22" s="15"/>
    </row>
    <row r="23" spans="1:8" ht="110.25" customHeight="1" x14ac:dyDescent="0.2">
      <c r="A23" s="27" t="s">
        <v>85</v>
      </c>
      <c r="B23" s="14" t="s">
        <v>40</v>
      </c>
      <c r="C23" s="25" t="s">
        <v>83</v>
      </c>
      <c r="D23" s="15" t="s">
        <v>99</v>
      </c>
      <c r="E23" s="14" t="s">
        <v>75</v>
      </c>
      <c r="F23" s="14" t="s">
        <v>84</v>
      </c>
      <c r="G23" s="22" t="s">
        <v>0</v>
      </c>
      <c r="H23" s="15"/>
    </row>
    <row r="24" spans="1:8" ht="107.25" customHeight="1" x14ac:dyDescent="0.2">
      <c r="A24" s="13" t="s">
        <v>90</v>
      </c>
      <c r="B24" s="14" t="s">
        <v>41</v>
      </c>
      <c r="C24" s="25" t="s">
        <v>86</v>
      </c>
      <c r="D24" s="15" t="s">
        <v>93</v>
      </c>
      <c r="E24" s="14" t="s">
        <v>63</v>
      </c>
      <c r="F24" s="15" t="s">
        <v>38</v>
      </c>
      <c r="G24" s="22" t="s">
        <v>0</v>
      </c>
      <c r="H24" s="15"/>
    </row>
    <row r="25" spans="1:8" ht="15.75" customHeight="1" x14ac:dyDescent="0.2"/>
    <row r="26" spans="1:8" ht="15.75" customHeight="1" x14ac:dyDescent="0.2"/>
    <row r="27" spans="1:8" ht="15.75" customHeight="1" x14ac:dyDescent="0.2"/>
    <row r="28" spans="1:8" ht="15.75" customHeight="1" x14ac:dyDescent="0.2"/>
    <row r="29" spans="1:8" ht="15.75" customHeight="1" x14ac:dyDescent="0.2"/>
    <row r="30" spans="1:8" ht="15.75" customHeight="1" x14ac:dyDescent="0.2"/>
    <row r="31" spans="1:8" ht="15.75" customHeight="1" x14ac:dyDescent="0.2"/>
    <row r="32" spans="1:8"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sheetData>
  <mergeCells count="7">
    <mergeCell ref="A5:B5"/>
    <mergeCell ref="C5:G5"/>
    <mergeCell ref="A4:B4"/>
    <mergeCell ref="A1:B1"/>
    <mergeCell ref="H1:I1"/>
    <mergeCell ref="A2:B2"/>
    <mergeCell ref="A3:B3"/>
  </mergeCells>
  <phoneticPr fontId="6" type="noConversion"/>
  <conditionalFormatting sqref="G13 G8 G11">
    <cfRule type="cellIs" dxfId="71" priority="93" operator="equal">
      <formula>"FAIL"</formula>
    </cfRule>
  </conditionalFormatting>
  <conditionalFormatting sqref="G13 G8 G11">
    <cfRule type="cellIs" dxfId="70" priority="94" operator="equal">
      <formula>"PASS"</formula>
    </cfRule>
  </conditionalFormatting>
  <conditionalFormatting sqref="G13 G8 G11">
    <cfRule type="cellIs" dxfId="69" priority="95" operator="equal">
      <formula>"WARNING"</formula>
    </cfRule>
  </conditionalFormatting>
  <conditionalFormatting sqref="G13 G8 G11">
    <cfRule type="containsBlanks" dxfId="68" priority="96">
      <formula>LEN(TRIM(G8))=0</formula>
    </cfRule>
  </conditionalFormatting>
  <conditionalFormatting sqref="G15">
    <cfRule type="cellIs" dxfId="67" priority="85" operator="equal">
      <formula>"FAIL"</formula>
    </cfRule>
  </conditionalFormatting>
  <conditionalFormatting sqref="G15">
    <cfRule type="cellIs" dxfId="66" priority="86" operator="equal">
      <formula>"PASS"</formula>
    </cfRule>
  </conditionalFormatting>
  <conditionalFormatting sqref="G15">
    <cfRule type="cellIs" dxfId="65" priority="87" operator="equal">
      <formula>"WARNING"</formula>
    </cfRule>
  </conditionalFormatting>
  <conditionalFormatting sqref="G15">
    <cfRule type="containsBlanks" dxfId="64" priority="88">
      <formula>LEN(TRIM(G15))=0</formula>
    </cfRule>
  </conditionalFormatting>
  <conditionalFormatting sqref="G16">
    <cfRule type="cellIs" dxfId="63" priority="81" operator="equal">
      <formula>"FAIL"</formula>
    </cfRule>
  </conditionalFormatting>
  <conditionalFormatting sqref="G16">
    <cfRule type="cellIs" dxfId="62" priority="82" operator="equal">
      <formula>"PASS"</formula>
    </cfRule>
  </conditionalFormatting>
  <conditionalFormatting sqref="G16">
    <cfRule type="cellIs" dxfId="61" priority="83" operator="equal">
      <formula>"WARNING"</formula>
    </cfRule>
  </conditionalFormatting>
  <conditionalFormatting sqref="G16">
    <cfRule type="containsBlanks" dxfId="60" priority="84">
      <formula>LEN(TRIM(G16))=0</formula>
    </cfRule>
  </conditionalFormatting>
  <conditionalFormatting sqref="G19">
    <cfRule type="cellIs" dxfId="59" priority="77" operator="equal">
      <formula>"FAIL"</formula>
    </cfRule>
  </conditionalFormatting>
  <conditionalFormatting sqref="G19">
    <cfRule type="cellIs" dxfId="58" priority="78" operator="equal">
      <formula>"PASS"</formula>
    </cfRule>
  </conditionalFormatting>
  <conditionalFormatting sqref="G19">
    <cfRule type="cellIs" dxfId="57" priority="79" operator="equal">
      <formula>"WARNING"</formula>
    </cfRule>
  </conditionalFormatting>
  <conditionalFormatting sqref="G19">
    <cfRule type="containsBlanks" dxfId="56" priority="80">
      <formula>LEN(TRIM(G19))=0</formula>
    </cfRule>
  </conditionalFormatting>
  <conditionalFormatting sqref="I2">
    <cfRule type="cellIs" dxfId="55" priority="65" operator="equal">
      <formula>"FAIL"</formula>
    </cfRule>
  </conditionalFormatting>
  <conditionalFormatting sqref="I2">
    <cfRule type="cellIs" dxfId="54" priority="66" operator="equal">
      <formula>"PASS"</formula>
    </cfRule>
  </conditionalFormatting>
  <conditionalFormatting sqref="I2">
    <cfRule type="cellIs" dxfId="53" priority="67" operator="equal">
      <formula>"WARNING"</formula>
    </cfRule>
  </conditionalFormatting>
  <conditionalFormatting sqref="I2">
    <cfRule type="containsBlanks" dxfId="52" priority="68">
      <formula>LEN(TRIM(I2))=0</formula>
    </cfRule>
  </conditionalFormatting>
  <conditionalFormatting sqref="I3">
    <cfRule type="cellIs" dxfId="51" priority="61" operator="equal">
      <formula>"FAIL"</formula>
    </cfRule>
  </conditionalFormatting>
  <conditionalFormatting sqref="I3">
    <cfRule type="cellIs" dxfId="50" priority="62" operator="equal">
      <formula>"PASS"</formula>
    </cfRule>
  </conditionalFormatting>
  <conditionalFormatting sqref="I3">
    <cfRule type="cellIs" dxfId="49" priority="63" operator="equal">
      <formula>"WARNING"</formula>
    </cfRule>
  </conditionalFormatting>
  <conditionalFormatting sqref="I3">
    <cfRule type="containsBlanks" dxfId="48" priority="64">
      <formula>LEN(TRIM(I3))=0</formula>
    </cfRule>
  </conditionalFormatting>
  <conditionalFormatting sqref="G7">
    <cfRule type="cellIs" dxfId="47" priority="57" operator="equal">
      <formula>"FAIL"</formula>
    </cfRule>
  </conditionalFormatting>
  <conditionalFormatting sqref="G7">
    <cfRule type="cellIs" dxfId="46" priority="58" operator="equal">
      <formula>"PASS"</formula>
    </cfRule>
  </conditionalFormatting>
  <conditionalFormatting sqref="G7">
    <cfRule type="cellIs" dxfId="45" priority="59" operator="equal">
      <formula>"WARNING"</formula>
    </cfRule>
  </conditionalFormatting>
  <conditionalFormatting sqref="G7">
    <cfRule type="containsBlanks" dxfId="44" priority="60">
      <formula>LEN(TRIM(G7))=0</formula>
    </cfRule>
  </conditionalFormatting>
  <conditionalFormatting sqref="G12">
    <cfRule type="cellIs" dxfId="43" priority="53" operator="equal">
      <formula>"FAIL"</formula>
    </cfRule>
  </conditionalFormatting>
  <conditionalFormatting sqref="G12">
    <cfRule type="cellIs" dxfId="42" priority="54" operator="equal">
      <formula>"PASS"</formula>
    </cfRule>
  </conditionalFormatting>
  <conditionalFormatting sqref="G12">
    <cfRule type="cellIs" dxfId="41" priority="55" operator="equal">
      <formula>"WARNING"</formula>
    </cfRule>
  </conditionalFormatting>
  <conditionalFormatting sqref="G12">
    <cfRule type="containsBlanks" dxfId="40" priority="56">
      <formula>LEN(TRIM(G12))=0</formula>
    </cfRule>
  </conditionalFormatting>
  <conditionalFormatting sqref="G17">
    <cfRule type="cellIs" dxfId="39" priority="49" operator="equal">
      <formula>"FAIL"</formula>
    </cfRule>
  </conditionalFormatting>
  <conditionalFormatting sqref="G17">
    <cfRule type="cellIs" dxfId="38" priority="50" operator="equal">
      <formula>"PASS"</formula>
    </cfRule>
  </conditionalFormatting>
  <conditionalFormatting sqref="G17">
    <cfRule type="cellIs" dxfId="37" priority="51" operator="equal">
      <formula>"WARNING"</formula>
    </cfRule>
  </conditionalFormatting>
  <conditionalFormatting sqref="G17">
    <cfRule type="containsBlanks" dxfId="36" priority="52">
      <formula>LEN(TRIM(G17))=0</formula>
    </cfRule>
  </conditionalFormatting>
  <conditionalFormatting sqref="G20">
    <cfRule type="cellIs" dxfId="35" priority="37" operator="equal">
      <formula>"FAIL"</formula>
    </cfRule>
  </conditionalFormatting>
  <conditionalFormatting sqref="G20">
    <cfRule type="cellIs" dxfId="34" priority="38" operator="equal">
      <formula>"PASS"</formula>
    </cfRule>
  </conditionalFormatting>
  <conditionalFormatting sqref="G20">
    <cfRule type="cellIs" dxfId="33" priority="39" operator="equal">
      <formula>"WARNING"</formula>
    </cfRule>
  </conditionalFormatting>
  <conditionalFormatting sqref="G20">
    <cfRule type="containsBlanks" dxfId="32" priority="40">
      <formula>LEN(TRIM(G20))=0</formula>
    </cfRule>
  </conditionalFormatting>
  <conditionalFormatting sqref="G21">
    <cfRule type="cellIs" dxfId="31" priority="33" operator="equal">
      <formula>"FAIL"</formula>
    </cfRule>
  </conditionalFormatting>
  <conditionalFormatting sqref="G21">
    <cfRule type="cellIs" dxfId="30" priority="34" operator="equal">
      <formula>"PASS"</formula>
    </cfRule>
  </conditionalFormatting>
  <conditionalFormatting sqref="G21">
    <cfRule type="cellIs" dxfId="29" priority="35" operator="equal">
      <formula>"WARNING"</formula>
    </cfRule>
  </conditionalFormatting>
  <conditionalFormatting sqref="G21">
    <cfRule type="containsBlanks" dxfId="28" priority="36">
      <formula>LEN(TRIM(G21))=0</formula>
    </cfRule>
  </conditionalFormatting>
  <conditionalFormatting sqref="G24">
    <cfRule type="cellIs" dxfId="27" priority="29" operator="equal">
      <formula>"FAIL"</formula>
    </cfRule>
  </conditionalFormatting>
  <conditionalFormatting sqref="G24">
    <cfRule type="cellIs" dxfId="26" priority="30" operator="equal">
      <formula>"PASS"</formula>
    </cfRule>
  </conditionalFormatting>
  <conditionalFormatting sqref="G24">
    <cfRule type="cellIs" dxfId="25" priority="31" operator="equal">
      <formula>"WARNING"</formula>
    </cfRule>
  </conditionalFormatting>
  <conditionalFormatting sqref="G24">
    <cfRule type="containsBlanks" dxfId="24" priority="32">
      <formula>LEN(TRIM(G24))=0</formula>
    </cfRule>
  </conditionalFormatting>
  <conditionalFormatting sqref="G9">
    <cfRule type="cellIs" dxfId="23" priority="25" operator="equal">
      <formula>"FAIL"</formula>
    </cfRule>
  </conditionalFormatting>
  <conditionalFormatting sqref="G9">
    <cfRule type="cellIs" dxfId="22" priority="26" operator="equal">
      <formula>"PASS"</formula>
    </cfRule>
  </conditionalFormatting>
  <conditionalFormatting sqref="G9">
    <cfRule type="cellIs" dxfId="21" priority="27" operator="equal">
      <formula>"WARNING"</formula>
    </cfRule>
  </conditionalFormatting>
  <conditionalFormatting sqref="G9">
    <cfRule type="containsBlanks" dxfId="20" priority="28">
      <formula>LEN(TRIM(G9))=0</formula>
    </cfRule>
  </conditionalFormatting>
  <conditionalFormatting sqref="G14">
    <cfRule type="cellIs" dxfId="19" priority="21" operator="equal">
      <formula>"FAIL"</formula>
    </cfRule>
  </conditionalFormatting>
  <conditionalFormatting sqref="G14">
    <cfRule type="cellIs" dxfId="18" priority="22" operator="equal">
      <formula>"PASS"</formula>
    </cfRule>
  </conditionalFormatting>
  <conditionalFormatting sqref="G14">
    <cfRule type="cellIs" dxfId="17" priority="23" operator="equal">
      <formula>"WARNING"</formula>
    </cfRule>
  </conditionalFormatting>
  <conditionalFormatting sqref="G14">
    <cfRule type="containsBlanks" dxfId="16" priority="24">
      <formula>LEN(TRIM(G14))=0</formula>
    </cfRule>
  </conditionalFormatting>
  <conditionalFormatting sqref="G18">
    <cfRule type="cellIs" dxfId="15" priority="17" operator="equal">
      <formula>"FAIL"</formula>
    </cfRule>
  </conditionalFormatting>
  <conditionalFormatting sqref="G18">
    <cfRule type="cellIs" dxfId="14" priority="18" operator="equal">
      <formula>"PASS"</formula>
    </cfRule>
  </conditionalFormatting>
  <conditionalFormatting sqref="G18">
    <cfRule type="cellIs" dxfId="13" priority="19" operator="equal">
      <formula>"WARNING"</formula>
    </cfRule>
  </conditionalFormatting>
  <conditionalFormatting sqref="G18">
    <cfRule type="containsBlanks" dxfId="12" priority="20">
      <formula>LEN(TRIM(G18))=0</formula>
    </cfRule>
  </conditionalFormatting>
  <conditionalFormatting sqref="G22">
    <cfRule type="cellIs" dxfId="11" priority="9" operator="equal">
      <formula>"FAIL"</formula>
    </cfRule>
  </conditionalFormatting>
  <conditionalFormatting sqref="G22">
    <cfRule type="cellIs" dxfId="10" priority="10" operator="equal">
      <formula>"PASS"</formula>
    </cfRule>
  </conditionalFormatting>
  <conditionalFormatting sqref="G22">
    <cfRule type="cellIs" dxfId="9" priority="11" operator="equal">
      <formula>"WARNING"</formula>
    </cfRule>
  </conditionalFormatting>
  <conditionalFormatting sqref="G22">
    <cfRule type="containsBlanks" dxfId="8" priority="12">
      <formula>LEN(TRIM(G22))=0</formula>
    </cfRule>
  </conditionalFormatting>
  <conditionalFormatting sqref="G23">
    <cfRule type="cellIs" dxfId="7" priority="5" operator="equal">
      <formula>"FAIL"</formula>
    </cfRule>
  </conditionalFormatting>
  <conditionalFormatting sqref="G23">
    <cfRule type="cellIs" dxfId="6" priority="6" operator="equal">
      <formula>"PASS"</formula>
    </cfRule>
  </conditionalFormatting>
  <conditionalFormatting sqref="G23">
    <cfRule type="cellIs" dxfId="5" priority="7" operator="equal">
      <formula>"WARNING"</formula>
    </cfRule>
  </conditionalFormatting>
  <conditionalFormatting sqref="G23">
    <cfRule type="containsBlanks" dxfId="4" priority="8">
      <formula>LEN(TRIM(G23))=0</formula>
    </cfRule>
  </conditionalFormatting>
  <conditionalFormatting sqref="G10">
    <cfRule type="cellIs" dxfId="3" priority="1" operator="equal">
      <formula>"FAIL"</formula>
    </cfRule>
  </conditionalFormatting>
  <conditionalFormatting sqref="G10">
    <cfRule type="cellIs" dxfId="2" priority="2" operator="equal">
      <formula>"PASS"</formula>
    </cfRule>
  </conditionalFormatting>
  <conditionalFormatting sqref="G10">
    <cfRule type="cellIs" dxfId="1" priority="3" operator="equal">
      <formula>"WARNING"</formula>
    </cfRule>
  </conditionalFormatting>
  <conditionalFormatting sqref="G10">
    <cfRule type="containsBlanks" dxfId="0" priority="4">
      <formula>LEN(TRIM(G10))=0</formula>
    </cfRule>
  </conditionalFormatting>
  <dataValidations xWindow="1346" yWindow="406" count="1">
    <dataValidation type="list" allowBlank="1" showInputMessage="1" showErrorMessage="1" prompt="Click and enter a value from the list of items" sqref="G7:G24" xr:uid="{00000000-0002-0000-0000-000000000000}">
      <formula1>"PASS,FAIL,WARNING"</formula1>
    </dataValidation>
  </dataValidations>
  <hyperlinks>
    <hyperlink ref="H8" r:id="rId1" xr:uid="{CD0791BE-736D-45A3-A10C-E8546AB64239}"/>
    <hyperlink ref="H9" r:id="rId2" xr:uid="{AB95F315-7C96-44B1-824E-B4BB6821447C}"/>
  </hyperlinks>
  <pageMargins left="0.7" right="0.7" top="0.75" bottom="0.75" header="0" footer="0"/>
  <pageSetup orientation="landscape"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Mehedi</cp:lastModifiedBy>
  <cp:lastPrinted>2020-08-07T07:40:07Z</cp:lastPrinted>
  <dcterms:created xsi:type="dcterms:W3CDTF">2020-08-07T08:33:33Z</dcterms:created>
  <dcterms:modified xsi:type="dcterms:W3CDTF">2022-08-05T18:32:38Z</dcterms:modified>
</cp:coreProperties>
</file>