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ThisWorkbook"/>
  <mc:AlternateContent xmlns:mc="http://schemas.openxmlformats.org/markup-compatibility/2006">
    <mc:Choice Requires="x15">
      <x15ac:absPath xmlns:x15ac="http://schemas.microsoft.com/office/spreadsheetml/2010/11/ac" url="D:\SQA\Assignment\"/>
    </mc:Choice>
  </mc:AlternateContent>
  <xr:revisionPtr revIDLastSave="0" documentId="13_ncr:1_{3908319C-D76F-4C71-8EF1-F1708E0E6B14}" xr6:coauthVersionLast="37" xr6:coauthVersionMax="37" xr10:uidLastSave="{00000000-0000-0000-0000-000000000000}"/>
  <bookViews>
    <workbookView xWindow="0" yWindow="0" windowWidth="20490" windowHeight="7545" xr2:uid="{00000000-000D-0000-FFFF-FFFF00000000}"/>
  </bookViews>
  <sheets>
    <sheet name="Test Cases" sheetId="3" r:id="rId1"/>
  </sheets>
  <calcPr calcId="162913"/>
</workbook>
</file>

<file path=xl/calcChain.xml><?xml version="1.0" encoding="utf-8"?>
<calcChain xmlns="http://schemas.openxmlformats.org/spreadsheetml/2006/main">
  <c r="I2" i="3" l="1"/>
  <c r="I4" i="3" l="1"/>
  <c r="I3" i="3"/>
  <c r="I5" i="3" l="1"/>
</calcChain>
</file>

<file path=xl/sharedStrings.xml><?xml version="1.0" encoding="utf-8"?>
<sst xmlns="http://schemas.openxmlformats.org/spreadsheetml/2006/main" count="158" uniqueCount="98">
  <si>
    <t>PASS</t>
  </si>
  <si>
    <t>FAIL</t>
  </si>
  <si>
    <t>Remarks</t>
  </si>
  <si>
    <t>Yes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</si>
  <si>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</si>
  <si>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</si>
  <si>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</si>
  <si>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</si>
  <si>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</si>
  <si>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</si>
  <si>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</si>
  <si>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</si>
  <si>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</si>
  <si>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</si>
  <si>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</si>
  <si>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</si>
  <si>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</si>
  <si>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</si>
  <si>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</si>
  <si>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</si>
  <si>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</si>
  <si>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</si>
  <si>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</si>
  <si>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</si>
  <si>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</si>
  <si>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</si>
  <si>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</si>
  <si>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TC001</t>
  </si>
  <si>
    <t>TC002</t>
  </si>
  <si>
    <t>TC003</t>
  </si>
  <si>
    <t>TC004</t>
  </si>
  <si>
    <t>TC005</t>
  </si>
  <si>
    <t>TC006</t>
  </si>
  <si>
    <t>TC007</t>
  </si>
  <si>
    <t>TC008</t>
  </si>
  <si>
    <t>TC009</t>
  </si>
  <si>
    <t>Mr. X</t>
  </si>
  <si>
    <t>Md. Mehedi Hasan</t>
  </si>
  <si>
    <t>Able to signup</t>
  </si>
  <si>
    <t>Signup with Blank Password</t>
  </si>
  <si>
    <t>Signup with Invalid Password</t>
  </si>
  <si>
    <t>Signup with Valid Password</t>
  </si>
  <si>
    <t>Rokomari</t>
  </si>
  <si>
    <t>15/7/2022</t>
  </si>
  <si>
    <t>Sabiul Islam</t>
  </si>
  <si>
    <t>Signup with Blank Full Name</t>
  </si>
  <si>
    <t>Signup with Invalid  Full Name</t>
  </si>
  <si>
    <t>Signup with Valid  Full Name</t>
  </si>
  <si>
    <t>Signup with Blank Email</t>
  </si>
  <si>
    <t>Signup with Invalid Email</t>
  </si>
  <si>
    <t>Signup with Valid Email</t>
  </si>
  <si>
    <t>Signup with Blank Mobile No.</t>
  </si>
  <si>
    <t>Signup with Invalid Mobile No.</t>
  </si>
  <si>
    <t>Signup with Valid Mobile No.</t>
  </si>
  <si>
    <t>Test Cases for Signup process</t>
  </si>
  <si>
    <t>Will show a pop-up message "This field is required!"</t>
  </si>
  <si>
    <t>!@#$%^&amp;*</t>
  </si>
  <si>
    <t>Should not be able to signup</t>
  </si>
  <si>
    <t>Should be able to signup</t>
  </si>
  <si>
    <t>A pop-up message "This field is required!" is displayed</t>
  </si>
  <si>
    <t>Will show a pop-up message "Email format is not correct!"</t>
  </si>
  <si>
    <t>A pop-up message "Email format is not correct!" is displayed</t>
  </si>
  <si>
    <t>!@#$%^&amp;*@gmail.com</t>
  </si>
  <si>
    <t>TC010</t>
  </si>
  <si>
    <t>Will show a pop-up message "Only numbers are allowed."</t>
  </si>
  <si>
    <t>A pop-up message "Only numbers are allowed." is displayed</t>
  </si>
  <si>
    <t>!@#$%^&amp;*()</t>
  </si>
  <si>
    <t>TC011</t>
  </si>
  <si>
    <t>TC012</t>
  </si>
  <si>
    <t>TC013</t>
  </si>
  <si>
    <t>TC014</t>
  </si>
  <si>
    <t>Will show a pop-up message "Your password is too easy to guess!"</t>
  </si>
  <si>
    <t>A pop-up message "Your password is too easy to guess!" is displayed</t>
  </si>
  <si>
    <t>TC016</t>
  </si>
  <si>
    <t>TC015</t>
  </si>
  <si>
    <t>abcdefgh</t>
  </si>
  <si>
    <t>#@ab12</t>
  </si>
  <si>
    <t>Will show a pop-up message "Password must contain at least 8 characters!"</t>
  </si>
  <si>
    <t>A pop-up message "Password must contain at least 8 characters!" is displayed</t>
  </si>
  <si>
    <t>TC017</t>
  </si>
  <si>
    <t>#@abc123456</t>
  </si>
  <si>
    <t>mmehedi437.gmail.com</t>
  </si>
  <si>
    <t>mmehedi437@gmail.com</t>
  </si>
  <si>
    <t>Remark of TC002</t>
  </si>
  <si>
    <t>Remark of TC003</t>
  </si>
  <si>
    <t>Whitespace</t>
  </si>
  <si>
    <t>Remark of TC004</t>
  </si>
  <si>
    <t>TC018</t>
  </si>
  <si>
    <t>Remark of TC011</t>
  </si>
  <si>
    <t>1. Go to "https://www.rokomari.com/book"
2. Click to "Sign in" Button
3. Click to "SIGN UP"
4. Enter Valid Email
5. Enter Valid Mobile No.
6. Enter Valid Password
7. Verify Recaptcha
8. Click to "Create Account" Button</t>
  </si>
  <si>
    <t>1. Go to "https://www.rokomari.com/book"
2. Click to "Sign in" Button
3. Click to "SIGN UP"
4. Enter Invalid Full Name
5. Enter Valid Email
6. Enter Valid Mobile No.
7. Enter Valid Password
8. Verify Recaptcha
9. Click to "Create Account" Button</t>
  </si>
  <si>
    <t>1. Go to "https://www.rokomari.com/book"
2. Click to "Sign in" Button
3. Click to "SIGN UP"
4. Enter Valid Full Name
5. Enter Valid Email
6. Enter Valid Mobile No.
7. Enter Valid Password
8. Verify Recaptcha
9. Click to "Create Account" Button</t>
  </si>
  <si>
    <t>1. Go to "https://www.rokomari.com/book"
2. Click to "Sign in" Button
3. Click to "SIGN UP"
4. Enter Valid Full Name
5. Enter Valid Mobile No.
6. Enter Valid Password
7. Verify Recaptcha
8. Click to "Create Account" Button</t>
  </si>
  <si>
    <t>1. Go to "https://www.rokomari.com/book"
2. Click to "Sign in" Button
3. Click to "SIGN UP"
4. Enter Valid Full Name
5. Enter Invalid Email
6. Enter Valid Mobile No.
7. Enter Valid Password
8. Verify Recaptcha
9. Click to "Create Account" Button</t>
  </si>
  <si>
    <t>1. Go to "https://www.rokomari.com/book"
2. Click to "Sign in" Button
3. Click to "SIGN UP"
4. Enter Valid Full Name
5. Enter Valid Email
6. Enter Valid Password
7. Verify Recaptcha
8. Click to "Create Account" Button</t>
  </si>
  <si>
    <t>1. Go to "https://www.rokomari.com/book"
2. Click to "Sign in" Button
3. Click to "SIGN UP"
4. Enter Valid Full Name
5. Enter Valid Email
6. Enter Invalid Mobile No.
7. Enter Valid Password
8. Verify Recaptcha
9. Click to "Create Account" Button</t>
  </si>
  <si>
    <t>1. Go to "https://www.rokomari.com/book"
2. Click to "Sign in" Button
3. Click to "SIGN UP"
4. Enter Valid Full Name
5. Enter Valid Email
6. Enter Valid Mobile No.
7. Verify Recaptcha
8. Click to "Create Account" Button</t>
  </si>
  <si>
    <t>1. Go to "https://www.rokomari.com/book"
2. Click to "Sign in" Button
3. Click to "SIGN UP"
4. Enter Valid Full Name
5. Enter Valid Email
6. Enter Valid Mobile No.
7. Enter Invalid Password
8. Verify Recaptcha
9. Click to "Create Account"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</si>
</sst>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b/>
      <sz val="10"/>
      <name val="Calibri"/>
      <family val="2"/>
    </font>
    <font>
      <sz val="10"/>
      <name val="Calibri"/>
      <family val="2"/>
    </font>
    <font>
      <b/>
      <sz val="10"/>
      <color rgb="FF000000"/>
      <name val="Calibri"/>
      <family val="2"/>
    </font>
    <font>
      <sz val="10"/>
      <color rgb="FF000000"/>
      <name val="Calibri"/>
      <family val="2"/>
    </font>
    <font>
      <sz val="10"/>
      <color rgb="FF000000"/>
      <name val="Calibri"/>
      <family val="2"/>
      <scheme val="minor"/>
    </font>
    <font>
      <sz val="8"/>
      <name val="Arial"/>
    </font>
    <font>
      <u/>
      <sz val="10"/>
      <color theme="10"/>
      <name val="Arial"/>
    </font>
  </fonts>
  <fills count="10">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theme="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4">
    <xf numFmtId="0" fontId="0" fillId="0" borderId="0" xfId="0" applyFont="1" applyAlignment="1"/>
    <xf numFmtId="0" fontId="1" fillId="0" borderId="1" xfId="0" applyFont="1" applyBorder="1" applyAlignment="1">
      <alignment vertical="center" wrapText="1"/>
    </xf>
    <xf numFmtId="0" fontId="2" fillId="0" borderId="1" xfId="0" applyFont="1" applyBorder="1" applyAlignment="1">
      <alignment vertical="center" wrapText="1"/>
    </xf>
    <xf numFmtId="0" fontId="2" fillId="0" borderId="4" xfId="0" applyFont="1" applyBorder="1" applyAlignment="1">
      <alignment vertical="center" wrapText="1"/>
    </xf>
    <xf numFmtId="0" fontId="1" fillId="4" borderId="1" xfId="0" applyFont="1" applyFill="1" applyBorder="1" applyAlignment="1">
      <alignment vertical="center" wrapText="1"/>
    </xf>
    <xf numFmtId="0" fontId="3" fillId="4" borderId="1" xfId="0" applyFont="1" applyFill="1" applyBorder="1" applyAlignment="1">
      <alignment vertical="center"/>
    </xf>
    <xf numFmtId="0" fontId="4" fillId="0" borderId="0" xfId="0" applyFont="1" applyAlignment="1">
      <alignment vertical="center"/>
    </xf>
    <xf numFmtId="0" fontId="3" fillId="4" borderId="5" xfId="0" applyFont="1" applyFill="1" applyBorder="1" applyAlignment="1">
      <alignment vertical="center"/>
    </xf>
    <xf numFmtId="0" fontId="1" fillId="4" borderId="6" xfId="0" applyFont="1" applyFill="1" applyBorder="1" applyAlignment="1">
      <alignment vertical="center" wrapText="1"/>
    </xf>
    <xf numFmtId="0" fontId="1" fillId="5" borderId="6" xfId="0" applyFont="1" applyFill="1" applyBorder="1" applyAlignment="1">
      <alignment vertical="center" wrapText="1"/>
    </xf>
    <xf numFmtId="0" fontId="2" fillId="0" borderId="0" xfId="0" applyFont="1" applyAlignment="1">
      <alignment vertical="center" wrapText="1"/>
    </xf>
    <xf numFmtId="0" fontId="1" fillId="3" borderId="1" xfId="0" applyFont="1" applyFill="1" applyBorder="1" applyAlignment="1">
      <alignment vertical="center" wrapText="1"/>
    </xf>
    <xf numFmtId="0" fontId="1" fillId="3" borderId="3" xfId="0" applyFont="1" applyFill="1" applyBorder="1" applyAlignment="1">
      <alignment vertical="center" wrapText="1"/>
    </xf>
    <xf numFmtId="0" fontId="4" fillId="0" borderId="8" xfId="0" applyFont="1" applyBorder="1" applyAlignment="1">
      <alignment vertical="center" wrapText="1"/>
    </xf>
    <xf numFmtId="0" fontId="4" fillId="0" borderId="1" xfId="0" applyFont="1" applyBorder="1" applyAlignment="1">
      <alignment vertical="center" wrapText="1"/>
    </xf>
    <xf numFmtId="0" fontId="4" fillId="2"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1" fillId="3" borderId="2" xfId="0" applyFont="1" applyFill="1" applyBorder="1" applyAlignment="1">
      <alignment vertical="center" wrapText="1"/>
    </xf>
    <xf numFmtId="0" fontId="4" fillId="2" borderId="4" xfId="0" applyFont="1" applyFill="1" applyBorder="1" applyAlignment="1">
      <alignment vertical="center" wrapText="1"/>
    </xf>
    <xf numFmtId="0" fontId="1" fillId="5" borderId="5" xfId="0" applyFont="1" applyFill="1" applyBorder="1" applyAlignment="1">
      <alignment vertical="center" wrapText="1"/>
    </xf>
    <xf numFmtId="0" fontId="1" fillId="3" borderId="9" xfId="0" applyFont="1" applyFill="1" applyBorder="1" applyAlignment="1">
      <alignment vertical="center" wrapText="1"/>
    </xf>
    <xf numFmtId="0" fontId="5" fillId="0" borderId="8" xfId="0" quotePrefix="1" applyFont="1" applyBorder="1" applyAlignment="1">
      <alignment vertical="center" wrapText="1"/>
    </xf>
    <xf numFmtId="0" fontId="5" fillId="0" borderId="8" xfId="0" quotePrefix="1" applyFont="1" applyBorder="1" applyAlignment="1">
      <alignment horizontal="left" vertical="center" wrapText="1"/>
    </xf>
    <xf numFmtId="14" fontId="2" fillId="0" borderId="1" xfId="0" applyNumberFormat="1" applyFont="1" applyBorder="1" applyAlignment="1">
      <alignment horizontal="left" vertical="center" wrapText="1"/>
    </xf>
    <xf numFmtId="0" fontId="4" fillId="9" borderId="7" xfId="0" applyFont="1" applyFill="1" applyBorder="1" applyAlignment="1">
      <alignment vertical="center"/>
    </xf>
    <xf numFmtId="0" fontId="7" fillId="0" borderId="1" xfId="1" applyBorder="1" applyAlignment="1">
      <alignment vertical="center" wrapText="1"/>
    </xf>
    <xf numFmtId="0" fontId="1" fillId="6" borderId="4" xfId="0" applyFont="1" applyFill="1" applyBorder="1" applyAlignment="1">
      <alignment vertical="center" wrapText="1"/>
    </xf>
    <xf numFmtId="0" fontId="2" fillId="0" borderId="3" xfId="0" applyFont="1" applyBorder="1" applyAlignment="1">
      <alignment vertical="center"/>
    </xf>
    <xf numFmtId="0" fontId="2" fillId="0" borderId="2" xfId="0" applyFont="1" applyBorder="1" applyAlignment="1">
      <alignment vertical="center"/>
    </xf>
    <xf numFmtId="0" fontId="1" fillId="4" borderId="4" xfId="0" applyFont="1" applyFill="1" applyBorder="1" applyAlignment="1">
      <alignment vertical="center" wrapText="1"/>
    </xf>
    <xf numFmtId="12" fontId="1" fillId="4" borderId="4" xfId="0" applyNumberFormat="1" applyFont="1" applyFill="1" applyBorder="1" applyAlignment="1">
      <alignment vertical="center" wrapText="1"/>
    </xf>
    <xf numFmtId="0" fontId="1" fillId="5" borderId="4" xfId="0" applyFont="1" applyFill="1" applyBorder="1" applyAlignment="1">
      <alignment vertical="center" wrapText="1"/>
    </xf>
  </cellXfs>
  <cellStyles count="2">
    <cellStyle name="Hyperlink" xfId="1" builtinId="8"/>
    <cellStyle name="Normal" xfId="0" builtinId="0"/>
  </cellStyles>
  <dxfs count="68">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n1a51r490DuYFjBb5a80KmAgc7UY6UBz/view?usp=sharing" TargetMode="External"/><Relationship Id="rId2" Type="http://schemas.openxmlformats.org/officeDocument/2006/relationships/hyperlink" Target="https://drive.google.com/file/d/1kgrrjhKaJzRVRQojPPnj4EP4816dHOYh/view?usp=sharing" TargetMode="External"/><Relationship Id="rId1" Type="http://schemas.openxmlformats.org/officeDocument/2006/relationships/hyperlink" Target="https://drive.google.com/file/d/1Ka7u0v8dCdG2CJz5tizBb6fvJ-TQ5TrO/view?usp=sharing" TargetMode="External"/><Relationship Id="rId5" Type="http://schemas.openxmlformats.org/officeDocument/2006/relationships/printerSettings" Target="../printerSettings/printerSettings1.bin"/><Relationship Id="rId4" Type="http://schemas.openxmlformats.org/officeDocument/2006/relationships/hyperlink" Target="https://drive.google.com/file/d/15Rztac72kvqpcl_yuP4ejpfVguok2DfV/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2060"/>
  </sheetPr>
  <dimension ref="A1:I951"/>
  <sheetViews>
    <sheetView showGridLines="0" tabSelected="1" topLeftCell="B1" zoomScaleNormal="100" workbookViewId="0">
      <pane ySplit="6" topLeftCell="A7" activePane="bottomLeft" state="frozen"/>
      <selection pane="bottomLeft" activeCell="E9" sqref="E9"/>
    </sheetView>
  </sheetViews>
  <sheetFormatPr defaultColWidth="14.42578125" defaultRowHeight="15" customHeight="1" x14ac:dyDescent="0.2"/>
  <cols>
    <col min="1" max="1" width="12.28515625" style="6" customWidth="1"/>
    <col min="2" max="2" width="18.140625" style="6" customWidth="1"/>
    <col min="3" max="3" width="28.85546875" style="6" customWidth="1"/>
    <col min="4" max="4" width="34.85546875" style="6" customWidth="1"/>
    <col min="5" max="5" width="37.85546875" style="6" customWidth="1"/>
    <col min="6" max="6" width="28.28515625" style="6" customWidth="1"/>
    <col min="7" max="7" width="15.7109375" style="6" customWidth="1"/>
    <col min="8" max="8" width="13.7109375" style="6" customWidth="1"/>
    <col min="9" max="9" width="25" style="6" customWidth="1"/>
    <col min="10" max="10" width="17.28515625" style="6" customWidth="1"/>
    <col min="11" max="16384" width="14.42578125" style="6"/>
  </cols>
  <sheetData>
    <row r="1" spans="1:9" ht="18" customHeight="1" x14ac:dyDescent="0.2">
      <c r="A1" s="32" t="s">
        <v>5</v>
      </c>
      <c r="B1" s="29"/>
      <c r="C1" s="1" t="s">
        <v>42</v>
      </c>
      <c r="D1" s="4" t="s">
        <v>6</v>
      </c>
      <c r="E1" s="25" t="s">
        <v>43</v>
      </c>
      <c r="F1" s="5" t="s">
        <v>7</v>
      </c>
      <c r="G1" s="25" t="s">
        <v>43</v>
      </c>
      <c r="H1" s="33" t="s">
        <v>8</v>
      </c>
      <c r="I1" s="29"/>
    </row>
    <row r="2" spans="1:9" ht="12.75" x14ac:dyDescent="0.2">
      <c r="A2" s="31" t="s">
        <v>9</v>
      </c>
      <c r="B2" s="29"/>
      <c r="C2" s="2" t="s">
        <v>54</v>
      </c>
      <c r="D2" s="4" t="s">
        <v>10</v>
      </c>
      <c r="E2" s="25" t="s">
        <v>43</v>
      </c>
      <c r="F2" s="7" t="s">
        <v>11</v>
      </c>
      <c r="G2" s="25" t="s">
        <v>43</v>
      </c>
      <c r="H2" s="4" t="s">
        <v>0</v>
      </c>
      <c r="I2" s="15">
        <f>COUNTIF(G7:G24, "PASS")</f>
        <v>14</v>
      </c>
    </row>
    <row r="3" spans="1:9" ht="18" customHeight="1" x14ac:dyDescent="0.2">
      <c r="A3" s="31"/>
      <c r="B3" s="29"/>
      <c r="C3" s="2"/>
      <c r="D3" s="8" t="s">
        <v>12</v>
      </c>
      <c r="E3" s="3" t="s">
        <v>37</v>
      </c>
      <c r="F3" s="1" t="s">
        <v>13</v>
      </c>
      <c r="G3" s="2" t="s">
        <v>3</v>
      </c>
      <c r="H3" s="9" t="s">
        <v>1</v>
      </c>
      <c r="I3" s="16">
        <f>COUNTIF(G8:G19, "Fail")</f>
        <v>4</v>
      </c>
    </row>
    <row r="4" spans="1:9" ht="18" customHeight="1" x14ac:dyDescent="0.2">
      <c r="A4" s="31" t="s">
        <v>14</v>
      </c>
      <c r="B4" s="29"/>
      <c r="C4" s="2" t="s">
        <v>36</v>
      </c>
      <c r="D4" s="8" t="s">
        <v>15</v>
      </c>
      <c r="E4" s="2" t="s">
        <v>44</v>
      </c>
      <c r="F4" s="1" t="s">
        <v>16</v>
      </c>
      <c r="G4" s="10" t="s">
        <v>4</v>
      </c>
      <c r="H4" s="4" t="s">
        <v>17</v>
      </c>
      <c r="I4" s="17">
        <f>COUNTIF(G8:G19, "WARNING")</f>
        <v>0</v>
      </c>
    </row>
    <row r="5" spans="1:9" ht="18" customHeight="1" x14ac:dyDescent="0.2">
      <c r="A5" s="28" t="s">
        <v>18</v>
      </c>
      <c r="B5" s="29"/>
      <c r="C5" s="28"/>
      <c r="D5" s="30"/>
      <c r="E5" s="30"/>
      <c r="F5" s="30"/>
      <c r="G5" s="29"/>
      <c r="H5" s="21" t="s">
        <v>19</v>
      </c>
      <c r="I5" s="18">
        <f>SUM(I2:I4:I3)</f>
        <v>18</v>
      </c>
    </row>
    <row r="6" spans="1:9" ht="30" customHeight="1" x14ac:dyDescent="0.2">
      <c r="A6" s="11" t="s">
        <v>20</v>
      </c>
      <c r="B6" s="12" t="s">
        <v>21</v>
      </c>
      <c r="C6" s="12" t="s">
        <v>24</v>
      </c>
      <c r="D6" s="12" t="s">
        <v>25</v>
      </c>
      <c r="E6" s="12" t="s">
        <v>22</v>
      </c>
      <c r="F6" s="12" t="s">
        <v>26</v>
      </c>
      <c r="G6" s="19" t="s">
        <v>23</v>
      </c>
      <c r="H6" s="22" t="s">
        <v>2</v>
      </c>
    </row>
    <row r="7" spans="1:9" ht="110.25" customHeight="1" x14ac:dyDescent="0.2">
      <c r="A7" s="26" t="s">
        <v>27</v>
      </c>
      <c r="B7" s="13" t="s">
        <v>45</v>
      </c>
      <c r="C7" s="23"/>
      <c r="D7" s="14" t="s">
        <v>89</v>
      </c>
      <c r="E7" s="13" t="s">
        <v>55</v>
      </c>
      <c r="F7" s="14" t="s">
        <v>59</v>
      </c>
      <c r="G7" s="20" t="s">
        <v>0</v>
      </c>
      <c r="H7" s="14"/>
    </row>
    <row r="8" spans="1:9" ht="118.5" customHeight="1" x14ac:dyDescent="0.2">
      <c r="A8" s="26" t="s">
        <v>28</v>
      </c>
      <c r="B8" s="13" t="s">
        <v>46</v>
      </c>
      <c r="C8" s="23" t="s">
        <v>56</v>
      </c>
      <c r="D8" s="14" t="s">
        <v>90</v>
      </c>
      <c r="E8" s="13" t="s">
        <v>57</v>
      </c>
      <c r="F8" s="14" t="s">
        <v>38</v>
      </c>
      <c r="G8" s="20" t="s">
        <v>1</v>
      </c>
      <c r="H8" s="27" t="s">
        <v>83</v>
      </c>
    </row>
    <row r="9" spans="1:9" ht="122.25" customHeight="1" x14ac:dyDescent="0.2">
      <c r="A9" s="26" t="s">
        <v>29</v>
      </c>
      <c r="B9" s="13" t="s">
        <v>46</v>
      </c>
      <c r="C9" s="24">
        <v>12345678</v>
      </c>
      <c r="D9" s="14" t="s">
        <v>90</v>
      </c>
      <c r="E9" s="13" t="s">
        <v>57</v>
      </c>
      <c r="F9" s="14" t="s">
        <v>38</v>
      </c>
      <c r="G9" s="20" t="s">
        <v>1</v>
      </c>
      <c r="H9" s="27" t="s">
        <v>84</v>
      </c>
    </row>
    <row r="10" spans="1:9" ht="117.75" customHeight="1" x14ac:dyDescent="0.2">
      <c r="A10" s="26" t="s">
        <v>30</v>
      </c>
      <c r="B10" s="13" t="s">
        <v>46</v>
      </c>
      <c r="C10" s="24" t="s">
        <v>85</v>
      </c>
      <c r="D10" s="14" t="s">
        <v>90</v>
      </c>
      <c r="E10" s="13" t="s">
        <v>57</v>
      </c>
      <c r="F10" s="14" t="s">
        <v>38</v>
      </c>
      <c r="G10" s="20" t="s">
        <v>1</v>
      </c>
      <c r="H10" s="27" t="s">
        <v>86</v>
      </c>
    </row>
    <row r="11" spans="1:9" ht="120.75" customHeight="1" x14ac:dyDescent="0.2">
      <c r="A11" s="26" t="s">
        <v>31</v>
      </c>
      <c r="B11" s="13" t="s">
        <v>47</v>
      </c>
      <c r="C11" s="23" t="s">
        <v>37</v>
      </c>
      <c r="D11" s="14" t="s">
        <v>91</v>
      </c>
      <c r="E11" s="13" t="s">
        <v>58</v>
      </c>
      <c r="F11" s="14" t="s">
        <v>38</v>
      </c>
      <c r="G11" s="20" t="s">
        <v>0</v>
      </c>
      <c r="H11" s="14"/>
    </row>
    <row r="12" spans="1:9" ht="109.5" customHeight="1" x14ac:dyDescent="0.2">
      <c r="A12" s="26" t="s">
        <v>32</v>
      </c>
      <c r="B12" s="13" t="s">
        <v>48</v>
      </c>
      <c r="C12" s="23"/>
      <c r="D12" s="14" t="s">
        <v>92</v>
      </c>
      <c r="E12" s="13" t="s">
        <v>55</v>
      </c>
      <c r="F12" s="14" t="s">
        <v>59</v>
      </c>
      <c r="G12" s="20" t="s">
        <v>0</v>
      </c>
      <c r="H12" s="14"/>
    </row>
    <row r="13" spans="1:9" ht="120" customHeight="1" x14ac:dyDescent="0.2">
      <c r="A13" s="26" t="s">
        <v>33</v>
      </c>
      <c r="B13" s="13" t="s">
        <v>49</v>
      </c>
      <c r="C13" s="23" t="s">
        <v>81</v>
      </c>
      <c r="D13" s="14" t="s">
        <v>93</v>
      </c>
      <c r="E13" s="13" t="s">
        <v>60</v>
      </c>
      <c r="F13" s="14" t="s">
        <v>61</v>
      </c>
      <c r="G13" s="20" t="s">
        <v>0</v>
      </c>
      <c r="H13" s="14"/>
    </row>
    <row r="14" spans="1:9" ht="127.5" x14ac:dyDescent="0.2">
      <c r="A14" s="26" t="s">
        <v>34</v>
      </c>
      <c r="B14" s="13" t="s">
        <v>49</v>
      </c>
      <c r="C14" s="23" t="s">
        <v>62</v>
      </c>
      <c r="D14" s="14" t="s">
        <v>93</v>
      </c>
      <c r="E14" s="13" t="s">
        <v>60</v>
      </c>
      <c r="F14" s="14" t="s">
        <v>61</v>
      </c>
      <c r="G14" s="20" t="s">
        <v>0</v>
      </c>
      <c r="H14" s="14"/>
    </row>
    <row r="15" spans="1:9" ht="127.5" x14ac:dyDescent="0.2">
      <c r="A15" s="26" t="s">
        <v>35</v>
      </c>
      <c r="B15" s="13" t="s">
        <v>50</v>
      </c>
      <c r="C15" s="23" t="s">
        <v>82</v>
      </c>
      <c r="D15" s="14" t="s">
        <v>91</v>
      </c>
      <c r="E15" s="13" t="s">
        <v>58</v>
      </c>
      <c r="F15" s="14" t="s">
        <v>38</v>
      </c>
      <c r="G15" s="20" t="s">
        <v>0</v>
      </c>
      <c r="H15" s="14"/>
    </row>
    <row r="16" spans="1:9" ht="114" customHeight="1" x14ac:dyDescent="0.2">
      <c r="A16" s="26" t="s">
        <v>63</v>
      </c>
      <c r="B16" s="13" t="s">
        <v>51</v>
      </c>
      <c r="C16" s="23"/>
      <c r="D16" s="14" t="s">
        <v>94</v>
      </c>
      <c r="E16" s="13" t="s">
        <v>55</v>
      </c>
      <c r="F16" s="14" t="s">
        <v>59</v>
      </c>
      <c r="G16" s="20" t="s">
        <v>0</v>
      </c>
      <c r="H16" s="14"/>
    </row>
    <row r="17" spans="1:8" ht="127.5" x14ac:dyDescent="0.2">
      <c r="A17" s="26" t="s">
        <v>67</v>
      </c>
      <c r="B17" s="13" t="s">
        <v>52</v>
      </c>
      <c r="C17" s="24">
        <v>1111111111</v>
      </c>
      <c r="D17" s="14" t="s">
        <v>95</v>
      </c>
      <c r="E17" s="13" t="s">
        <v>57</v>
      </c>
      <c r="F17" s="14" t="s">
        <v>38</v>
      </c>
      <c r="G17" s="20" t="s">
        <v>1</v>
      </c>
      <c r="H17" s="27" t="s">
        <v>88</v>
      </c>
    </row>
    <row r="18" spans="1:8" ht="127.5" x14ac:dyDescent="0.2">
      <c r="A18" s="26" t="s">
        <v>68</v>
      </c>
      <c r="B18" s="13" t="s">
        <v>52</v>
      </c>
      <c r="C18" s="24" t="s">
        <v>66</v>
      </c>
      <c r="D18" s="14" t="s">
        <v>95</v>
      </c>
      <c r="E18" s="13" t="s">
        <v>64</v>
      </c>
      <c r="F18" s="13" t="s">
        <v>65</v>
      </c>
      <c r="G18" s="20" t="s">
        <v>0</v>
      </c>
      <c r="H18" s="14"/>
    </row>
    <row r="19" spans="1:8" ht="118.5" customHeight="1" x14ac:dyDescent="0.2">
      <c r="A19" s="26" t="s">
        <v>69</v>
      </c>
      <c r="B19" s="13" t="s">
        <v>53</v>
      </c>
      <c r="C19" s="24">
        <v>1739819009</v>
      </c>
      <c r="D19" s="14" t="s">
        <v>91</v>
      </c>
      <c r="E19" s="13" t="s">
        <v>58</v>
      </c>
      <c r="F19" s="14" t="s">
        <v>38</v>
      </c>
      <c r="G19" s="20" t="s">
        <v>0</v>
      </c>
      <c r="H19" s="14"/>
    </row>
    <row r="20" spans="1:8" ht="111" customHeight="1" x14ac:dyDescent="0.2">
      <c r="A20" s="26" t="s">
        <v>70</v>
      </c>
      <c r="B20" s="13" t="s">
        <v>39</v>
      </c>
      <c r="C20" s="23"/>
      <c r="D20" s="14" t="s">
        <v>96</v>
      </c>
      <c r="E20" s="13" t="s">
        <v>55</v>
      </c>
      <c r="F20" s="14" t="s">
        <v>59</v>
      </c>
      <c r="G20" s="20" t="s">
        <v>0</v>
      </c>
      <c r="H20" s="14"/>
    </row>
    <row r="21" spans="1:8" ht="118.5" customHeight="1" x14ac:dyDescent="0.2">
      <c r="A21" s="26" t="s">
        <v>74</v>
      </c>
      <c r="B21" s="13" t="s">
        <v>40</v>
      </c>
      <c r="C21" s="24">
        <v>12345678</v>
      </c>
      <c r="D21" s="14" t="s">
        <v>97</v>
      </c>
      <c r="E21" s="13" t="s">
        <v>71</v>
      </c>
      <c r="F21" s="14" t="s">
        <v>72</v>
      </c>
      <c r="G21" s="20" t="s">
        <v>0</v>
      </c>
      <c r="H21" s="14"/>
    </row>
    <row r="22" spans="1:8" ht="124.5" customHeight="1" x14ac:dyDescent="0.2">
      <c r="A22" s="26" t="s">
        <v>73</v>
      </c>
      <c r="B22" s="13" t="s">
        <v>40</v>
      </c>
      <c r="C22" s="23" t="s">
        <v>75</v>
      </c>
      <c r="D22" s="14" t="s">
        <v>97</v>
      </c>
      <c r="E22" s="13" t="s">
        <v>71</v>
      </c>
      <c r="F22" s="14" t="s">
        <v>72</v>
      </c>
      <c r="G22" s="20" t="s">
        <v>0</v>
      </c>
      <c r="H22" s="14"/>
    </row>
    <row r="23" spans="1:8" ht="116.25" customHeight="1" x14ac:dyDescent="0.2">
      <c r="A23" s="26" t="s">
        <v>79</v>
      </c>
      <c r="B23" s="13" t="s">
        <v>40</v>
      </c>
      <c r="C23" s="23" t="s">
        <v>76</v>
      </c>
      <c r="D23" s="14" t="s">
        <v>97</v>
      </c>
      <c r="E23" s="13" t="s">
        <v>77</v>
      </c>
      <c r="F23" s="14" t="s">
        <v>78</v>
      </c>
      <c r="G23" s="20" t="s">
        <v>0</v>
      </c>
      <c r="H23" s="14"/>
    </row>
    <row r="24" spans="1:8" ht="119.25" customHeight="1" x14ac:dyDescent="0.2">
      <c r="A24" s="26" t="s">
        <v>87</v>
      </c>
      <c r="B24" s="13" t="s">
        <v>41</v>
      </c>
      <c r="C24" s="23" t="s">
        <v>80</v>
      </c>
      <c r="D24" s="14" t="s">
        <v>91</v>
      </c>
      <c r="E24" s="13" t="s">
        <v>58</v>
      </c>
      <c r="F24" s="14" t="s">
        <v>38</v>
      </c>
      <c r="G24" s="20" t="s">
        <v>0</v>
      </c>
      <c r="H24" s="14"/>
    </row>
    <row r="25" spans="1:8" ht="15.75" customHeight="1" x14ac:dyDescent="0.2"/>
    <row r="26" spans="1:8" ht="15.75" customHeight="1" x14ac:dyDescent="0.2"/>
    <row r="27" spans="1:8" ht="15.75" customHeight="1" x14ac:dyDescent="0.2"/>
    <row r="28" spans="1:8" ht="15.75" customHeight="1" x14ac:dyDescent="0.2"/>
    <row r="29" spans="1:8" ht="15.75" customHeight="1" x14ac:dyDescent="0.2"/>
    <row r="30" spans="1:8" ht="15.75" customHeight="1" x14ac:dyDescent="0.2"/>
    <row r="31" spans="1:8" ht="15.75" customHeight="1" x14ac:dyDescent="0.2"/>
    <row r="32" spans="1:8"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sheetData>
  <mergeCells count="7">
    <mergeCell ref="A5:B5"/>
    <mergeCell ref="C5:G5"/>
    <mergeCell ref="A4:B4"/>
    <mergeCell ref="A1:B1"/>
    <mergeCell ref="H1:I1"/>
    <mergeCell ref="A2:B2"/>
    <mergeCell ref="A3:B3"/>
  </mergeCells>
  <phoneticPr fontId="6" type="noConversion"/>
  <conditionalFormatting sqref="G13 G8 G11">
    <cfRule type="cellIs" dxfId="67" priority="93" operator="equal">
      <formula>"FAIL"</formula>
    </cfRule>
  </conditionalFormatting>
  <conditionalFormatting sqref="G13 G8 G11">
    <cfRule type="cellIs" dxfId="66" priority="94" operator="equal">
      <formula>"PASS"</formula>
    </cfRule>
  </conditionalFormatting>
  <conditionalFormatting sqref="G13 G8 G11">
    <cfRule type="cellIs" dxfId="65" priority="95" operator="equal">
      <formula>"WARNING"</formula>
    </cfRule>
  </conditionalFormatting>
  <conditionalFormatting sqref="G13 G8 G11">
    <cfRule type="containsBlanks" dxfId="64" priority="96">
      <formula>LEN(TRIM(G8))=0</formula>
    </cfRule>
  </conditionalFormatting>
  <conditionalFormatting sqref="G15">
    <cfRule type="cellIs" dxfId="63" priority="85" operator="equal">
      <formula>"FAIL"</formula>
    </cfRule>
  </conditionalFormatting>
  <conditionalFormatting sqref="G15">
    <cfRule type="cellIs" dxfId="62" priority="86" operator="equal">
      <formula>"PASS"</formula>
    </cfRule>
  </conditionalFormatting>
  <conditionalFormatting sqref="G15">
    <cfRule type="cellIs" dxfId="61" priority="87" operator="equal">
      <formula>"WARNING"</formula>
    </cfRule>
  </conditionalFormatting>
  <conditionalFormatting sqref="G15">
    <cfRule type="containsBlanks" dxfId="60" priority="88">
      <formula>LEN(TRIM(G15))=0</formula>
    </cfRule>
  </conditionalFormatting>
  <conditionalFormatting sqref="G16">
    <cfRule type="cellIs" dxfId="59" priority="81" operator="equal">
      <formula>"FAIL"</formula>
    </cfRule>
  </conditionalFormatting>
  <conditionalFormatting sqref="G16">
    <cfRule type="cellIs" dxfId="58" priority="82" operator="equal">
      <formula>"PASS"</formula>
    </cfRule>
  </conditionalFormatting>
  <conditionalFormatting sqref="G16">
    <cfRule type="cellIs" dxfId="57" priority="83" operator="equal">
      <formula>"WARNING"</formula>
    </cfRule>
  </conditionalFormatting>
  <conditionalFormatting sqref="G16">
    <cfRule type="containsBlanks" dxfId="56" priority="84">
      <formula>LEN(TRIM(G16))=0</formula>
    </cfRule>
  </conditionalFormatting>
  <conditionalFormatting sqref="G19">
    <cfRule type="cellIs" dxfId="55" priority="77" operator="equal">
      <formula>"FAIL"</formula>
    </cfRule>
  </conditionalFormatting>
  <conditionalFormatting sqref="G19">
    <cfRule type="cellIs" dxfId="54" priority="78" operator="equal">
      <formula>"PASS"</formula>
    </cfRule>
  </conditionalFormatting>
  <conditionalFormatting sqref="G19">
    <cfRule type="cellIs" dxfId="53" priority="79" operator="equal">
      <formula>"WARNING"</formula>
    </cfRule>
  </conditionalFormatting>
  <conditionalFormatting sqref="G19">
    <cfRule type="containsBlanks" dxfId="52" priority="80">
      <formula>LEN(TRIM(G19))=0</formula>
    </cfRule>
  </conditionalFormatting>
  <conditionalFormatting sqref="I2">
    <cfRule type="cellIs" dxfId="51" priority="65" operator="equal">
      <formula>"FAIL"</formula>
    </cfRule>
  </conditionalFormatting>
  <conditionalFormatting sqref="I2">
    <cfRule type="cellIs" dxfId="50" priority="66" operator="equal">
      <formula>"PASS"</formula>
    </cfRule>
  </conditionalFormatting>
  <conditionalFormatting sqref="I2">
    <cfRule type="cellIs" dxfId="49" priority="67" operator="equal">
      <formula>"WARNING"</formula>
    </cfRule>
  </conditionalFormatting>
  <conditionalFormatting sqref="I2">
    <cfRule type="containsBlanks" dxfId="48" priority="68">
      <formula>LEN(TRIM(I2))=0</formula>
    </cfRule>
  </conditionalFormatting>
  <conditionalFormatting sqref="I3">
    <cfRule type="cellIs" dxfId="47" priority="61" operator="equal">
      <formula>"FAIL"</formula>
    </cfRule>
  </conditionalFormatting>
  <conditionalFormatting sqref="I3">
    <cfRule type="cellIs" dxfId="46" priority="62" operator="equal">
      <formula>"PASS"</formula>
    </cfRule>
  </conditionalFormatting>
  <conditionalFormatting sqref="I3">
    <cfRule type="cellIs" dxfId="45" priority="63" operator="equal">
      <formula>"WARNING"</formula>
    </cfRule>
  </conditionalFormatting>
  <conditionalFormatting sqref="I3">
    <cfRule type="containsBlanks" dxfId="44" priority="64">
      <formula>LEN(TRIM(I3))=0</formula>
    </cfRule>
  </conditionalFormatting>
  <conditionalFormatting sqref="G7">
    <cfRule type="cellIs" dxfId="43" priority="57" operator="equal">
      <formula>"FAIL"</formula>
    </cfRule>
  </conditionalFormatting>
  <conditionalFormatting sqref="G7">
    <cfRule type="cellIs" dxfId="42" priority="58" operator="equal">
      <formula>"PASS"</formula>
    </cfRule>
  </conditionalFormatting>
  <conditionalFormatting sqref="G7">
    <cfRule type="cellIs" dxfId="41" priority="59" operator="equal">
      <formula>"WARNING"</formula>
    </cfRule>
  </conditionalFormatting>
  <conditionalFormatting sqref="G7">
    <cfRule type="containsBlanks" dxfId="40" priority="60">
      <formula>LEN(TRIM(G7))=0</formula>
    </cfRule>
  </conditionalFormatting>
  <conditionalFormatting sqref="G12">
    <cfRule type="cellIs" dxfId="39" priority="53" operator="equal">
      <formula>"FAIL"</formula>
    </cfRule>
  </conditionalFormatting>
  <conditionalFormatting sqref="G12">
    <cfRule type="cellIs" dxfId="38" priority="54" operator="equal">
      <formula>"PASS"</formula>
    </cfRule>
  </conditionalFormatting>
  <conditionalFormatting sqref="G12">
    <cfRule type="cellIs" dxfId="37" priority="55" operator="equal">
      <formula>"WARNING"</formula>
    </cfRule>
  </conditionalFormatting>
  <conditionalFormatting sqref="G12">
    <cfRule type="containsBlanks" dxfId="36" priority="56">
      <formula>LEN(TRIM(G12))=0</formula>
    </cfRule>
  </conditionalFormatting>
  <conditionalFormatting sqref="G17">
    <cfRule type="cellIs" dxfId="35" priority="49" operator="equal">
      <formula>"FAIL"</formula>
    </cfRule>
  </conditionalFormatting>
  <conditionalFormatting sqref="G17">
    <cfRule type="cellIs" dxfId="34" priority="50" operator="equal">
      <formula>"PASS"</formula>
    </cfRule>
  </conditionalFormatting>
  <conditionalFormatting sqref="G17">
    <cfRule type="cellIs" dxfId="33" priority="51" operator="equal">
      <formula>"WARNING"</formula>
    </cfRule>
  </conditionalFormatting>
  <conditionalFormatting sqref="G17">
    <cfRule type="containsBlanks" dxfId="32" priority="52">
      <formula>LEN(TRIM(G17))=0</formula>
    </cfRule>
  </conditionalFormatting>
  <conditionalFormatting sqref="G20">
    <cfRule type="cellIs" dxfId="31" priority="37" operator="equal">
      <formula>"FAIL"</formula>
    </cfRule>
  </conditionalFormatting>
  <conditionalFormatting sqref="G20">
    <cfRule type="cellIs" dxfId="30" priority="38" operator="equal">
      <formula>"PASS"</formula>
    </cfRule>
  </conditionalFormatting>
  <conditionalFormatting sqref="G20">
    <cfRule type="cellIs" dxfId="29" priority="39" operator="equal">
      <formula>"WARNING"</formula>
    </cfRule>
  </conditionalFormatting>
  <conditionalFormatting sqref="G20">
    <cfRule type="containsBlanks" dxfId="28" priority="40">
      <formula>LEN(TRIM(G20))=0</formula>
    </cfRule>
  </conditionalFormatting>
  <conditionalFormatting sqref="G21">
    <cfRule type="cellIs" dxfId="27" priority="33" operator="equal">
      <formula>"FAIL"</formula>
    </cfRule>
  </conditionalFormatting>
  <conditionalFormatting sqref="G21">
    <cfRule type="cellIs" dxfId="26" priority="34" operator="equal">
      <formula>"PASS"</formula>
    </cfRule>
  </conditionalFormatting>
  <conditionalFormatting sqref="G21">
    <cfRule type="cellIs" dxfId="25" priority="35" operator="equal">
      <formula>"WARNING"</formula>
    </cfRule>
  </conditionalFormatting>
  <conditionalFormatting sqref="G21">
    <cfRule type="containsBlanks" dxfId="24" priority="36">
      <formula>LEN(TRIM(G21))=0</formula>
    </cfRule>
  </conditionalFormatting>
  <conditionalFormatting sqref="G24">
    <cfRule type="cellIs" dxfId="23" priority="29" operator="equal">
      <formula>"FAIL"</formula>
    </cfRule>
  </conditionalFormatting>
  <conditionalFormatting sqref="G24">
    <cfRule type="cellIs" dxfId="22" priority="30" operator="equal">
      <formula>"PASS"</formula>
    </cfRule>
  </conditionalFormatting>
  <conditionalFormatting sqref="G24">
    <cfRule type="cellIs" dxfId="21" priority="31" operator="equal">
      <formula>"WARNING"</formula>
    </cfRule>
  </conditionalFormatting>
  <conditionalFormatting sqref="G24">
    <cfRule type="containsBlanks" dxfId="20" priority="32">
      <formula>LEN(TRIM(G24))=0</formula>
    </cfRule>
  </conditionalFormatting>
  <conditionalFormatting sqref="G9:G10">
    <cfRule type="cellIs" dxfId="19" priority="21" operator="equal">
      <formula>"FAIL"</formula>
    </cfRule>
  </conditionalFormatting>
  <conditionalFormatting sqref="G9:G10">
    <cfRule type="cellIs" dxfId="18" priority="22" operator="equal">
      <formula>"PASS"</formula>
    </cfRule>
  </conditionalFormatting>
  <conditionalFormatting sqref="G9:G10">
    <cfRule type="cellIs" dxfId="17" priority="23" operator="equal">
      <formula>"WARNING"</formula>
    </cfRule>
  </conditionalFormatting>
  <conditionalFormatting sqref="G9:G10">
    <cfRule type="containsBlanks" dxfId="16" priority="24">
      <formula>LEN(TRIM(G9))=0</formula>
    </cfRule>
  </conditionalFormatting>
  <conditionalFormatting sqref="G14">
    <cfRule type="cellIs" dxfId="15" priority="17" operator="equal">
      <formula>"FAIL"</formula>
    </cfRule>
  </conditionalFormatting>
  <conditionalFormatting sqref="G14">
    <cfRule type="cellIs" dxfId="14" priority="18" operator="equal">
      <formula>"PASS"</formula>
    </cfRule>
  </conditionalFormatting>
  <conditionalFormatting sqref="G14">
    <cfRule type="cellIs" dxfId="13" priority="19" operator="equal">
      <formula>"WARNING"</formula>
    </cfRule>
  </conditionalFormatting>
  <conditionalFormatting sqref="G14">
    <cfRule type="containsBlanks" dxfId="12" priority="20">
      <formula>LEN(TRIM(G14))=0</formula>
    </cfRule>
  </conditionalFormatting>
  <conditionalFormatting sqref="G18">
    <cfRule type="cellIs" dxfId="11" priority="9" operator="equal">
      <formula>"FAIL"</formula>
    </cfRule>
  </conditionalFormatting>
  <conditionalFormatting sqref="G18">
    <cfRule type="cellIs" dxfId="10" priority="10" operator="equal">
      <formula>"PASS"</formula>
    </cfRule>
  </conditionalFormatting>
  <conditionalFormatting sqref="G18">
    <cfRule type="cellIs" dxfId="9" priority="11" operator="equal">
      <formula>"WARNING"</formula>
    </cfRule>
  </conditionalFormatting>
  <conditionalFormatting sqref="G18">
    <cfRule type="containsBlanks" dxfId="8" priority="12">
      <formula>LEN(TRIM(G18))=0</formula>
    </cfRule>
  </conditionalFormatting>
  <conditionalFormatting sqref="G22">
    <cfRule type="cellIs" dxfId="7" priority="5" operator="equal">
      <formula>"FAIL"</formula>
    </cfRule>
  </conditionalFormatting>
  <conditionalFormatting sqref="G22">
    <cfRule type="cellIs" dxfId="6" priority="6" operator="equal">
      <formula>"PASS"</formula>
    </cfRule>
  </conditionalFormatting>
  <conditionalFormatting sqref="G22">
    <cfRule type="cellIs" dxfId="5" priority="7" operator="equal">
      <formula>"WARNING"</formula>
    </cfRule>
  </conditionalFormatting>
  <conditionalFormatting sqref="G22">
    <cfRule type="containsBlanks" dxfId="4" priority="8">
      <formula>LEN(TRIM(G22))=0</formula>
    </cfRule>
  </conditionalFormatting>
  <conditionalFormatting sqref="G23">
    <cfRule type="cellIs" dxfId="3" priority="1" operator="equal">
      <formula>"FAIL"</formula>
    </cfRule>
  </conditionalFormatting>
  <conditionalFormatting sqref="G23">
    <cfRule type="cellIs" dxfId="2" priority="2" operator="equal">
      <formula>"PASS"</formula>
    </cfRule>
  </conditionalFormatting>
  <conditionalFormatting sqref="G23">
    <cfRule type="cellIs" dxfId="1" priority="3" operator="equal">
      <formula>"WARNING"</formula>
    </cfRule>
  </conditionalFormatting>
  <conditionalFormatting sqref="G23">
    <cfRule type="containsBlanks" dxfId="0" priority="4">
      <formula>LEN(TRIM(G23))=0</formula>
    </cfRule>
  </conditionalFormatting>
  <dataValidations xWindow="1346" yWindow="406" count="1">
    <dataValidation type="list" allowBlank="1" showInputMessage="1" showErrorMessage="1" prompt="Click and enter a value from the list of items" sqref="G7:G24" xr:uid="{00000000-0002-0000-0000-000000000000}">
      <formula1>"PASS,FAIL,WARNING"</formula1>
    </dataValidation>
  </dataValidations>
  <hyperlinks>
    <hyperlink ref="H8" r:id="rId1" xr:uid="{BC533D5E-113D-4A66-80AE-B95CCD11952B}"/>
    <hyperlink ref="H9" r:id="rId2" xr:uid="{44F5E065-5763-425A-BDC0-CDF3C89446C8}"/>
    <hyperlink ref="H17" r:id="rId3" xr:uid="{790546E6-7F2D-4E05-8207-55C199E63085}"/>
    <hyperlink ref="H10" r:id="rId4" xr:uid="{557A3570-8DA9-404F-B52E-C65A2098A348}"/>
  </hyperlinks>
  <pageMargins left="0.7" right="0.7" top="0.75" bottom="0.75" header="0" footer="0"/>
  <pageSetup orientation="landscap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Mehedi</cp:lastModifiedBy>
  <cp:lastPrinted>2020-08-07T07:40:07Z</cp:lastPrinted>
  <dcterms:created xsi:type="dcterms:W3CDTF">2020-08-07T08:33:33Z</dcterms:created>
  <dcterms:modified xsi:type="dcterms:W3CDTF">2022-08-06T15:35:48Z</dcterms:modified>
</cp:coreProperties>
</file>