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Asus\Desktop\"/>
    </mc:Choice>
  </mc:AlternateContent>
  <bookViews>
    <workbookView xWindow="0" yWindow="0" windowWidth="20490" windowHeight="8340" activeTab="3"/>
  </bookViews>
  <sheets>
    <sheet name="Main Dataset" sheetId="1" r:id="rId1"/>
    <sheet name="Modify data-set" sheetId="4" r:id="rId2"/>
    <sheet name="pivottabel" sheetId="5" r:id="rId3"/>
    <sheet name="DashBoard" sheetId="6" r:id="rId4"/>
    <sheet name="Project summery" sheetId="7" r:id="rId5"/>
  </sheets>
  <definedNames>
    <definedName name="_xlnm._FilterDatabase" localSheetId="1" hidden="1">'Modify data-set'!$A$1:$J$1002</definedName>
    <definedName name="Slicer_Customer_Segment">#N/A</definedName>
    <definedName name="Slicer_Months">#N/A</definedName>
    <definedName name="Slicer_Region">#N/A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J1002" i="4" l="1"/>
  <c r="H1002" i="4"/>
  <c r="G4" i="4" l="1"/>
  <c r="I4" i="4" s="1"/>
  <c r="G5" i="4"/>
  <c r="I5" i="4" s="1"/>
  <c r="G6" i="4"/>
  <c r="I6" i="4" s="1"/>
  <c r="G7" i="4"/>
  <c r="I7" i="4" s="1"/>
  <c r="G8" i="4"/>
  <c r="I8" i="4" s="1"/>
  <c r="G9" i="4"/>
  <c r="I9" i="4" s="1"/>
  <c r="G10" i="4"/>
  <c r="I10" i="4" s="1"/>
  <c r="G11" i="4"/>
  <c r="I11" i="4" s="1"/>
  <c r="G12" i="4"/>
  <c r="I12" i="4" s="1"/>
  <c r="G13" i="4"/>
  <c r="I13" i="4" s="1"/>
  <c r="G14" i="4"/>
  <c r="I14" i="4" s="1"/>
  <c r="G15" i="4"/>
  <c r="I15" i="4" s="1"/>
  <c r="G16" i="4"/>
  <c r="I16" i="4" s="1"/>
  <c r="G17" i="4"/>
  <c r="I17" i="4" s="1"/>
  <c r="G18" i="4"/>
  <c r="I18" i="4" s="1"/>
  <c r="G19" i="4"/>
  <c r="I19" i="4" s="1"/>
  <c r="G20" i="4"/>
  <c r="I20" i="4" s="1"/>
  <c r="G21" i="4"/>
  <c r="I21" i="4" s="1"/>
  <c r="G22" i="4"/>
  <c r="I22" i="4" s="1"/>
  <c r="G23" i="4"/>
  <c r="I23" i="4" s="1"/>
  <c r="G24" i="4"/>
  <c r="I24" i="4" s="1"/>
  <c r="G25" i="4"/>
  <c r="I25" i="4" s="1"/>
  <c r="G26" i="4"/>
  <c r="I26" i="4" s="1"/>
  <c r="G27" i="4"/>
  <c r="I27" i="4" s="1"/>
  <c r="G28" i="4"/>
  <c r="I28" i="4" s="1"/>
  <c r="G29" i="4"/>
  <c r="I29" i="4" s="1"/>
  <c r="G30" i="4"/>
  <c r="I30" i="4" s="1"/>
  <c r="G31" i="4"/>
  <c r="I31" i="4" s="1"/>
  <c r="G32" i="4"/>
  <c r="I32" i="4" s="1"/>
  <c r="G33" i="4"/>
  <c r="I33" i="4" s="1"/>
  <c r="G34" i="4"/>
  <c r="I34" i="4" s="1"/>
  <c r="G35" i="4"/>
  <c r="I35" i="4" s="1"/>
  <c r="G36" i="4"/>
  <c r="I36" i="4" s="1"/>
  <c r="G37" i="4"/>
  <c r="I37" i="4" s="1"/>
  <c r="G38" i="4"/>
  <c r="I38" i="4" s="1"/>
  <c r="G39" i="4"/>
  <c r="I39" i="4" s="1"/>
  <c r="G40" i="4"/>
  <c r="I40" i="4" s="1"/>
  <c r="G41" i="4"/>
  <c r="I41" i="4" s="1"/>
  <c r="G42" i="4"/>
  <c r="I42" i="4" s="1"/>
  <c r="G43" i="4"/>
  <c r="I43" i="4" s="1"/>
  <c r="G44" i="4"/>
  <c r="I44" i="4" s="1"/>
  <c r="G45" i="4"/>
  <c r="I45" i="4" s="1"/>
  <c r="G46" i="4"/>
  <c r="I46" i="4" s="1"/>
  <c r="G47" i="4"/>
  <c r="I47" i="4" s="1"/>
  <c r="G48" i="4"/>
  <c r="I48" i="4" s="1"/>
  <c r="G49" i="4"/>
  <c r="I49" i="4" s="1"/>
  <c r="G50" i="4"/>
  <c r="I50" i="4" s="1"/>
  <c r="G51" i="4"/>
  <c r="I51" i="4" s="1"/>
  <c r="G52" i="4"/>
  <c r="I52" i="4" s="1"/>
  <c r="G53" i="4"/>
  <c r="I53" i="4" s="1"/>
  <c r="G54" i="4"/>
  <c r="I54" i="4" s="1"/>
  <c r="G55" i="4"/>
  <c r="I55" i="4" s="1"/>
  <c r="G56" i="4"/>
  <c r="I56" i="4" s="1"/>
  <c r="G57" i="4"/>
  <c r="I57" i="4" s="1"/>
  <c r="G58" i="4"/>
  <c r="I58" i="4" s="1"/>
  <c r="G59" i="4"/>
  <c r="I59" i="4" s="1"/>
  <c r="G60" i="4"/>
  <c r="I60" i="4" s="1"/>
  <c r="G61" i="4"/>
  <c r="I61" i="4" s="1"/>
  <c r="G62" i="4"/>
  <c r="I62" i="4" s="1"/>
  <c r="G63" i="4"/>
  <c r="I63" i="4" s="1"/>
  <c r="G64" i="4"/>
  <c r="I64" i="4" s="1"/>
  <c r="G65" i="4"/>
  <c r="I65" i="4" s="1"/>
  <c r="G66" i="4"/>
  <c r="I66" i="4" s="1"/>
  <c r="G67" i="4"/>
  <c r="I67" i="4" s="1"/>
  <c r="G68" i="4"/>
  <c r="I68" i="4" s="1"/>
  <c r="G69" i="4"/>
  <c r="I69" i="4" s="1"/>
  <c r="G70" i="4"/>
  <c r="I70" i="4" s="1"/>
  <c r="G71" i="4"/>
  <c r="I71" i="4" s="1"/>
  <c r="G72" i="4"/>
  <c r="I72" i="4" s="1"/>
  <c r="G73" i="4"/>
  <c r="I73" i="4" s="1"/>
  <c r="G74" i="4"/>
  <c r="I74" i="4" s="1"/>
  <c r="G75" i="4"/>
  <c r="I75" i="4" s="1"/>
  <c r="G76" i="4"/>
  <c r="I76" i="4" s="1"/>
  <c r="G77" i="4"/>
  <c r="I77" i="4" s="1"/>
  <c r="G78" i="4"/>
  <c r="I78" i="4" s="1"/>
  <c r="G79" i="4"/>
  <c r="I79" i="4" s="1"/>
  <c r="G80" i="4"/>
  <c r="I80" i="4" s="1"/>
  <c r="G81" i="4"/>
  <c r="I81" i="4" s="1"/>
  <c r="G82" i="4"/>
  <c r="I82" i="4" s="1"/>
  <c r="G83" i="4"/>
  <c r="I83" i="4" s="1"/>
  <c r="G84" i="4"/>
  <c r="I84" i="4" s="1"/>
  <c r="G85" i="4"/>
  <c r="I85" i="4" s="1"/>
  <c r="G86" i="4"/>
  <c r="I86" i="4" s="1"/>
  <c r="G87" i="4"/>
  <c r="I87" i="4" s="1"/>
  <c r="G88" i="4"/>
  <c r="I88" i="4" s="1"/>
  <c r="G89" i="4"/>
  <c r="I89" i="4" s="1"/>
  <c r="G90" i="4"/>
  <c r="I90" i="4" s="1"/>
  <c r="G91" i="4"/>
  <c r="I91" i="4" s="1"/>
  <c r="G92" i="4"/>
  <c r="I92" i="4" s="1"/>
  <c r="G93" i="4"/>
  <c r="I93" i="4" s="1"/>
  <c r="G94" i="4"/>
  <c r="I94" i="4" s="1"/>
  <c r="G95" i="4"/>
  <c r="I95" i="4" s="1"/>
  <c r="G96" i="4"/>
  <c r="I96" i="4" s="1"/>
  <c r="G97" i="4"/>
  <c r="I97" i="4" s="1"/>
  <c r="G98" i="4"/>
  <c r="I98" i="4" s="1"/>
  <c r="G99" i="4"/>
  <c r="I99" i="4" s="1"/>
  <c r="G100" i="4"/>
  <c r="I100" i="4" s="1"/>
  <c r="G101" i="4"/>
  <c r="I101" i="4" s="1"/>
  <c r="G102" i="4"/>
  <c r="I102" i="4" s="1"/>
  <c r="G103" i="4"/>
  <c r="I103" i="4" s="1"/>
  <c r="G104" i="4"/>
  <c r="I104" i="4" s="1"/>
  <c r="G105" i="4"/>
  <c r="I105" i="4" s="1"/>
  <c r="G106" i="4"/>
  <c r="I106" i="4" s="1"/>
  <c r="G107" i="4"/>
  <c r="I107" i="4" s="1"/>
  <c r="G108" i="4"/>
  <c r="I108" i="4" s="1"/>
  <c r="G109" i="4"/>
  <c r="I109" i="4" s="1"/>
  <c r="G110" i="4"/>
  <c r="I110" i="4" s="1"/>
  <c r="G111" i="4"/>
  <c r="I111" i="4" s="1"/>
  <c r="G112" i="4"/>
  <c r="I112" i="4" s="1"/>
  <c r="G113" i="4"/>
  <c r="I113" i="4" s="1"/>
  <c r="G114" i="4"/>
  <c r="I114" i="4" s="1"/>
  <c r="G115" i="4"/>
  <c r="I115" i="4" s="1"/>
  <c r="G116" i="4"/>
  <c r="I116" i="4" s="1"/>
  <c r="G117" i="4"/>
  <c r="I117" i="4" s="1"/>
  <c r="G118" i="4"/>
  <c r="I118" i="4" s="1"/>
  <c r="G119" i="4"/>
  <c r="I119" i="4" s="1"/>
  <c r="G120" i="4"/>
  <c r="I120" i="4" s="1"/>
  <c r="G121" i="4"/>
  <c r="I121" i="4" s="1"/>
  <c r="G122" i="4"/>
  <c r="I122" i="4" s="1"/>
  <c r="G123" i="4"/>
  <c r="I123" i="4" s="1"/>
  <c r="G124" i="4"/>
  <c r="I124" i="4" s="1"/>
  <c r="G125" i="4"/>
  <c r="I125" i="4" s="1"/>
  <c r="G126" i="4"/>
  <c r="I126" i="4" s="1"/>
  <c r="G127" i="4"/>
  <c r="I127" i="4" s="1"/>
  <c r="G128" i="4"/>
  <c r="I128" i="4" s="1"/>
  <c r="G129" i="4"/>
  <c r="I129" i="4" s="1"/>
  <c r="G130" i="4"/>
  <c r="I130" i="4" s="1"/>
  <c r="G131" i="4"/>
  <c r="I131" i="4" s="1"/>
  <c r="G132" i="4"/>
  <c r="I132" i="4" s="1"/>
  <c r="G133" i="4"/>
  <c r="I133" i="4" s="1"/>
  <c r="G134" i="4"/>
  <c r="I134" i="4" s="1"/>
  <c r="G135" i="4"/>
  <c r="I135" i="4" s="1"/>
  <c r="G136" i="4"/>
  <c r="I136" i="4" s="1"/>
  <c r="G137" i="4"/>
  <c r="I137" i="4" s="1"/>
  <c r="G138" i="4"/>
  <c r="I138" i="4" s="1"/>
  <c r="G139" i="4"/>
  <c r="I139" i="4" s="1"/>
  <c r="G140" i="4"/>
  <c r="I140" i="4" s="1"/>
  <c r="G141" i="4"/>
  <c r="I141" i="4" s="1"/>
  <c r="G142" i="4"/>
  <c r="I142" i="4" s="1"/>
  <c r="G143" i="4"/>
  <c r="I143" i="4" s="1"/>
  <c r="G144" i="4"/>
  <c r="I144" i="4" s="1"/>
  <c r="G145" i="4"/>
  <c r="I145" i="4" s="1"/>
  <c r="G146" i="4"/>
  <c r="I146" i="4" s="1"/>
  <c r="G147" i="4"/>
  <c r="I147" i="4" s="1"/>
  <c r="G148" i="4"/>
  <c r="I148" i="4" s="1"/>
  <c r="G149" i="4"/>
  <c r="I149" i="4" s="1"/>
  <c r="G150" i="4"/>
  <c r="I150" i="4" s="1"/>
  <c r="G151" i="4"/>
  <c r="I151" i="4" s="1"/>
  <c r="G152" i="4"/>
  <c r="I152" i="4" s="1"/>
  <c r="G153" i="4"/>
  <c r="I153" i="4" s="1"/>
  <c r="G154" i="4"/>
  <c r="I154" i="4" s="1"/>
  <c r="G155" i="4"/>
  <c r="I155" i="4" s="1"/>
  <c r="G156" i="4"/>
  <c r="I156" i="4" s="1"/>
  <c r="G157" i="4"/>
  <c r="I157" i="4" s="1"/>
  <c r="G158" i="4"/>
  <c r="I158" i="4" s="1"/>
  <c r="G159" i="4"/>
  <c r="I159" i="4" s="1"/>
  <c r="G160" i="4"/>
  <c r="I160" i="4" s="1"/>
  <c r="G161" i="4"/>
  <c r="I161" i="4" s="1"/>
  <c r="G162" i="4"/>
  <c r="I162" i="4" s="1"/>
  <c r="G163" i="4"/>
  <c r="I163" i="4" s="1"/>
  <c r="G164" i="4"/>
  <c r="I164" i="4" s="1"/>
  <c r="G165" i="4"/>
  <c r="I165" i="4" s="1"/>
  <c r="G166" i="4"/>
  <c r="I166" i="4" s="1"/>
  <c r="G167" i="4"/>
  <c r="I167" i="4" s="1"/>
  <c r="G168" i="4"/>
  <c r="I168" i="4" s="1"/>
  <c r="G169" i="4"/>
  <c r="I169" i="4" s="1"/>
  <c r="G170" i="4"/>
  <c r="I170" i="4" s="1"/>
  <c r="G171" i="4"/>
  <c r="I171" i="4" s="1"/>
  <c r="G172" i="4"/>
  <c r="I172" i="4" s="1"/>
  <c r="G173" i="4"/>
  <c r="I173" i="4" s="1"/>
  <c r="G174" i="4"/>
  <c r="I174" i="4" s="1"/>
  <c r="G175" i="4"/>
  <c r="I175" i="4" s="1"/>
  <c r="G176" i="4"/>
  <c r="I176" i="4" s="1"/>
  <c r="G177" i="4"/>
  <c r="I177" i="4" s="1"/>
  <c r="G178" i="4"/>
  <c r="I178" i="4" s="1"/>
  <c r="G179" i="4"/>
  <c r="I179" i="4" s="1"/>
  <c r="G180" i="4"/>
  <c r="I180" i="4" s="1"/>
  <c r="G181" i="4"/>
  <c r="I181" i="4" s="1"/>
  <c r="G182" i="4"/>
  <c r="I182" i="4" s="1"/>
  <c r="G183" i="4"/>
  <c r="I183" i="4" s="1"/>
  <c r="G184" i="4"/>
  <c r="I184" i="4" s="1"/>
  <c r="G185" i="4"/>
  <c r="I185" i="4" s="1"/>
  <c r="G186" i="4"/>
  <c r="I186" i="4" s="1"/>
  <c r="G187" i="4"/>
  <c r="I187" i="4" s="1"/>
  <c r="G188" i="4"/>
  <c r="I188" i="4" s="1"/>
  <c r="G189" i="4"/>
  <c r="I189" i="4" s="1"/>
  <c r="G190" i="4"/>
  <c r="I190" i="4" s="1"/>
  <c r="G191" i="4"/>
  <c r="I191" i="4" s="1"/>
  <c r="G192" i="4"/>
  <c r="I192" i="4" s="1"/>
  <c r="G193" i="4"/>
  <c r="I193" i="4" s="1"/>
  <c r="G194" i="4"/>
  <c r="I194" i="4" s="1"/>
  <c r="G195" i="4"/>
  <c r="I195" i="4" s="1"/>
  <c r="G196" i="4"/>
  <c r="I196" i="4" s="1"/>
  <c r="G197" i="4"/>
  <c r="I197" i="4" s="1"/>
  <c r="G198" i="4"/>
  <c r="I198" i="4" s="1"/>
  <c r="G199" i="4"/>
  <c r="I199" i="4" s="1"/>
  <c r="G200" i="4"/>
  <c r="I200" i="4" s="1"/>
  <c r="G201" i="4"/>
  <c r="I201" i="4" s="1"/>
  <c r="G202" i="4"/>
  <c r="I202" i="4" s="1"/>
  <c r="G203" i="4"/>
  <c r="I203" i="4" s="1"/>
  <c r="G204" i="4"/>
  <c r="I204" i="4" s="1"/>
  <c r="G205" i="4"/>
  <c r="I205" i="4" s="1"/>
  <c r="G206" i="4"/>
  <c r="I206" i="4" s="1"/>
  <c r="G207" i="4"/>
  <c r="I207" i="4" s="1"/>
  <c r="G208" i="4"/>
  <c r="I208" i="4" s="1"/>
  <c r="G209" i="4"/>
  <c r="I209" i="4" s="1"/>
  <c r="G210" i="4"/>
  <c r="I210" i="4" s="1"/>
  <c r="G211" i="4"/>
  <c r="I211" i="4" s="1"/>
  <c r="G212" i="4"/>
  <c r="I212" i="4" s="1"/>
  <c r="G213" i="4"/>
  <c r="I213" i="4" s="1"/>
  <c r="G214" i="4"/>
  <c r="I214" i="4" s="1"/>
  <c r="G215" i="4"/>
  <c r="I215" i="4" s="1"/>
  <c r="G216" i="4"/>
  <c r="I216" i="4" s="1"/>
  <c r="G217" i="4"/>
  <c r="I217" i="4" s="1"/>
  <c r="G218" i="4"/>
  <c r="I218" i="4" s="1"/>
  <c r="G219" i="4"/>
  <c r="I219" i="4" s="1"/>
  <c r="G220" i="4"/>
  <c r="I220" i="4" s="1"/>
  <c r="G221" i="4"/>
  <c r="I221" i="4" s="1"/>
  <c r="G222" i="4"/>
  <c r="I222" i="4" s="1"/>
  <c r="G223" i="4"/>
  <c r="I223" i="4" s="1"/>
  <c r="G224" i="4"/>
  <c r="I224" i="4" s="1"/>
  <c r="G225" i="4"/>
  <c r="I225" i="4" s="1"/>
  <c r="G226" i="4"/>
  <c r="I226" i="4" s="1"/>
  <c r="G227" i="4"/>
  <c r="I227" i="4" s="1"/>
  <c r="G228" i="4"/>
  <c r="I228" i="4" s="1"/>
  <c r="G229" i="4"/>
  <c r="I229" i="4" s="1"/>
  <c r="G230" i="4"/>
  <c r="I230" i="4" s="1"/>
  <c r="G231" i="4"/>
  <c r="I231" i="4" s="1"/>
  <c r="G232" i="4"/>
  <c r="I232" i="4" s="1"/>
  <c r="G233" i="4"/>
  <c r="I233" i="4" s="1"/>
  <c r="G234" i="4"/>
  <c r="I234" i="4" s="1"/>
  <c r="G235" i="4"/>
  <c r="I235" i="4" s="1"/>
  <c r="G236" i="4"/>
  <c r="I236" i="4" s="1"/>
  <c r="G237" i="4"/>
  <c r="I237" i="4" s="1"/>
  <c r="G238" i="4"/>
  <c r="I238" i="4" s="1"/>
  <c r="G239" i="4"/>
  <c r="I239" i="4" s="1"/>
  <c r="G240" i="4"/>
  <c r="I240" i="4" s="1"/>
  <c r="G241" i="4"/>
  <c r="I241" i="4" s="1"/>
  <c r="G242" i="4"/>
  <c r="I242" i="4" s="1"/>
  <c r="G243" i="4"/>
  <c r="I243" i="4" s="1"/>
  <c r="G244" i="4"/>
  <c r="I244" i="4" s="1"/>
  <c r="G245" i="4"/>
  <c r="I245" i="4" s="1"/>
  <c r="G246" i="4"/>
  <c r="I246" i="4" s="1"/>
  <c r="G247" i="4"/>
  <c r="I247" i="4" s="1"/>
  <c r="G248" i="4"/>
  <c r="I248" i="4" s="1"/>
  <c r="G249" i="4"/>
  <c r="I249" i="4" s="1"/>
  <c r="G250" i="4"/>
  <c r="I250" i="4" s="1"/>
  <c r="G251" i="4"/>
  <c r="I251" i="4" s="1"/>
  <c r="G252" i="4"/>
  <c r="I252" i="4" s="1"/>
  <c r="G253" i="4"/>
  <c r="I253" i="4" s="1"/>
  <c r="G254" i="4"/>
  <c r="I254" i="4" s="1"/>
  <c r="G255" i="4"/>
  <c r="I255" i="4" s="1"/>
  <c r="G256" i="4"/>
  <c r="I256" i="4" s="1"/>
  <c r="G257" i="4"/>
  <c r="I257" i="4" s="1"/>
  <c r="G258" i="4"/>
  <c r="I258" i="4" s="1"/>
  <c r="G259" i="4"/>
  <c r="I259" i="4" s="1"/>
  <c r="G260" i="4"/>
  <c r="I260" i="4" s="1"/>
  <c r="G261" i="4"/>
  <c r="I261" i="4" s="1"/>
  <c r="G262" i="4"/>
  <c r="I262" i="4" s="1"/>
  <c r="G263" i="4"/>
  <c r="I263" i="4" s="1"/>
  <c r="G264" i="4"/>
  <c r="I264" i="4" s="1"/>
  <c r="G265" i="4"/>
  <c r="I265" i="4" s="1"/>
  <c r="G266" i="4"/>
  <c r="I266" i="4" s="1"/>
  <c r="G267" i="4"/>
  <c r="I267" i="4" s="1"/>
  <c r="G268" i="4"/>
  <c r="I268" i="4" s="1"/>
  <c r="G269" i="4"/>
  <c r="I269" i="4" s="1"/>
  <c r="G270" i="4"/>
  <c r="I270" i="4" s="1"/>
  <c r="G271" i="4"/>
  <c r="I271" i="4" s="1"/>
  <c r="G272" i="4"/>
  <c r="I272" i="4" s="1"/>
  <c r="G273" i="4"/>
  <c r="I273" i="4" s="1"/>
  <c r="G274" i="4"/>
  <c r="I274" i="4" s="1"/>
  <c r="G275" i="4"/>
  <c r="I275" i="4" s="1"/>
  <c r="G276" i="4"/>
  <c r="I276" i="4" s="1"/>
  <c r="G277" i="4"/>
  <c r="I277" i="4" s="1"/>
  <c r="G278" i="4"/>
  <c r="I278" i="4" s="1"/>
  <c r="G279" i="4"/>
  <c r="I279" i="4" s="1"/>
  <c r="G280" i="4"/>
  <c r="I280" i="4" s="1"/>
  <c r="G281" i="4"/>
  <c r="I281" i="4" s="1"/>
  <c r="G282" i="4"/>
  <c r="I282" i="4" s="1"/>
  <c r="G283" i="4"/>
  <c r="I283" i="4" s="1"/>
  <c r="G284" i="4"/>
  <c r="I284" i="4" s="1"/>
  <c r="G285" i="4"/>
  <c r="I285" i="4" s="1"/>
  <c r="G286" i="4"/>
  <c r="I286" i="4" s="1"/>
  <c r="G287" i="4"/>
  <c r="I287" i="4" s="1"/>
  <c r="G288" i="4"/>
  <c r="I288" i="4" s="1"/>
  <c r="G289" i="4"/>
  <c r="I289" i="4" s="1"/>
  <c r="G290" i="4"/>
  <c r="I290" i="4" s="1"/>
  <c r="G291" i="4"/>
  <c r="I291" i="4" s="1"/>
  <c r="G292" i="4"/>
  <c r="I292" i="4" s="1"/>
  <c r="G293" i="4"/>
  <c r="I293" i="4" s="1"/>
  <c r="G294" i="4"/>
  <c r="I294" i="4" s="1"/>
  <c r="G295" i="4"/>
  <c r="I295" i="4" s="1"/>
  <c r="G296" i="4"/>
  <c r="I296" i="4" s="1"/>
  <c r="G297" i="4"/>
  <c r="I297" i="4" s="1"/>
  <c r="G298" i="4"/>
  <c r="I298" i="4" s="1"/>
  <c r="G299" i="4"/>
  <c r="I299" i="4" s="1"/>
  <c r="G300" i="4"/>
  <c r="I300" i="4" s="1"/>
  <c r="G301" i="4"/>
  <c r="I301" i="4" s="1"/>
  <c r="G302" i="4"/>
  <c r="I302" i="4" s="1"/>
  <c r="G303" i="4"/>
  <c r="I303" i="4" s="1"/>
  <c r="G304" i="4"/>
  <c r="I304" i="4" s="1"/>
  <c r="G305" i="4"/>
  <c r="I305" i="4" s="1"/>
  <c r="G306" i="4"/>
  <c r="I306" i="4" s="1"/>
  <c r="G307" i="4"/>
  <c r="I307" i="4" s="1"/>
  <c r="G308" i="4"/>
  <c r="I308" i="4" s="1"/>
  <c r="G309" i="4"/>
  <c r="I309" i="4" s="1"/>
  <c r="G310" i="4"/>
  <c r="I310" i="4" s="1"/>
  <c r="G311" i="4"/>
  <c r="I311" i="4" s="1"/>
  <c r="G312" i="4"/>
  <c r="I312" i="4" s="1"/>
  <c r="G313" i="4"/>
  <c r="I313" i="4" s="1"/>
  <c r="G314" i="4"/>
  <c r="I314" i="4" s="1"/>
  <c r="G315" i="4"/>
  <c r="I315" i="4" s="1"/>
  <c r="G316" i="4"/>
  <c r="I316" i="4" s="1"/>
  <c r="G317" i="4"/>
  <c r="I317" i="4" s="1"/>
  <c r="G318" i="4"/>
  <c r="I318" i="4" s="1"/>
  <c r="G319" i="4"/>
  <c r="I319" i="4" s="1"/>
  <c r="G320" i="4"/>
  <c r="I320" i="4" s="1"/>
  <c r="G321" i="4"/>
  <c r="I321" i="4" s="1"/>
  <c r="G322" i="4"/>
  <c r="I322" i="4" s="1"/>
  <c r="G323" i="4"/>
  <c r="I323" i="4" s="1"/>
  <c r="G324" i="4"/>
  <c r="I324" i="4" s="1"/>
  <c r="G325" i="4"/>
  <c r="I325" i="4" s="1"/>
  <c r="G326" i="4"/>
  <c r="I326" i="4" s="1"/>
  <c r="G327" i="4"/>
  <c r="I327" i="4" s="1"/>
  <c r="G328" i="4"/>
  <c r="I328" i="4" s="1"/>
  <c r="G329" i="4"/>
  <c r="I329" i="4" s="1"/>
  <c r="G330" i="4"/>
  <c r="I330" i="4" s="1"/>
  <c r="G331" i="4"/>
  <c r="I331" i="4" s="1"/>
  <c r="G332" i="4"/>
  <c r="I332" i="4" s="1"/>
  <c r="G333" i="4"/>
  <c r="I333" i="4" s="1"/>
  <c r="G334" i="4"/>
  <c r="I334" i="4" s="1"/>
  <c r="G335" i="4"/>
  <c r="I335" i="4" s="1"/>
  <c r="G336" i="4"/>
  <c r="I336" i="4" s="1"/>
  <c r="G337" i="4"/>
  <c r="I337" i="4" s="1"/>
  <c r="G338" i="4"/>
  <c r="I338" i="4" s="1"/>
  <c r="G339" i="4"/>
  <c r="I339" i="4" s="1"/>
  <c r="G340" i="4"/>
  <c r="I340" i="4" s="1"/>
  <c r="G341" i="4"/>
  <c r="I341" i="4" s="1"/>
  <c r="G342" i="4"/>
  <c r="I342" i="4" s="1"/>
  <c r="G343" i="4"/>
  <c r="I343" i="4" s="1"/>
  <c r="G344" i="4"/>
  <c r="I344" i="4" s="1"/>
  <c r="G345" i="4"/>
  <c r="I345" i="4" s="1"/>
  <c r="G346" i="4"/>
  <c r="I346" i="4" s="1"/>
  <c r="G347" i="4"/>
  <c r="I347" i="4" s="1"/>
  <c r="G348" i="4"/>
  <c r="I348" i="4" s="1"/>
  <c r="G349" i="4"/>
  <c r="I349" i="4" s="1"/>
  <c r="G350" i="4"/>
  <c r="I350" i="4" s="1"/>
  <c r="G351" i="4"/>
  <c r="I351" i="4" s="1"/>
  <c r="G352" i="4"/>
  <c r="I352" i="4" s="1"/>
  <c r="G353" i="4"/>
  <c r="I353" i="4" s="1"/>
  <c r="G354" i="4"/>
  <c r="I354" i="4" s="1"/>
  <c r="G355" i="4"/>
  <c r="I355" i="4" s="1"/>
  <c r="G356" i="4"/>
  <c r="I356" i="4" s="1"/>
  <c r="G357" i="4"/>
  <c r="I357" i="4" s="1"/>
  <c r="G358" i="4"/>
  <c r="I358" i="4" s="1"/>
  <c r="G359" i="4"/>
  <c r="I359" i="4" s="1"/>
  <c r="G360" i="4"/>
  <c r="I360" i="4" s="1"/>
  <c r="G361" i="4"/>
  <c r="I361" i="4" s="1"/>
  <c r="G362" i="4"/>
  <c r="I362" i="4" s="1"/>
  <c r="G363" i="4"/>
  <c r="I363" i="4" s="1"/>
  <c r="G364" i="4"/>
  <c r="I364" i="4" s="1"/>
  <c r="G365" i="4"/>
  <c r="I365" i="4" s="1"/>
  <c r="G366" i="4"/>
  <c r="I366" i="4" s="1"/>
  <c r="G367" i="4"/>
  <c r="I367" i="4" s="1"/>
  <c r="G368" i="4"/>
  <c r="I368" i="4" s="1"/>
  <c r="G369" i="4"/>
  <c r="I369" i="4" s="1"/>
  <c r="G370" i="4"/>
  <c r="I370" i="4" s="1"/>
  <c r="G371" i="4"/>
  <c r="I371" i="4" s="1"/>
  <c r="G372" i="4"/>
  <c r="I372" i="4" s="1"/>
  <c r="G373" i="4"/>
  <c r="I373" i="4" s="1"/>
  <c r="G374" i="4"/>
  <c r="I374" i="4" s="1"/>
  <c r="G375" i="4"/>
  <c r="I375" i="4" s="1"/>
  <c r="G376" i="4"/>
  <c r="I376" i="4" s="1"/>
  <c r="G377" i="4"/>
  <c r="I377" i="4" s="1"/>
  <c r="G378" i="4"/>
  <c r="I378" i="4" s="1"/>
  <c r="G379" i="4"/>
  <c r="I379" i="4" s="1"/>
  <c r="G380" i="4"/>
  <c r="I380" i="4" s="1"/>
  <c r="G381" i="4"/>
  <c r="I381" i="4" s="1"/>
  <c r="G382" i="4"/>
  <c r="I382" i="4" s="1"/>
  <c r="G383" i="4"/>
  <c r="I383" i="4" s="1"/>
  <c r="G384" i="4"/>
  <c r="I384" i="4" s="1"/>
  <c r="G385" i="4"/>
  <c r="I385" i="4" s="1"/>
  <c r="G386" i="4"/>
  <c r="I386" i="4" s="1"/>
  <c r="G387" i="4"/>
  <c r="I387" i="4" s="1"/>
  <c r="G388" i="4"/>
  <c r="I388" i="4" s="1"/>
  <c r="G389" i="4"/>
  <c r="I389" i="4" s="1"/>
  <c r="G390" i="4"/>
  <c r="I390" i="4" s="1"/>
  <c r="G391" i="4"/>
  <c r="I391" i="4" s="1"/>
  <c r="G392" i="4"/>
  <c r="I392" i="4" s="1"/>
  <c r="G393" i="4"/>
  <c r="I393" i="4" s="1"/>
  <c r="G394" i="4"/>
  <c r="I394" i="4" s="1"/>
  <c r="G395" i="4"/>
  <c r="I395" i="4" s="1"/>
  <c r="G396" i="4"/>
  <c r="I396" i="4" s="1"/>
  <c r="G397" i="4"/>
  <c r="I397" i="4" s="1"/>
  <c r="G398" i="4"/>
  <c r="I398" i="4" s="1"/>
  <c r="G399" i="4"/>
  <c r="I399" i="4" s="1"/>
  <c r="G400" i="4"/>
  <c r="I400" i="4" s="1"/>
  <c r="G401" i="4"/>
  <c r="I401" i="4" s="1"/>
  <c r="G402" i="4"/>
  <c r="I402" i="4" s="1"/>
  <c r="G403" i="4"/>
  <c r="I403" i="4" s="1"/>
  <c r="G404" i="4"/>
  <c r="I404" i="4" s="1"/>
  <c r="G405" i="4"/>
  <c r="I405" i="4" s="1"/>
  <c r="G406" i="4"/>
  <c r="I406" i="4" s="1"/>
  <c r="G407" i="4"/>
  <c r="I407" i="4" s="1"/>
  <c r="G408" i="4"/>
  <c r="I408" i="4" s="1"/>
  <c r="G409" i="4"/>
  <c r="I409" i="4" s="1"/>
  <c r="G410" i="4"/>
  <c r="I410" i="4" s="1"/>
  <c r="G411" i="4"/>
  <c r="I411" i="4" s="1"/>
  <c r="G412" i="4"/>
  <c r="I412" i="4" s="1"/>
  <c r="G413" i="4"/>
  <c r="I413" i="4" s="1"/>
  <c r="G414" i="4"/>
  <c r="I414" i="4" s="1"/>
  <c r="G415" i="4"/>
  <c r="I415" i="4" s="1"/>
  <c r="G416" i="4"/>
  <c r="I416" i="4" s="1"/>
  <c r="G417" i="4"/>
  <c r="I417" i="4" s="1"/>
  <c r="G418" i="4"/>
  <c r="I418" i="4" s="1"/>
  <c r="G419" i="4"/>
  <c r="I419" i="4" s="1"/>
  <c r="G420" i="4"/>
  <c r="I420" i="4" s="1"/>
  <c r="G421" i="4"/>
  <c r="I421" i="4" s="1"/>
  <c r="G422" i="4"/>
  <c r="I422" i="4" s="1"/>
  <c r="G423" i="4"/>
  <c r="I423" i="4" s="1"/>
  <c r="G424" i="4"/>
  <c r="I424" i="4" s="1"/>
  <c r="G425" i="4"/>
  <c r="I425" i="4" s="1"/>
  <c r="G426" i="4"/>
  <c r="I426" i="4" s="1"/>
  <c r="G427" i="4"/>
  <c r="I427" i="4" s="1"/>
  <c r="G428" i="4"/>
  <c r="I428" i="4" s="1"/>
  <c r="G429" i="4"/>
  <c r="I429" i="4" s="1"/>
  <c r="G430" i="4"/>
  <c r="I430" i="4" s="1"/>
  <c r="G431" i="4"/>
  <c r="I431" i="4" s="1"/>
  <c r="G432" i="4"/>
  <c r="I432" i="4" s="1"/>
  <c r="G433" i="4"/>
  <c r="I433" i="4" s="1"/>
  <c r="G434" i="4"/>
  <c r="I434" i="4" s="1"/>
  <c r="G435" i="4"/>
  <c r="I435" i="4" s="1"/>
  <c r="G436" i="4"/>
  <c r="I436" i="4" s="1"/>
  <c r="G437" i="4"/>
  <c r="I437" i="4" s="1"/>
  <c r="G438" i="4"/>
  <c r="I438" i="4" s="1"/>
  <c r="G439" i="4"/>
  <c r="I439" i="4" s="1"/>
  <c r="G440" i="4"/>
  <c r="I440" i="4" s="1"/>
  <c r="G441" i="4"/>
  <c r="I441" i="4" s="1"/>
  <c r="G442" i="4"/>
  <c r="I442" i="4" s="1"/>
  <c r="G443" i="4"/>
  <c r="I443" i="4" s="1"/>
  <c r="G444" i="4"/>
  <c r="I444" i="4" s="1"/>
  <c r="G445" i="4"/>
  <c r="I445" i="4" s="1"/>
  <c r="G446" i="4"/>
  <c r="I446" i="4" s="1"/>
  <c r="G447" i="4"/>
  <c r="I447" i="4" s="1"/>
  <c r="G448" i="4"/>
  <c r="I448" i="4" s="1"/>
  <c r="G449" i="4"/>
  <c r="I449" i="4" s="1"/>
  <c r="G450" i="4"/>
  <c r="I450" i="4" s="1"/>
  <c r="G451" i="4"/>
  <c r="I451" i="4" s="1"/>
  <c r="G452" i="4"/>
  <c r="I452" i="4" s="1"/>
  <c r="G453" i="4"/>
  <c r="I453" i="4" s="1"/>
  <c r="G454" i="4"/>
  <c r="I454" i="4" s="1"/>
  <c r="G455" i="4"/>
  <c r="I455" i="4" s="1"/>
  <c r="G456" i="4"/>
  <c r="I456" i="4" s="1"/>
  <c r="G457" i="4"/>
  <c r="I457" i="4" s="1"/>
  <c r="G458" i="4"/>
  <c r="I458" i="4" s="1"/>
  <c r="G459" i="4"/>
  <c r="I459" i="4" s="1"/>
  <c r="G460" i="4"/>
  <c r="I460" i="4" s="1"/>
  <c r="G461" i="4"/>
  <c r="I461" i="4" s="1"/>
  <c r="G462" i="4"/>
  <c r="I462" i="4" s="1"/>
  <c r="G463" i="4"/>
  <c r="I463" i="4" s="1"/>
  <c r="G464" i="4"/>
  <c r="I464" i="4" s="1"/>
  <c r="G465" i="4"/>
  <c r="I465" i="4" s="1"/>
  <c r="G466" i="4"/>
  <c r="I466" i="4" s="1"/>
  <c r="G467" i="4"/>
  <c r="I467" i="4" s="1"/>
  <c r="G468" i="4"/>
  <c r="I468" i="4" s="1"/>
  <c r="G469" i="4"/>
  <c r="I469" i="4" s="1"/>
  <c r="G470" i="4"/>
  <c r="I470" i="4" s="1"/>
  <c r="G471" i="4"/>
  <c r="I471" i="4" s="1"/>
  <c r="G472" i="4"/>
  <c r="I472" i="4" s="1"/>
  <c r="G473" i="4"/>
  <c r="I473" i="4" s="1"/>
  <c r="G474" i="4"/>
  <c r="I474" i="4" s="1"/>
  <c r="G475" i="4"/>
  <c r="I475" i="4" s="1"/>
  <c r="G476" i="4"/>
  <c r="I476" i="4" s="1"/>
  <c r="G477" i="4"/>
  <c r="I477" i="4" s="1"/>
  <c r="G478" i="4"/>
  <c r="I478" i="4" s="1"/>
  <c r="G479" i="4"/>
  <c r="I479" i="4" s="1"/>
  <c r="G480" i="4"/>
  <c r="I480" i="4" s="1"/>
  <c r="G481" i="4"/>
  <c r="I481" i="4" s="1"/>
  <c r="G482" i="4"/>
  <c r="I482" i="4" s="1"/>
  <c r="G483" i="4"/>
  <c r="I483" i="4" s="1"/>
  <c r="G484" i="4"/>
  <c r="I484" i="4" s="1"/>
  <c r="G485" i="4"/>
  <c r="I485" i="4" s="1"/>
  <c r="G486" i="4"/>
  <c r="I486" i="4" s="1"/>
  <c r="G487" i="4"/>
  <c r="I487" i="4" s="1"/>
  <c r="G488" i="4"/>
  <c r="I488" i="4" s="1"/>
  <c r="G489" i="4"/>
  <c r="I489" i="4" s="1"/>
  <c r="G490" i="4"/>
  <c r="I490" i="4" s="1"/>
  <c r="G491" i="4"/>
  <c r="I491" i="4" s="1"/>
  <c r="G492" i="4"/>
  <c r="I492" i="4" s="1"/>
  <c r="G493" i="4"/>
  <c r="I493" i="4" s="1"/>
  <c r="G494" i="4"/>
  <c r="I494" i="4" s="1"/>
  <c r="G495" i="4"/>
  <c r="I495" i="4" s="1"/>
  <c r="G496" i="4"/>
  <c r="I496" i="4" s="1"/>
  <c r="G497" i="4"/>
  <c r="I497" i="4" s="1"/>
  <c r="G498" i="4"/>
  <c r="I498" i="4" s="1"/>
  <c r="G499" i="4"/>
  <c r="I499" i="4" s="1"/>
  <c r="G500" i="4"/>
  <c r="I500" i="4" s="1"/>
  <c r="G501" i="4"/>
  <c r="I501" i="4" s="1"/>
  <c r="G502" i="4"/>
  <c r="I502" i="4" s="1"/>
  <c r="G503" i="4"/>
  <c r="I503" i="4" s="1"/>
  <c r="G504" i="4"/>
  <c r="I504" i="4" s="1"/>
  <c r="G505" i="4"/>
  <c r="I505" i="4" s="1"/>
  <c r="G506" i="4"/>
  <c r="I506" i="4" s="1"/>
  <c r="G507" i="4"/>
  <c r="I507" i="4" s="1"/>
  <c r="G508" i="4"/>
  <c r="I508" i="4" s="1"/>
  <c r="G509" i="4"/>
  <c r="I509" i="4" s="1"/>
  <c r="G510" i="4"/>
  <c r="I510" i="4" s="1"/>
  <c r="G511" i="4"/>
  <c r="I511" i="4" s="1"/>
  <c r="G512" i="4"/>
  <c r="I512" i="4" s="1"/>
  <c r="G513" i="4"/>
  <c r="I513" i="4" s="1"/>
  <c r="G514" i="4"/>
  <c r="I514" i="4" s="1"/>
  <c r="G515" i="4"/>
  <c r="I515" i="4" s="1"/>
  <c r="G516" i="4"/>
  <c r="I516" i="4" s="1"/>
  <c r="G517" i="4"/>
  <c r="I517" i="4" s="1"/>
  <c r="G518" i="4"/>
  <c r="I518" i="4" s="1"/>
  <c r="G519" i="4"/>
  <c r="I519" i="4" s="1"/>
  <c r="G520" i="4"/>
  <c r="I520" i="4" s="1"/>
  <c r="G521" i="4"/>
  <c r="I521" i="4" s="1"/>
  <c r="G522" i="4"/>
  <c r="I522" i="4" s="1"/>
  <c r="G523" i="4"/>
  <c r="I523" i="4" s="1"/>
  <c r="G524" i="4"/>
  <c r="I524" i="4" s="1"/>
  <c r="G525" i="4"/>
  <c r="I525" i="4" s="1"/>
  <c r="G526" i="4"/>
  <c r="I526" i="4" s="1"/>
  <c r="G527" i="4"/>
  <c r="I527" i="4" s="1"/>
  <c r="G528" i="4"/>
  <c r="I528" i="4" s="1"/>
  <c r="G529" i="4"/>
  <c r="I529" i="4" s="1"/>
  <c r="G530" i="4"/>
  <c r="I530" i="4" s="1"/>
  <c r="G531" i="4"/>
  <c r="I531" i="4" s="1"/>
  <c r="G532" i="4"/>
  <c r="I532" i="4" s="1"/>
  <c r="G533" i="4"/>
  <c r="I533" i="4" s="1"/>
  <c r="G534" i="4"/>
  <c r="I534" i="4" s="1"/>
  <c r="G535" i="4"/>
  <c r="I535" i="4" s="1"/>
  <c r="G536" i="4"/>
  <c r="I536" i="4" s="1"/>
  <c r="G537" i="4"/>
  <c r="I537" i="4" s="1"/>
  <c r="G538" i="4"/>
  <c r="I538" i="4" s="1"/>
  <c r="G539" i="4"/>
  <c r="I539" i="4" s="1"/>
  <c r="G540" i="4"/>
  <c r="I540" i="4" s="1"/>
  <c r="G541" i="4"/>
  <c r="I541" i="4" s="1"/>
  <c r="G542" i="4"/>
  <c r="I542" i="4" s="1"/>
  <c r="G543" i="4"/>
  <c r="I543" i="4" s="1"/>
  <c r="G544" i="4"/>
  <c r="I544" i="4" s="1"/>
  <c r="G545" i="4"/>
  <c r="I545" i="4" s="1"/>
  <c r="G546" i="4"/>
  <c r="I546" i="4" s="1"/>
  <c r="G547" i="4"/>
  <c r="I547" i="4" s="1"/>
  <c r="G548" i="4"/>
  <c r="I548" i="4" s="1"/>
  <c r="G549" i="4"/>
  <c r="I549" i="4" s="1"/>
  <c r="G550" i="4"/>
  <c r="I550" i="4" s="1"/>
  <c r="G551" i="4"/>
  <c r="I551" i="4" s="1"/>
  <c r="G552" i="4"/>
  <c r="I552" i="4" s="1"/>
  <c r="G553" i="4"/>
  <c r="I553" i="4" s="1"/>
  <c r="G554" i="4"/>
  <c r="I554" i="4" s="1"/>
  <c r="G555" i="4"/>
  <c r="I555" i="4" s="1"/>
  <c r="G556" i="4"/>
  <c r="I556" i="4" s="1"/>
  <c r="G557" i="4"/>
  <c r="I557" i="4" s="1"/>
  <c r="G558" i="4"/>
  <c r="I558" i="4" s="1"/>
  <c r="G559" i="4"/>
  <c r="I559" i="4" s="1"/>
  <c r="G560" i="4"/>
  <c r="I560" i="4" s="1"/>
  <c r="G561" i="4"/>
  <c r="I561" i="4" s="1"/>
  <c r="G562" i="4"/>
  <c r="I562" i="4" s="1"/>
  <c r="G563" i="4"/>
  <c r="I563" i="4" s="1"/>
  <c r="G564" i="4"/>
  <c r="I564" i="4" s="1"/>
  <c r="G565" i="4"/>
  <c r="I565" i="4" s="1"/>
  <c r="G566" i="4"/>
  <c r="I566" i="4" s="1"/>
  <c r="G567" i="4"/>
  <c r="I567" i="4" s="1"/>
  <c r="G568" i="4"/>
  <c r="I568" i="4" s="1"/>
  <c r="G569" i="4"/>
  <c r="I569" i="4" s="1"/>
  <c r="G570" i="4"/>
  <c r="I570" i="4" s="1"/>
  <c r="G571" i="4"/>
  <c r="I571" i="4" s="1"/>
  <c r="G572" i="4"/>
  <c r="I572" i="4" s="1"/>
  <c r="G573" i="4"/>
  <c r="I573" i="4" s="1"/>
  <c r="G574" i="4"/>
  <c r="I574" i="4" s="1"/>
  <c r="G575" i="4"/>
  <c r="I575" i="4" s="1"/>
  <c r="G576" i="4"/>
  <c r="I576" i="4" s="1"/>
  <c r="G577" i="4"/>
  <c r="I577" i="4" s="1"/>
  <c r="G578" i="4"/>
  <c r="I578" i="4" s="1"/>
  <c r="G579" i="4"/>
  <c r="I579" i="4" s="1"/>
  <c r="G580" i="4"/>
  <c r="I580" i="4" s="1"/>
  <c r="G581" i="4"/>
  <c r="I581" i="4" s="1"/>
  <c r="G582" i="4"/>
  <c r="I582" i="4" s="1"/>
  <c r="G583" i="4"/>
  <c r="I583" i="4" s="1"/>
  <c r="G584" i="4"/>
  <c r="I584" i="4" s="1"/>
  <c r="G585" i="4"/>
  <c r="I585" i="4" s="1"/>
  <c r="G586" i="4"/>
  <c r="I586" i="4" s="1"/>
  <c r="G587" i="4"/>
  <c r="I587" i="4" s="1"/>
  <c r="G588" i="4"/>
  <c r="I588" i="4" s="1"/>
  <c r="G589" i="4"/>
  <c r="I589" i="4" s="1"/>
  <c r="G590" i="4"/>
  <c r="I590" i="4" s="1"/>
  <c r="G591" i="4"/>
  <c r="I591" i="4" s="1"/>
  <c r="G592" i="4"/>
  <c r="I592" i="4" s="1"/>
  <c r="G593" i="4"/>
  <c r="I593" i="4" s="1"/>
  <c r="G594" i="4"/>
  <c r="I594" i="4" s="1"/>
  <c r="G595" i="4"/>
  <c r="I595" i="4" s="1"/>
  <c r="G596" i="4"/>
  <c r="I596" i="4" s="1"/>
  <c r="G597" i="4"/>
  <c r="I597" i="4" s="1"/>
  <c r="G598" i="4"/>
  <c r="I598" i="4" s="1"/>
  <c r="G599" i="4"/>
  <c r="I599" i="4" s="1"/>
  <c r="G600" i="4"/>
  <c r="I600" i="4" s="1"/>
  <c r="G601" i="4"/>
  <c r="I601" i="4" s="1"/>
  <c r="G602" i="4"/>
  <c r="I602" i="4" s="1"/>
  <c r="G603" i="4"/>
  <c r="I603" i="4" s="1"/>
  <c r="G604" i="4"/>
  <c r="I604" i="4" s="1"/>
  <c r="G605" i="4"/>
  <c r="I605" i="4" s="1"/>
  <c r="G606" i="4"/>
  <c r="I606" i="4" s="1"/>
  <c r="G607" i="4"/>
  <c r="I607" i="4" s="1"/>
  <c r="G608" i="4"/>
  <c r="I608" i="4" s="1"/>
  <c r="G609" i="4"/>
  <c r="I609" i="4" s="1"/>
  <c r="G610" i="4"/>
  <c r="I610" i="4" s="1"/>
  <c r="G611" i="4"/>
  <c r="I611" i="4" s="1"/>
  <c r="G612" i="4"/>
  <c r="I612" i="4" s="1"/>
  <c r="G613" i="4"/>
  <c r="I613" i="4" s="1"/>
  <c r="G614" i="4"/>
  <c r="I614" i="4" s="1"/>
  <c r="G615" i="4"/>
  <c r="I615" i="4" s="1"/>
  <c r="G616" i="4"/>
  <c r="I616" i="4" s="1"/>
  <c r="G617" i="4"/>
  <c r="I617" i="4" s="1"/>
  <c r="G618" i="4"/>
  <c r="I618" i="4" s="1"/>
  <c r="G619" i="4"/>
  <c r="I619" i="4" s="1"/>
  <c r="G620" i="4"/>
  <c r="I620" i="4" s="1"/>
  <c r="G621" i="4"/>
  <c r="I621" i="4" s="1"/>
  <c r="G622" i="4"/>
  <c r="I622" i="4" s="1"/>
  <c r="G623" i="4"/>
  <c r="I623" i="4" s="1"/>
  <c r="G624" i="4"/>
  <c r="I624" i="4" s="1"/>
  <c r="G625" i="4"/>
  <c r="I625" i="4" s="1"/>
  <c r="G626" i="4"/>
  <c r="I626" i="4" s="1"/>
  <c r="G627" i="4"/>
  <c r="I627" i="4" s="1"/>
  <c r="G628" i="4"/>
  <c r="I628" i="4" s="1"/>
  <c r="G629" i="4"/>
  <c r="I629" i="4" s="1"/>
  <c r="G630" i="4"/>
  <c r="I630" i="4" s="1"/>
  <c r="G631" i="4"/>
  <c r="I631" i="4" s="1"/>
  <c r="G632" i="4"/>
  <c r="I632" i="4" s="1"/>
  <c r="G633" i="4"/>
  <c r="I633" i="4" s="1"/>
  <c r="G634" i="4"/>
  <c r="I634" i="4" s="1"/>
  <c r="G635" i="4"/>
  <c r="I635" i="4" s="1"/>
  <c r="G636" i="4"/>
  <c r="I636" i="4" s="1"/>
  <c r="G637" i="4"/>
  <c r="I637" i="4" s="1"/>
  <c r="G638" i="4"/>
  <c r="I638" i="4" s="1"/>
  <c r="G639" i="4"/>
  <c r="I639" i="4" s="1"/>
  <c r="G640" i="4"/>
  <c r="I640" i="4" s="1"/>
  <c r="G641" i="4"/>
  <c r="I641" i="4" s="1"/>
  <c r="G642" i="4"/>
  <c r="I642" i="4" s="1"/>
  <c r="G643" i="4"/>
  <c r="I643" i="4" s="1"/>
  <c r="G644" i="4"/>
  <c r="I644" i="4" s="1"/>
  <c r="G645" i="4"/>
  <c r="I645" i="4" s="1"/>
  <c r="G646" i="4"/>
  <c r="I646" i="4" s="1"/>
  <c r="G647" i="4"/>
  <c r="I647" i="4" s="1"/>
  <c r="G648" i="4"/>
  <c r="I648" i="4" s="1"/>
  <c r="G649" i="4"/>
  <c r="I649" i="4" s="1"/>
  <c r="G650" i="4"/>
  <c r="I650" i="4" s="1"/>
  <c r="G651" i="4"/>
  <c r="I651" i="4" s="1"/>
  <c r="G652" i="4"/>
  <c r="I652" i="4" s="1"/>
  <c r="G653" i="4"/>
  <c r="I653" i="4" s="1"/>
  <c r="G654" i="4"/>
  <c r="I654" i="4" s="1"/>
  <c r="G655" i="4"/>
  <c r="I655" i="4" s="1"/>
  <c r="G656" i="4"/>
  <c r="I656" i="4" s="1"/>
  <c r="G657" i="4"/>
  <c r="I657" i="4" s="1"/>
  <c r="G658" i="4"/>
  <c r="I658" i="4" s="1"/>
  <c r="G659" i="4"/>
  <c r="I659" i="4" s="1"/>
  <c r="G660" i="4"/>
  <c r="I660" i="4" s="1"/>
  <c r="G661" i="4"/>
  <c r="I661" i="4" s="1"/>
  <c r="G662" i="4"/>
  <c r="I662" i="4" s="1"/>
  <c r="G663" i="4"/>
  <c r="I663" i="4" s="1"/>
  <c r="G664" i="4"/>
  <c r="I664" i="4" s="1"/>
  <c r="G665" i="4"/>
  <c r="I665" i="4" s="1"/>
  <c r="G666" i="4"/>
  <c r="I666" i="4" s="1"/>
  <c r="G667" i="4"/>
  <c r="I667" i="4" s="1"/>
  <c r="G668" i="4"/>
  <c r="I668" i="4" s="1"/>
  <c r="G669" i="4"/>
  <c r="I669" i="4" s="1"/>
  <c r="G670" i="4"/>
  <c r="I670" i="4" s="1"/>
  <c r="G671" i="4"/>
  <c r="I671" i="4" s="1"/>
  <c r="G672" i="4"/>
  <c r="I672" i="4" s="1"/>
  <c r="G673" i="4"/>
  <c r="I673" i="4" s="1"/>
  <c r="G674" i="4"/>
  <c r="I674" i="4" s="1"/>
  <c r="G675" i="4"/>
  <c r="I675" i="4" s="1"/>
  <c r="G676" i="4"/>
  <c r="I676" i="4" s="1"/>
  <c r="G677" i="4"/>
  <c r="I677" i="4" s="1"/>
  <c r="G678" i="4"/>
  <c r="I678" i="4" s="1"/>
  <c r="G679" i="4"/>
  <c r="I679" i="4" s="1"/>
  <c r="G680" i="4"/>
  <c r="I680" i="4" s="1"/>
  <c r="G681" i="4"/>
  <c r="I681" i="4" s="1"/>
  <c r="G682" i="4"/>
  <c r="I682" i="4" s="1"/>
  <c r="G683" i="4"/>
  <c r="I683" i="4" s="1"/>
  <c r="G684" i="4"/>
  <c r="I684" i="4" s="1"/>
  <c r="G685" i="4"/>
  <c r="I685" i="4" s="1"/>
  <c r="G686" i="4"/>
  <c r="I686" i="4" s="1"/>
  <c r="G687" i="4"/>
  <c r="I687" i="4" s="1"/>
  <c r="G688" i="4"/>
  <c r="I688" i="4" s="1"/>
  <c r="G689" i="4"/>
  <c r="I689" i="4" s="1"/>
  <c r="G690" i="4"/>
  <c r="I690" i="4" s="1"/>
  <c r="G691" i="4"/>
  <c r="I691" i="4" s="1"/>
  <c r="G692" i="4"/>
  <c r="I692" i="4" s="1"/>
  <c r="G693" i="4"/>
  <c r="I693" i="4" s="1"/>
  <c r="G694" i="4"/>
  <c r="I694" i="4" s="1"/>
  <c r="G695" i="4"/>
  <c r="I695" i="4" s="1"/>
  <c r="G696" i="4"/>
  <c r="I696" i="4" s="1"/>
  <c r="G697" i="4"/>
  <c r="I697" i="4" s="1"/>
  <c r="G698" i="4"/>
  <c r="I698" i="4" s="1"/>
  <c r="G699" i="4"/>
  <c r="I699" i="4" s="1"/>
  <c r="G700" i="4"/>
  <c r="I700" i="4" s="1"/>
  <c r="G701" i="4"/>
  <c r="I701" i="4" s="1"/>
  <c r="G702" i="4"/>
  <c r="I702" i="4" s="1"/>
  <c r="G703" i="4"/>
  <c r="I703" i="4" s="1"/>
  <c r="G704" i="4"/>
  <c r="I704" i="4" s="1"/>
  <c r="G705" i="4"/>
  <c r="I705" i="4" s="1"/>
  <c r="G706" i="4"/>
  <c r="I706" i="4" s="1"/>
  <c r="G707" i="4"/>
  <c r="I707" i="4" s="1"/>
  <c r="G708" i="4"/>
  <c r="I708" i="4" s="1"/>
  <c r="G709" i="4"/>
  <c r="I709" i="4" s="1"/>
  <c r="G710" i="4"/>
  <c r="I710" i="4" s="1"/>
  <c r="G711" i="4"/>
  <c r="I711" i="4" s="1"/>
  <c r="G712" i="4"/>
  <c r="I712" i="4" s="1"/>
  <c r="G713" i="4"/>
  <c r="I713" i="4" s="1"/>
  <c r="G714" i="4"/>
  <c r="I714" i="4" s="1"/>
  <c r="G715" i="4"/>
  <c r="I715" i="4" s="1"/>
  <c r="G716" i="4"/>
  <c r="I716" i="4" s="1"/>
  <c r="G717" i="4"/>
  <c r="I717" i="4" s="1"/>
  <c r="G718" i="4"/>
  <c r="I718" i="4" s="1"/>
  <c r="G719" i="4"/>
  <c r="I719" i="4" s="1"/>
  <c r="G720" i="4"/>
  <c r="I720" i="4" s="1"/>
  <c r="G721" i="4"/>
  <c r="I721" i="4" s="1"/>
  <c r="G722" i="4"/>
  <c r="I722" i="4" s="1"/>
  <c r="G723" i="4"/>
  <c r="I723" i="4" s="1"/>
  <c r="G724" i="4"/>
  <c r="I724" i="4" s="1"/>
  <c r="G725" i="4"/>
  <c r="I725" i="4" s="1"/>
  <c r="G726" i="4"/>
  <c r="I726" i="4" s="1"/>
  <c r="G727" i="4"/>
  <c r="I727" i="4" s="1"/>
  <c r="G728" i="4"/>
  <c r="I728" i="4" s="1"/>
  <c r="G729" i="4"/>
  <c r="I729" i="4" s="1"/>
  <c r="G730" i="4"/>
  <c r="I730" i="4" s="1"/>
  <c r="G731" i="4"/>
  <c r="I731" i="4" s="1"/>
  <c r="G732" i="4"/>
  <c r="I732" i="4" s="1"/>
  <c r="G733" i="4"/>
  <c r="I733" i="4" s="1"/>
  <c r="G734" i="4"/>
  <c r="I734" i="4" s="1"/>
  <c r="G735" i="4"/>
  <c r="I735" i="4" s="1"/>
  <c r="G736" i="4"/>
  <c r="I736" i="4" s="1"/>
  <c r="G737" i="4"/>
  <c r="I737" i="4" s="1"/>
  <c r="G738" i="4"/>
  <c r="I738" i="4" s="1"/>
  <c r="G739" i="4"/>
  <c r="I739" i="4" s="1"/>
  <c r="G740" i="4"/>
  <c r="I740" i="4" s="1"/>
  <c r="G741" i="4"/>
  <c r="I741" i="4" s="1"/>
  <c r="G742" i="4"/>
  <c r="I742" i="4" s="1"/>
  <c r="G743" i="4"/>
  <c r="I743" i="4" s="1"/>
  <c r="G744" i="4"/>
  <c r="I744" i="4" s="1"/>
  <c r="G745" i="4"/>
  <c r="I745" i="4" s="1"/>
  <c r="G746" i="4"/>
  <c r="I746" i="4" s="1"/>
  <c r="G747" i="4"/>
  <c r="I747" i="4" s="1"/>
  <c r="G748" i="4"/>
  <c r="I748" i="4" s="1"/>
  <c r="G749" i="4"/>
  <c r="I749" i="4" s="1"/>
  <c r="G750" i="4"/>
  <c r="I750" i="4" s="1"/>
  <c r="G751" i="4"/>
  <c r="I751" i="4" s="1"/>
  <c r="G752" i="4"/>
  <c r="I752" i="4" s="1"/>
  <c r="G753" i="4"/>
  <c r="I753" i="4" s="1"/>
  <c r="G754" i="4"/>
  <c r="I754" i="4" s="1"/>
  <c r="G755" i="4"/>
  <c r="I755" i="4" s="1"/>
  <c r="G756" i="4"/>
  <c r="I756" i="4" s="1"/>
  <c r="G757" i="4"/>
  <c r="I757" i="4" s="1"/>
  <c r="G758" i="4"/>
  <c r="I758" i="4" s="1"/>
  <c r="G759" i="4"/>
  <c r="I759" i="4" s="1"/>
  <c r="G760" i="4"/>
  <c r="I760" i="4" s="1"/>
  <c r="G761" i="4"/>
  <c r="I761" i="4" s="1"/>
  <c r="G762" i="4"/>
  <c r="I762" i="4" s="1"/>
  <c r="G763" i="4"/>
  <c r="I763" i="4" s="1"/>
  <c r="G764" i="4"/>
  <c r="I764" i="4" s="1"/>
  <c r="G765" i="4"/>
  <c r="I765" i="4" s="1"/>
  <c r="G766" i="4"/>
  <c r="I766" i="4" s="1"/>
  <c r="G767" i="4"/>
  <c r="I767" i="4" s="1"/>
  <c r="G768" i="4"/>
  <c r="I768" i="4" s="1"/>
  <c r="G769" i="4"/>
  <c r="I769" i="4" s="1"/>
  <c r="G770" i="4"/>
  <c r="I770" i="4" s="1"/>
  <c r="G771" i="4"/>
  <c r="I771" i="4" s="1"/>
  <c r="G772" i="4"/>
  <c r="I772" i="4" s="1"/>
  <c r="G773" i="4"/>
  <c r="I773" i="4" s="1"/>
  <c r="G774" i="4"/>
  <c r="I774" i="4" s="1"/>
  <c r="G775" i="4"/>
  <c r="I775" i="4" s="1"/>
  <c r="G776" i="4"/>
  <c r="I776" i="4" s="1"/>
  <c r="G777" i="4"/>
  <c r="I777" i="4" s="1"/>
  <c r="G778" i="4"/>
  <c r="I778" i="4" s="1"/>
  <c r="G779" i="4"/>
  <c r="I779" i="4" s="1"/>
  <c r="G780" i="4"/>
  <c r="I780" i="4" s="1"/>
  <c r="G781" i="4"/>
  <c r="I781" i="4" s="1"/>
  <c r="G782" i="4"/>
  <c r="I782" i="4" s="1"/>
  <c r="G783" i="4"/>
  <c r="I783" i="4" s="1"/>
  <c r="G784" i="4"/>
  <c r="I784" i="4" s="1"/>
  <c r="G785" i="4"/>
  <c r="I785" i="4" s="1"/>
  <c r="G786" i="4"/>
  <c r="I786" i="4" s="1"/>
  <c r="G787" i="4"/>
  <c r="I787" i="4" s="1"/>
  <c r="G788" i="4"/>
  <c r="I788" i="4" s="1"/>
  <c r="G789" i="4"/>
  <c r="I789" i="4" s="1"/>
  <c r="G790" i="4"/>
  <c r="I790" i="4" s="1"/>
  <c r="G791" i="4"/>
  <c r="I791" i="4" s="1"/>
  <c r="G792" i="4"/>
  <c r="I792" i="4" s="1"/>
  <c r="G793" i="4"/>
  <c r="I793" i="4" s="1"/>
  <c r="G794" i="4"/>
  <c r="I794" i="4" s="1"/>
  <c r="G795" i="4"/>
  <c r="I795" i="4" s="1"/>
  <c r="G796" i="4"/>
  <c r="I796" i="4" s="1"/>
  <c r="G797" i="4"/>
  <c r="I797" i="4" s="1"/>
  <c r="G798" i="4"/>
  <c r="I798" i="4" s="1"/>
  <c r="G799" i="4"/>
  <c r="I799" i="4" s="1"/>
  <c r="G800" i="4"/>
  <c r="I800" i="4" s="1"/>
  <c r="G801" i="4"/>
  <c r="I801" i="4" s="1"/>
  <c r="G802" i="4"/>
  <c r="I802" i="4" s="1"/>
  <c r="G803" i="4"/>
  <c r="I803" i="4" s="1"/>
  <c r="G804" i="4"/>
  <c r="I804" i="4" s="1"/>
  <c r="G805" i="4"/>
  <c r="I805" i="4" s="1"/>
  <c r="G806" i="4"/>
  <c r="I806" i="4" s="1"/>
  <c r="G807" i="4"/>
  <c r="I807" i="4" s="1"/>
  <c r="G808" i="4"/>
  <c r="I808" i="4" s="1"/>
  <c r="G809" i="4"/>
  <c r="I809" i="4" s="1"/>
  <c r="G810" i="4"/>
  <c r="I810" i="4" s="1"/>
  <c r="G811" i="4"/>
  <c r="I811" i="4" s="1"/>
  <c r="G812" i="4"/>
  <c r="I812" i="4" s="1"/>
  <c r="G813" i="4"/>
  <c r="I813" i="4" s="1"/>
  <c r="G814" i="4"/>
  <c r="I814" i="4" s="1"/>
  <c r="G815" i="4"/>
  <c r="I815" i="4" s="1"/>
  <c r="G816" i="4"/>
  <c r="I816" i="4" s="1"/>
  <c r="G817" i="4"/>
  <c r="I817" i="4" s="1"/>
  <c r="G818" i="4"/>
  <c r="I818" i="4" s="1"/>
  <c r="G819" i="4"/>
  <c r="I819" i="4" s="1"/>
  <c r="G820" i="4"/>
  <c r="I820" i="4" s="1"/>
  <c r="G821" i="4"/>
  <c r="I821" i="4" s="1"/>
  <c r="G822" i="4"/>
  <c r="I822" i="4" s="1"/>
  <c r="G823" i="4"/>
  <c r="I823" i="4" s="1"/>
  <c r="G824" i="4"/>
  <c r="I824" i="4" s="1"/>
  <c r="G825" i="4"/>
  <c r="I825" i="4" s="1"/>
  <c r="G826" i="4"/>
  <c r="I826" i="4" s="1"/>
  <c r="G827" i="4"/>
  <c r="I827" i="4" s="1"/>
  <c r="G828" i="4"/>
  <c r="I828" i="4" s="1"/>
  <c r="G829" i="4"/>
  <c r="I829" i="4" s="1"/>
  <c r="G830" i="4"/>
  <c r="I830" i="4" s="1"/>
  <c r="G831" i="4"/>
  <c r="I831" i="4" s="1"/>
  <c r="G832" i="4"/>
  <c r="I832" i="4" s="1"/>
  <c r="G833" i="4"/>
  <c r="I833" i="4" s="1"/>
  <c r="G834" i="4"/>
  <c r="I834" i="4" s="1"/>
  <c r="G835" i="4"/>
  <c r="I835" i="4" s="1"/>
  <c r="G836" i="4"/>
  <c r="I836" i="4" s="1"/>
  <c r="G837" i="4"/>
  <c r="I837" i="4" s="1"/>
  <c r="G838" i="4"/>
  <c r="I838" i="4" s="1"/>
  <c r="G839" i="4"/>
  <c r="I839" i="4" s="1"/>
  <c r="G840" i="4"/>
  <c r="I840" i="4" s="1"/>
  <c r="G841" i="4"/>
  <c r="I841" i="4" s="1"/>
  <c r="G842" i="4"/>
  <c r="I842" i="4" s="1"/>
  <c r="G843" i="4"/>
  <c r="I843" i="4" s="1"/>
  <c r="G844" i="4"/>
  <c r="I844" i="4" s="1"/>
  <c r="G845" i="4"/>
  <c r="I845" i="4" s="1"/>
  <c r="G846" i="4"/>
  <c r="I846" i="4" s="1"/>
  <c r="G847" i="4"/>
  <c r="I847" i="4" s="1"/>
  <c r="G848" i="4"/>
  <c r="I848" i="4" s="1"/>
  <c r="G849" i="4"/>
  <c r="I849" i="4" s="1"/>
  <c r="G850" i="4"/>
  <c r="I850" i="4" s="1"/>
  <c r="G851" i="4"/>
  <c r="I851" i="4" s="1"/>
  <c r="G852" i="4"/>
  <c r="I852" i="4" s="1"/>
  <c r="G853" i="4"/>
  <c r="I853" i="4" s="1"/>
  <c r="G854" i="4"/>
  <c r="I854" i="4" s="1"/>
  <c r="G855" i="4"/>
  <c r="I855" i="4" s="1"/>
  <c r="G856" i="4"/>
  <c r="I856" i="4" s="1"/>
  <c r="G857" i="4"/>
  <c r="I857" i="4" s="1"/>
  <c r="G858" i="4"/>
  <c r="I858" i="4" s="1"/>
  <c r="G859" i="4"/>
  <c r="I859" i="4" s="1"/>
  <c r="G860" i="4"/>
  <c r="I860" i="4" s="1"/>
  <c r="G861" i="4"/>
  <c r="I861" i="4" s="1"/>
  <c r="G862" i="4"/>
  <c r="I862" i="4" s="1"/>
  <c r="G863" i="4"/>
  <c r="I863" i="4" s="1"/>
  <c r="G864" i="4"/>
  <c r="I864" i="4" s="1"/>
  <c r="G865" i="4"/>
  <c r="I865" i="4" s="1"/>
  <c r="G866" i="4"/>
  <c r="I866" i="4" s="1"/>
  <c r="G867" i="4"/>
  <c r="I867" i="4" s="1"/>
  <c r="G868" i="4"/>
  <c r="I868" i="4" s="1"/>
  <c r="G869" i="4"/>
  <c r="I869" i="4" s="1"/>
  <c r="G870" i="4"/>
  <c r="I870" i="4" s="1"/>
  <c r="G871" i="4"/>
  <c r="I871" i="4" s="1"/>
  <c r="G872" i="4"/>
  <c r="I872" i="4" s="1"/>
  <c r="G873" i="4"/>
  <c r="I873" i="4" s="1"/>
  <c r="G874" i="4"/>
  <c r="I874" i="4" s="1"/>
  <c r="G875" i="4"/>
  <c r="I875" i="4" s="1"/>
  <c r="G876" i="4"/>
  <c r="I876" i="4" s="1"/>
  <c r="G877" i="4"/>
  <c r="I877" i="4" s="1"/>
  <c r="G878" i="4"/>
  <c r="I878" i="4" s="1"/>
  <c r="G879" i="4"/>
  <c r="I879" i="4" s="1"/>
  <c r="G880" i="4"/>
  <c r="I880" i="4" s="1"/>
  <c r="G881" i="4"/>
  <c r="I881" i="4" s="1"/>
  <c r="G882" i="4"/>
  <c r="I882" i="4" s="1"/>
  <c r="G883" i="4"/>
  <c r="I883" i="4" s="1"/>
  <c r="G884" i="4"/>
  <c r="I884" i="4" s="1"/>
  <c r="G885" i="4"/>
  <c r="I885" i="4" s="1"/>
  <c r="G886" i="4"/>
  <c r="I886" i="4" s="1"/>
  <c r="G887" i="4"/>
  <c r="I887" i="4" s="1"/>
  <c r="G888" i="4"/>
  <c r="I888" i="4" s="1"/>
  <c r="G889" i="4"/>
  <c r="I889" i="4" s="1"/>
  <c r="G890" i="4"/>
  <c r="I890" i="4" s="1"/>
  <c r="G891" i="4"/>
  <c r="I891" i="4" s="1"/>
  <c r="G892" i="4"/>
  <c r="I892" i="4" s="1"/>
  <c r="G893" i="4"/>
  <c r="I893" i="4" s="1"/>
  <c r="G894" i="4"/>
  <c r="I894" i="4" s="1"/>
  <c r="G895" i="4"/>
  <c r="I895" i="4" s="1"/>
  <c r="G896" i="4"/>
  <c r="I896" i="4" s="1"/>
  <c r="G897" i="4"/>
  <c r="I897" i="4" s="1"/>
  <c r="G898" i="4"/>
  <c r="I898" i="4" s="1"/>
  <c r="G899" i="4"/>
  <c r="I899" i="4" s="1"/>
  <c r="G900" i="4"/>
  <c r="I900" i="4" s="1"/>
  <c r="G901" i="4"/>
  <c r="I901" i="4" s="1"/>
  <c r="G902" i="4"/>
  <c r="I902" i="4" s="1"/>
  <c r="G903" i="4"/>
  <c r="I903" i="4" s="1"/>
  <c r="G904" i="4"/>
  <c r="I904" i="4" s="1"/>
  <c r="G905" i="4"/>
  <c r="I905" i="4" s="1"/>
  <c r="G906" i="4"/>
  <c r="I906" i="4" s="1"/>
  <c r="G907" i="4"/>
  <c r="I907" i="4" s="1"/>
  <c r="G908" i="4"/>
  <c r="I908" i="4" s="1"/>
  <c r="G909" i="4"/>
  <c r="I909" i="4" s="1"/>
  <c r="G910" i="4"/>
  <c r="I910" i="4" s="1"/>
  <c r="G911" i="4"/>
  <c r="I911" i="4" s="1"/>
  <c r="G912" i="4"/>
  <c r="I912" i="4" s="1"/>
  <c r="G913" i="4"/>
  <c r="I913" i="4" s="1"/>
  <c r="G914" i="4"/>
  <c r="I914" i="4" s="1"/>
  <c r="G915" i="4"/>
  <c r="I915" i="4" s="1"/>
  <c r="G916" i="4"/>
  <c r="I916" i="4" s="1"/>
  <c r="G917" i="4"/>
  <c r="I917" i="4" s="1"/>
  <c r="G918" i="4"/>
  <c r="I918" i="4" s="1"/>
  <c r="G919" i="4"/>
  <c r="I919" i="4" s="1"/>
  <c r="G920" i="4"/>
  <c r="I920" i="4" s="1"/>
  <c r="G921" i="4"/>
  <c r="I921" i="4" s="1"/>
  <c r="G922" i="4"/>
  <c r="I922" i="4" s="1"/>
  <c r="G923" i="4"/>
  <c r="I923" i="4" s="1"/>
  <c r="G924" i="4"/>
  <c r="I924" i="4" s="1"/>
  <c r="G925" i="4"/>
  <c r="I925" i="4" s="1"/>
  <c r="G926" i="4"/>
  <c r="I926" i="4" s="1"/>
  <c r="G927" i="4"/>
  <c r="I927" i="4" s="1"/>
  <c r="G928" i="4"/>
  <c r="I928" i="4" s="1"/>
  <c r="G929" i="4"/>
  <c r="I929" i="4" s="1"/>
  <c r="G930" i="4"/>
  <c r="I930" i="4" s="1"/>
  <c r="G931" i="4"/>
  <c r="I931" i="4" s="1"/>
  <c r="G932" i="4"/>
  <c r="I932" i="4" s="1"/>
  <c r="G933" i="4"/>
  <c r="I933" i="4" s="1"/>
  <c r="G934" i="4"/>
  <c r="I934" i="4" s="1"/>
  <c r="G935" i="4"/>
  <c r="I935" i="4" s="1"/>
  <c r="G936" i="4"/>
  <c r="I936" i="4" s="1"/>
  <c r="G937" i="4"/>
  <c r="I937" i="4" s="1"/>
  <c r="G938" i="4"/>
  <c r="I938" i="4" s="1"/>
  <c r="G939" i="4"/>
  <c r="I939" i="4" s="1"/>
  <c r="G940" i="4"/>
  <c r="I940" i="4" s="1"/>
  <c r="G941" i="4"/>
  <c r="I941" i="4" s="1"/>
  <c r="G942" i="4"/>
  <c r="I942" i="4" s="1"/>
  <c r="G943" i="4"/>
  <c r="I943" i="4" s="1"/>
  <c r="G944" i="4"/>
  <c r="I944" i="4" s="1"/>
  <c r="G945" i="4"/>
  <c r="I945" i="4" s="1"/>
  <c r="G946" i="4"/>
  <c r="I946" i="4" s="1"/>
  <c r="G947" i="4"/>
  <c r="I947" i="4" s="1"/>
  <c r="G948" i="4"/>
  <c r="I948" i="4" s="1"/>
  <c r="G949" i="4"/>
  <c r="I949" i="4" s="1"/>
  <c r="G950" i="4"/>
  <c r="I950" i="4" s="1"/>
  <c r="G951" i="4"/>
  <c r="I951" i="4" s="1"/>
  <c r="G952" i="4"/>
  <c r="I952" i="4" s="1"/>
  <c r="G953" i="4"/>
  <c r="I953" i="4" s="1"/>
  <c r="G954" i="4"/>
  <c r="I954" i="4" s="1"/>
  <c r="G955" i="4"/>
  <c r="I955" i="4" s="1"/>
  <c r="G956" i="4"/>
  <c r="I956" i="4" s="1"/>
  <c r="G957" i="4"/>
  <c r="I957" i="4" s="1"/>
  <c r="G958" i="4"/>
  <c r="I958" i="4" s="1"/>
  <c r="G959" i="4"/>
  <c r="I959" i="4" s="1"/>
  <c r="G960" i="4"/>
  <c r="I960" i="4" s="1"/>
  <c r="G961" i="4"/>
  <c r="I961" i="4" s="1"/>
  <c r="G962" i="4"/>
  <c r="I962" i="4" s="1"/>
  <c r="G963" i="4"/>
  <c r="I963" i="4" s="1"/>
  <c r="G964" i="4"/>
  <c r="I964" i="4" s="1"/>
  <c r="G965" i="4"/>
  <c r="I965" i="4" s="1"/>
  <c r="G966" i="4"/>
  <c r="I966" i="4" s="1"/>
  <c r="G967" i="4"/>
  <c r="I967" i="4" s="1"/>
  <c r="G968" i="4"/>
  <c r="I968" i="4" s="1"/>
  <c r="G969" i="4"/>
  <c r="I969" i="4" s="1"/>
  <c r="G970" i="4"/>
  <c r="I970" i="4" s="1"/>
  <c r="G971" i="4"/>
  <c r="I971" i="4" s="1"/>
  <c r="G972" i="4"/>
  <c r="I972" i="4" s="1"/>
  <c r="G973" i="4"/>
  <c r="I973" i="4" s="1"/>
  <c r="G974" i="4"/>
  <c r="I974" i="4" s="1"/>
  <c r="G975" i="4"/>
  <c r="I975" i="4" s="1"/>
  <c r="G976" i="4"/>
  <c r="I976" i="4" s="1"/>
  <c r="G977" i="4"/>
  <c r="I977" i="4" s="1"/>
  <c r="G978" i="4"/>
  <c r="I978" i="4" s="1"/>
  <c r="G979" i="4"/>
  <c r="I979" i="4" s="1"/>
  <c r="G980" i="4"/>
  <c r="I980" i="4" s="1"/>
  <c r="G981" i="4"/>
  <c r="I981" i="4" s="1"/>
  <c r="G982" i="4"/>
  <c r="I982" i="4" s="1"/>
  <c r="G983" i="4"/>
  <c r="I983" i="4" s="1"/>
  <c r="G984" i="4"/>
  <c r="I984" i="4" s="1"/>
  <c r="G985" i="4"/>
  <c r="I985" i="4" s="1"/>
  <c r="G986" i="4"/>
  <c r="I986" i="4" s="1"/>
  <c r="G987" i="4"/>
  <c r="I987" i="4" s="1"/>
  <c r="G988" i="4"/>
  <c r="I988" i="4" s="1"/>
  <c r="G989" i="4"/>
  <c r="I989" i="4" s="1"/>
  <c r="G990" i="4"/>
  <c r="I990" i="4" s="1"/>
  <c r="G991" i="4"/>
  <c r="I991" i="4" s="1"/>
  <c r="G992" i="4"/>
  <c r="I992" i="4" s="1"/>
  <c r="G993" i="4"/>
  <c r="I993" i="4" s="1"/>
  <c r="G994" i="4"/>
  <c r="I994" i="4" s="1"/>
  <c r="G995" i="4"/>
  <c r="I995" i="4" s="1"/>
  <c r="G996" i="4"/>
  <c r="I996" i="4" s="1"/>
  <c r="G997" i="4"/>
  <c r="I997" i="4" s="1"/>
  <c r="G998" i="4"/>
  <c r="I998" i="4" s="1"/>
  <c r="G999" i="4"/>
  <c r="I999" i="4" s="1"/>
  <c r="G1000" i="4"/>
  <c r="I1000" i="4" s="1"/>
  <c r="G1001" i="4"/>
  <c r="I1001" i="4" s="1"/>
  <c r="G3" i="4"/>
  <c r="I3" i="4" s="1"/>
  <c r="G2" i="4"/>
  <c r="G1002" i="4" l="1"/>
  <c r="I2" i="4"/>
  <c r="I1002" i="4" s="1"/>
</calcChain>
</file>

<file path=xl/sharedStrings.xml><?xml version="1.0" encoding="utf-8"?>
<sst xmlns="http://schemas.openxmlformats.org/spreadsheetml/2006/main" count="6082" uniqueCount="50">
  <si>
    <t>Date</t>
  </si>
  <si>
    <t>Product</t>
  </si>
  <si>
    <t>Region</t>
  </si>
  <si>
    <t>Customer Segment</t>
  </si>
  <si>
    <t>Units Sold</t>
  </si>
  <si>
    <t>Unit Price</t>
  </si>
  <si>
    <t>Revenue</t>
  </si>
  <si>
    <t>Cost</t>
  </si>
  <si>
    <t>Profit</t>
  </si>
  <si>
    <t>Order Value</t>
  </si>
  <si>
    <t>Keyboard</t>
  </si>
  <si>
    <t>Laptop</t>
  </si>
  <si>
    <t>Phone</t>
  </si>
  <si>
    <t>Monitor</t>
  </si>
  <si>
    <t>Tablet</t>
  </si>
  <si>
    <t>Mouse</t>
  </si>
  <si>
    <t>North</t>
  </si>
  <si>
    <t>East</t>
  </si>
  <si>
    <t>South</t>
  </si>
  <si>
    <t>West</t>
  </si>
  <si>
    <t>Retail</t>
  </si>
  <si>
    <t>Wholesale</t>
  </si>
  <si>
    <t>Grand Total</t>
  </si>
  <si>
    <t>Mar</t>
  </si>
  <si>
    <t>Sum of Profit</t>
  </si>
  <si>
    <t>Mothly total Profit</t>
  </si>
  <si>
    <t>Count of Units Sold</t>
  </si>
  <si>
    <t>CU. Segment</t>
  </si>
  <si>
    <t>Total Cost</t>
  </si>
  <si>
    <t>Total Unit Sold</t>
  </si>
  <si>
    <t>Average of Order Value</t>
  </si>
  <si>
    <t>Total Revenue</t>
  </si>
  <si>
    <t>Jan</t>
  </si>
  <si>
    <t>Feb</t>
  </si>
  <si>
    <t>Apr</t>
  </si>
  <si>
    <t>May</t>
  </si>
  <si>
    <t>Jun</t>
  </si>
  <si>
    <t>Jul</t>
  </si>
  <si>
    <t>Aug</t>
  </si>
  <si>
    <t>Sep</t>
  </si>
  <si>
    <t>Oct</t>
  </si>
  <si>
    <t>Nov</t>
  </si>
  <si>
    <t>Dec</t>
  </si>
  <si>
    <t>PROFIT</t>
  </si>
  <si>
    <t>Monthly Cost</t>
  </si>
  <si>
    <t>Monthly Sale</t>
  </si>
  <si>
    <t>Month</t>
  </si>
  <si>
    <t>TOTAL</t>
  </si>
  <si>
    <t xml:space="preserve">TOP 3 SALE </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</si>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</sst>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hh:mm:ss"/>
    <numFmt numFmtId="165" formatCode="[$-F800]dddd\,\ mmmm\ dd\,\ yyyy"/>
    <numFmt numFmtId="166" formatCode="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23">
    <xf numFmtId="0" fontId="0" fillId="0" borderId="0" xfId="0"/>
    <xf numFmtId="0" fontId="1" fillId="0" borderId="1" xfId="0" applyFont="1" applyBorder="1" applyAlignment="1">
      <alignment horizontal="center" vertical="top"/>
    </xf>
    <xf numFmtId="164" fontId="0" fillId="0" borderId="0" xfId="0" applyNumberFormat="1"/>
    <xf numFmtId="0" fontId="1" fillId="2" borderId="1" xfId="0" applyFont="1" applyFill="1" applyBorder="1" applyAlignment="1">
      <alignment horizontal="center" vertical="top"/>
    </xf>
    <xf numFmtId="165" fontId="1" fillId="2" borderId="1" xfId="0" applyNumberFormat="1" applyFont="1" applyFill="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center"/>
    </xf>
    <xf numFmtId="165" fontId="0" fillId="0" borderId="1" xfId="0" applyNumberFormat="1" applyBorder="1" applyAlignment="1">
      <alignment horizontal="center"/>
    </xf>
    <xf numFmtId="0" fontId="0" fillId="0" borderId="1" xfId="0" applyBorder="1" applyAlignment="1">
      <alignment horizontal="center"/>
    </xf>
    <xf numFmtId="165" fontId="0" fillId="0" borderId="0" xfId="0" applyNumberFormat="1" applyAlignment="1">
      <alignment horizontal="center"/>
    </xf>
    <xf numFmtId="0" fontId="0" fillId="0" borderId="0" xfId="0" applyNumberFormat="1"/>
    <xf numFmtId="1" fontId="0" fillId="0" borderId="0" xfId="0" applyNumberFormat="1"/>
    <xf numFmtId="9" fontId="0" fillId="0" borderId="0" xfId="0" applyNumberFormat="1"/>
    <xf numFmtId="0" fontId="1" fillId="3" borderId="1" xfId="0" applyFont="1" applyFill="1" applyBorder="1" applyAlignment="1">
      <alignment horizontal="center"/>
    </xf>
    <xf numFmtId="0" fontId="1" fillId="2" borderId="1" xfId="1" applyNumberFormat="1" applyFont="1" applyFill="1" applyBorder="1" applyAlignment="1">
      <alignment horizontal="center" vertical="top"/>
    </xf>
    <xf numFmtId="0" fontId="0" fillId="0" borderId="1" xfId="1" applyNumberFormat="1" applyFont="1" applyBorder="1" applyAlignment="1">
      <alignment horizontal="center"/>
    </xf>
    <xf numFmtId="0" fontId="1" fillId="3" borderId="1" xfId="1" applyNumberFormat="1" applyFont="1" applyFill="1" applyBorder="1" applyAlignment="1">
      <alignment horizontal="center"/>
    </xf>
    <xf numFmtId="0" fontId="0" fillId="0" borderId="0" xfId="1" applyNumberFormat="1" applyFont="1" applyAlignment="1">
      <alignment horizontal="center"/>
    </xf>
    <xf numFmtId="166" fontId="0" fillId="0" borderId="0" xfId="0" applyNumberFormat="1"/>
    <xf numFmtId="165" fontId="1" fillId="3" borderId="2" xfId="0" applyNumberFormat="1" applyFont="1" applyFill="1" applyBorder="1" applyAlignment="1">
      <alignment horizontal="center"/>
    </xf>
    <xf numFmtId="165" fontId="1" fillId="3" borderId="3" xfId="0" applyNumberFormat="1" applyFont="1" applyFill="1" applyBorder="1" applyAlignment="1">
      <alignment horizontal="center"/>
    </xf>
    <xf numFmtId="165" fontId="1" fillId="3" borderId="4" xfId="0" applyNumberFormat="1" applyFont="1" applyFill="1" applyBorder="1" applyAlignment="1">
      <alignment horizontal="center"/>
    </xf>
  </cellXfs>
  <cellStyles count="2">
    <cellStyle name="Normal" xfId="0" builtinId="0"/>
    <cellStyle name="Percent" xfId="1" builtinId="5"/>
  </cellStyles>
  <dxfs count="23">
    <dxf>
      <numFmt numFmtId="1" formatCode="0"/>
    </dxf>
    <dxf>
      <numFmt numFmtId="1" formatCode="0"/>
    </dxf>
    <dxf>
      <numFmt numFmtId="166" formatCode="0.0"/>
    </dxf>
    <dxf>
      <numFmt numFmtId="1" formatCode="0"/>
    </dxf>
    <dxf>
      <numFmt numFmtId="1" formatCode="0"/>
    </dxf>
    <dxf>
      <numFmt numFmtId="166" formatCode="0.0"/>
    </dxf>
    <dxf>
      <numFmt numFmtId="1" formatCode="0"/>
    </dxf>
    <dxf>
      <numFmt numFmtId="166" formatCode="0.0"/>
    </dxf>
    <dxf>
      <numFmt numFmtId="2" formatCode="0.00"/>
    </dxf>
    <dxf>
      <numFmt numFmtId="167" formatCode="0.000"/>
    </dxf>
    <dxf>
      <numFmt numFmtId="168" formatCode="0.0000"/>
    </dxf>
    <dxf>
      <numFmt numFmtId="166" formatCode="0.0"/>
    </dxf>
    <dxf>
      <numFmt numFmtId="1" formatCode="0"/>
    </dxf>
    <dxf>
      <numFmt numFmtId="1" formatCode="0"/>
    </dxf>
    <dxf>
      <numFmt numFmtId="166" formatCode="0.0"/>
    </dxf>
    <dxf>
      <numFmt numFmtId="1" formatCode="0"/>
    </dxf>
    <dxf>
      <numFmt numFmtId="166" formatCode="0.0"/>
    </dxf>
    <dxf>
      <numFmt numFmtId="1" formatCode="0"/>
    </dxf>
    <dxf>
      <numFmt numFmtId="166" formatCode="0.0"/>
    </dxf>
    <dxf>
      <numFmt numFmtId="1" formatCode="0"/>
    </dxf>
    <dxf>
      <numFmt numFmtId="166" formatCode="0.0"/>
    </dxf>
    <dxf>
      <numFmt numFmtId="2" formatCode="0.00"/>
    </dxf>
    <dxf>
      <numFmt numFmtId="167" formatCode="0.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[Mehedi-Hassan-Sagor.xlsx]pivottabel!PivotTable1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pivottabel!$B$3</c:f>
              <c:strCache>
                <c:ptCount val="1"/>
                <c:pt idx="0">
                  <c:v>Total</c:v>
                </c:pt>
              </c:strCache>
            </c:strRef>
          </c:tx>
          <c:spPr>
            <a:solidFill>
              <a:schemeClr val="accent1"/>
            </a:solidFill>
            <a:ln>
              <a:noFill/>
            </a:ln>
            <a:effectLst/>
          </c:spPr>
          <c:invertIfNegative val="0"/>
          <c:cat>
            <c:strRef>
              <c:f>pivottabel!$A$4:$A$16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pivottabel!$B$4:$B$16</c:f>
              <c:numCache>
                <c:formatCode>General</c:formatCode>
                <c:ptCount val="12"/>
                <c:pt idx="0">
                  <c:v>196035.19999999998</c:v>
                </c:pt>
                <c:pt idx="1">
                  <c:v>143872.74</c:v>
                </c:pt>
                <c:pt idx="2">
                  <c:v>204663.28000000009</c:v>
                </c:pt>
                <c:pt idx="3">
                  <c:v>168220.84</c:v>
                </c:pt>
                <c:pt idx="4">
                  <c:v>163058.2999999999</c:v>
                </c:pt>
                <c:pt idx="5">
                  <c:v>188499.43999999997</c:v>
                </c:pt>
                <c:pt idx="6">
                  <c:v>113052.90999999999</c:v>
                </c:pt>
                <c:pt idx="7">
                  <c:v>144472.44999999998</c:v>
                </c:pt>
                <c:pt idx="8">
                  <c:v>180072.75</c:v>
                </c:pt>
                <c:pt idx="9">
                  <c:v>198531.75000000006</c:v>
                </c:pt>
                <c:pt idx="10">
                  <c:v>155441.99000000002</c:v>
                </c:pt>
                <c:pt idx="11">
                  <c:v>143868.65999999997</c:v>
                </c:pt>
              </c:numCache>
            </c:numRef>
          </c:val>
          <c:extLst>
            <c:ext xmlns:c16="http://schemas.microsoft.com/office/drawing/2014/chart" uri="{C3380CC4-5D6E-409C-BE32-E72D297353CC}">
              <c16:uniqueId val="{00000000-F7DE-45CD-B271-12DAE5C02947}"/>
            </c:ext>
          </c:extLst>
        </c:ser>
        <c:dLbls>
          <c:showLegendKey val="0"/>
          <c:showVal val="0"/>
          <c:showCatName val="0"/>
          <c:showSerName val="0"/>
          <c:showPercent val="0"/>
          <c:showBubbleSize val="0"/>
        </c:dLbls>
        <c:gapWidth val="219"/>
        <c:overlap val="-27"/>
        <c:axId val="375489688"/>
        <c:axId val="375488048"/>
      </c:barChart>
      <c:catAx>
        <c:axId val="375489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488048"/>
        <c:crosses val="autoZero"/>
        <c:auto val="1"/>
        <c:lblAlgn val="ctr"/>
        <c:lblOffset val="100"/>
        <c:noMultiLvlLbl val="0"/>
      </c:catAx>
      <c:valAx>
        <c:axId val="37548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489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[Mehedi-Hassan-Sagor.xlsx]pivottabel!PivotTable10</c:name>
    <c:fmtId val="16"/>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cked"/>
        <c:varyColors val="0"/>
        <c:ser>
          <c:idx val="0"/>
          <c:order val="0"/>
          <c:tx>
            <c:strRef>
              <c:f>pivottabel!$P$11</c:f>
              <c:strCache>
                <c:ptCount val="1"/>
                <c:pt idx="0">
                  <c:v>Total</c:v>
                </c:pt>
              </c:strCache>
            </c:strRef>
          </c:tx>
          <c:spPr>
            <a:ln w="28575" cap="rnd">
              <a:solidFill>
                <a:schemeClr val="accent1"/>
              </a:solidFill>
              <a:round/>
            </a:ln>
            <a:effectLst/>
          </c:spPr>
          <c:marker>
            <c:symbol val="none"/>
          </c:marker>
          <c:cat>
            <c:strRef>
              <c:f>pivottabel!$O$12:$O$15</c:f>
              <c:strCache>
                <c:ptCount val="3"/>
                <c:pt idx="0">
                  <c:v>Laptop</c:v>
                </c:pt>
                <c:pt idx="1">
                  <c:v>Monitor</c:v>
                </c:pt>
                <c:pt idx="2">
                  <c:v>Mouse</c:v>
                </c:pt>
              </c:strCache>
            </c:strRef>
          </c:cat>
          <c:val>
            <c:numRef>
              <c:f>pivottabel!$P$12:$P$15</c:f>
              <c:numCache>
                <c:formatCode>0</c:formatCode>
                <c:ptCount val="3"/>
                <c:pt idx="0">
                  <c:v>174</c:v>
                </c:pt>
                <c:pt idx="1">
                  <c:v>183</c:v>
                </c:pt>
                <c:pt idx="2">
                  <c:v>168</c:v>
                </c:pt>
              </c:numCache>
            </c:numRef>
          </c:val>
          <c:smooth val="0"/>
          <c:extLst>
            <c:ext xmlns:c16="http://schemas.microsoft.com/office/drawing/2014/chart" uri="{C3380CC4-5D6E-409C-BE32-E72D297353CC}">
              <c16:uniqueId val="{00000000-99AC-47D7-8524-FC9CEF9C6500}"/>
            </c:ext>
          </c:extLst>
        </c:ser>
        <c:dLbls>
          <c:showLegendKey val="0"/>
          <c:showVal val="0"/>
          <c:showCatName val="0"/>
          <c:showSerName val="0"/>
          <c:showPercent val="0"/>
          <c:showBubbleSize val="0"/>
        </c:dLbls>
        <c:smooth val="0"/>
        <c:axId val="563041120"/>
        <c:axId val="563035216"/>
      </c:lineChart>
      <c:catAx>
        <c:axId val="56304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035216"/>
        <c:crosses val="autoZero"/>
        <c:auto val="1"/>
        <c:lblAlgn val="ctr"/>
        <c:lblOffset val="100"/>
        <c:noMultiLvlLbl val="0"/>
      </c:catAx>
      <c:valAx>
        <c:axId val="563035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041120"/>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[Mehedi-Hassan-Sagor.xlsx]pivottabel!PivotTable2</c:name>
    <c:fmtId val="2"/>
  </c:pivotSource>
  <c:chart>
    <c:autoTitleDeleted val="1"/>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doughnutChart>
        <c:varyColors val="1"/>
        <c:ser>
          <c:idx val="0"/>
          <c:order val="0"/>
          <c:tx>
            <c:strRef>
              <c:f>pivottabel!$E$3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7A46-488F-9212-D7F64B471D6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7A46-488F-9212-D7F64B471D6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7A46-488F-9212-D7F64B471D6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7A46-488F-9212-D7F64B471D63}"/>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0AB5-4E35-9520-999B791CF8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pivottabel!$D$4:$D$8</c:f>
              <c:strCache>
                <c:ptCount val="4"/>
                <c:pt idx="0">
                  <c:v>East</c:v>
                </c:pt>
                <c:pt idx="1">
                  <c:v>North</c:v>
                </c:pt>
                <c:pt idx="2">
                  <c:v>South</c:v>
                </c:pt>
                <c:pt idx="3">
                  <c:v>West</c:v>
                </c:pt>
              </c:strCache>
            </c:strRef>
          </c:cat>
          <c:val>
            <c:numRef>
              <c:f>pivottabel!$E$4:$E$8</c:f>
              <c:numCache>
                <c:formatCode>General</c:formatCode>
                <c:ptCount val="4"/>
                <c:pt idx="0">
                  <c:v>248</c:v>
                </c:pt>
                <c:pt idx="1">
                  <c:v>266</c:v>
                </c:pt>
                <c:pt idx="2">
                  <c:v>233</c:v>
                </c:pt>
                <c:pt idx="3">
                  <c:v>253</c:v>
                </c:pt>
              </c:numCache>
            </c:numRef>
          </c:val>
          <c:extLst>
            <c:ext xmlns:c16="http://schemas.microsoft.com/office/drawing/2014/chart" uri="{C3380CC4-5D6E-409C-BE32-E72D297353CC}">
              <c16:uniqueId val="{00000000-891D-488B-85EF-C330C8CE1AF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[Mehedi-Hassan-Sagor.xlsx]pivottabel!PivotTable5</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pivottabel!$L$3</c:f>
              <c:strCache>
                <c:ptCount val="1"/>
                <c:pt idx="0">
                  <c:v>Monthly Cost</c:v>
                </c:pt>
              </c:strCache>
            </c:strRef>
          </c:tx>
          <c:spPr>
            <a:solidFill>
              <a:schemeClr val="accent1"/>
            </a:solidFill>
            <a:ln>
              <a:noFill/>
            </a:ln>
            <a:effectLst/>
          </c:spPr>
          <c:invertIfNegative val="0"/>
          <c:cat>
            <c:strRef>
              <c:f>pivottabel!$K$4:$K$16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pivottabel!$L$4:$L$16</c:f>
              <c:numCache>
                <c:formatCode>0</c:formatCode>
                <c:ptCount val="12"/>
                <c:pt idx="0">
                  <c:v>569638.40000000014</c:v>
                </c:pt>
                <c:pt idx="1">
                  <c:v>428196.22999999992</c:v>
                </c:pt>
                <c:pt idx="2">
                  <c:v>555972.28000000014</c:v>
                </c:pt>
                <c:pt idx="3">
                  <c:v>471156.5</c:v>
                </c:pt>
                <c:pt idx="4">
                  <c:v>437068.93999999989</c:v>
                </c:pt>
                <c:pt idx="5">
                  <c:v>614228.71999999986</c:v>
                </c:pt>
                <c:pt idx="6">
                  <c:v>359971.64999999991</c:v>
                </c:pt>
                <c:pt idx="7">
                  <c:v>463245.30000000022</c:v>
                </c:pt>
                <c:pt idx="8">
                  <c:v>470329.95000000007</c:v>
                </c:pt>
                <c:pt idx="9">
                  <c:v>636246.75999999989</c:v>
                </c:pt>
                <c:pt idx="10">
                  <c:v>435983.30999999994</c:v>
                </c:pt>
                <c:pt idx="11">
                  <c:v>449816.19</c:v>
                </c:pt>
              </c:numCache>
            </c:numRef>
          </c:val>
          <c:extLst>
            <c:ext xmlns:c16="http://schemas.microsoft.com/office/drawing/2014/chart" uri="{C3380CC4-5D6E-409C-BE32-E72D297353CC}">
              <c16:uniqueId val="{00000000-9DFA-4FE8-A84F-6AF701949A55}"/>
            </c:ext>
          </c:extLst>
        </c:ser>
        <c:ser>
          <c:idx val="1"/>
          <c:order val="1"/>
          <c:tx>
            <c:strRef>
              <c:f>pivottabel!$M$3</c:f>
              <c:strCache>
                <c:ptCount val="1"/>
                <c:pt idx="0">
                  <c:v>Monthly Sale</c:v>
                </c:pt>
              </c:strCache>
            </c:strRef>
          </c:tx>
          <c:spPr>
            <a:solidFill>
              <a:schemeClr val="accent2"/>
            </a:solidFill>
            <a:ln>
              <a:noFill/>
            </a:ln>
            <a:effectLst/>
          </c:spPr>
          <c:invertIfNegative val="0"/>
          <c:cat>
            <c:strRef>
              <c:f>pivottabel!$K$4:$K$16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pivottabel!$M$4:$M$16</c:f>
              <c:numCache>
                <c:formatCode>0</c:formatCode>
                <c:ptCount val="12"/>
                <c:pt idx="0">
                  <c:v>765673.6</c:v>
                </c:pt>
                <c:pt idx="1">
                  <c:v>572068.96999999986</c:v>
                </c:pt>
                <c:pt idx="2">
                  <c:v>760635.55999999982</c:v>
                </c:pt>
                <c:pt idx="3">
                  <c:v>639377.33999999973</c:v>
                </c:pt>
                <c:pt idx="4">
                  <c:v>600127.24000000011</c:v>
                </c:pt>
                <c:pt idx="5">
                  <c:v>802728.1599999998</c:v>
                </c:pt>
                <c:pt idx="6">
                  <c:v>473024.56</c:v>
                </c:pt>
                <c:pt idx="7">
                  <c:v>607717.75</c:v>
                </c:pt>
                <c:pt idx="8">
                  <c:v>650402.69999999984</c:v>
                </c:pt>
                <c:pt idx="9">
                  <c:v>834778.51</c:v>
                </c:pt>
                <c:pt idx="10">
                  <c:v>591425.29999999993</c:v>
                </c:pt>
                <c:pt idx="11">
                  <c:v>593684.85000000044</c:v>
                </c:pt>
              </c:numCache>
            </c:numRef>
          </c:val>
          <c:extLst>
            <c:ext xmlns:c16="http://schemas.microsoft.com/office/drawing/2014/chart" uri="{C3380CC4-5D6E-409C-BE32-E72D297353CC}">
              <c16:uniqueId val="{00000001-9DFA-4FE8-A84F-6AF701949A55}"/>
            </c:ext>
          </c:extLst>
        </c:ser>
        <c:dLbls>
          <c:showLegendKey val="0"/>
          <c:showVal val="0"/>
          <c:showCatName val="0"/>
          <c:showSerName val="0"/>
          <c:showPercent val="0"/>
          <c:showBubbleSize val="0"/>
        </c:dLbls>
        <c:gapWidth val="182"/>
        <c:axId val="499803408"/>
        <c:axId val="499799472"/>
      </c:barChart>
      <c:catAx>
        <c:axId val="499803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799472"/>
        <c:crosses val="autoZero"/>
        <c:auto val="1"/>
        <c:lblAlgn val="ctr"/>
        <c:lblOffset val="100"/>
        <c:noMultiLvlLbl val="0"/>
      </c:catAx>
      <c:valAx>
        <c:axId val="4997994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0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[Mehedi-Hassan-Sagor.xlsx]pivottabel!PivotTable9</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pivottabel!$P$3</c:f>
              <c:strCache>
                <c:ptCount val="1"/>
                <c:pt idx="0">
                  <c:v>Total</c:v>
                </c:pt>
              </c:strCache>
            </c:strRef>
          </c:tx>
          <c:spPr>
            <a:solidFill>
              <a:schemeClr val="accent1"/>
            </a:solidFill>
            <a:ln>
              <a:noFill/>
            </a:ln>
            <a:effectLst/>
          </c:spPr>
          <c:invertIfNegative val="0"/>
          <c:cat>
            <c:strRef>
              <c:f>pivottabel!$O$4:$O$7</c:f>
              <c:strCache>
                <c:ptCount val="3"/>
                <c:pt idx="0">
                  <c:v>Laptop</c:v>
                </c:pt>
                <c:pt idx="1">
                  <c:v>Monitor</c:v>
                </c:pt>
                <c:pt idx="2">
                  <c:v>Mouse</c:v>
                </c:pt>
              </c:strCache>
            </c:strRef>
          </c:cat>
          <c:val>
            <c:numRef>
              <c:f>pivottabel!$P$4:$P$7</c:f>
              <c:numCache>
                <c:formatCode>0</c:formatCode>
                <c:ptCount val="3"/>
                <c:pt idx="0">
                  <c:v>1396822.5800000003</c:v>
                </c:pt>
                <c:pt idx="1">
                  <c:v>1504764.3100000003</c:v>
                </c:pt>
                <c:pt idx="2">
                  <c:v>1432008.19</c:v>
                </c:pt>
              </c:numCache>
            </c:numRef>
          </c:val>
          <c:extLst>
            <c:ext xmlns:c16="http://schemas.microsoft.com/office/drawing/2014/chart" uri="{C3380CC4-5D6E-409C-BE32-E72D297353CC}">
              <c16:uniqueId val="{00000000-9B42-4553-9CC3-3A664D00B43D}"/>
            </c:ext>
          </c:extLst>
        </c:ser>
        <c:dLbls>
          <c:showLegendKey val="0"/>
          <c:showVal val="0"/>
          <c:showCatName val="0"/>
          <c:showSerName val="0"/>
          <c:showPercent val="0"/>
          <c:showBubbleSize val="0"/>
        </c:dLbls>
        <c:gapWidth val="150"/>
        <c:axId val="381293368"/>
        <c:axId val="381294024"/>
      </c:barChart>
      <c:catAx>
        <c:axId val="3812933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294024"/>
        <c:crosses val="autoZero"/>
        <c:auto val="1"/>
        <c:lblAlgn val="ctr"/>
        <c:lblOffset val="100"/>
        <c:noMultiLvlLbl val="0"/>
      </c:catAx>
      <c:valAx>
        <c:axId val="3812940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29336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[Mehedi-Hassan-Sagor.xlsx]pivottabel!PivotTable10</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cked"/>
        <c:varyColors val="0"/>
        <c:ser>
          <c:idx val="0"/>
          <c:order val="0"/>
          <c:tx>
            <c:strRef>
              <c:f>pivottabel!$P$11</c:f>
              <c:strCache>
                <c:ptCount val="1"/>
                <c:pt idx="0">
                  <c:v>Total</c:v>
                </c:pt>
              </c:strCache>
            </c:strRef>
          </c:tx>
          <c:spPr>
            <a:ln w="28575" cap="rnd">
              <a:solidFill>
                <a:schemeClr val="accent1"/>
              </a:solidFill>
              <a:round/>
            </a:ln>
            <a:effectLst/>
          </c:spPr>
          <c:marker>
            <c:symbol val="none"/>
          </c:marker>
          <c:cat>
            <c:strRef>
              <c:f>pivottabel!$O$12:$O$15</c:f>
              <c:strCache>
                <c:ptCount val="3"/>
                <c:pt idx="0">
                  <c:v>Laptop</c:v>
                </c:pt>
                <c:pt idx="1">
                  <c:v>Monitor</c:v>
                </c:pt>
                <c:pt idx="2">
                  <c:v>Mouse</c:v>
                </c:pt>
              </c:strCache>
            </c:strRef>
          </c:cat>
          <c:val>
            <c:numRef>
              <c:f>pivottabel!$P$12:$P$15</c:f>
              <c:numCache>
                <c:formatCode>0</c:formatCode>
                <c:ptCount val="3"/>
                <c:pt idx="0">
                  <c:v>174</c:v>
                </c:pt>
                <c:pt idx="1">
                  <c:v>183</c:v>
                </c:pt>
                <c:pt idx="2">
                  <c:v>168</c:v>
                </c:pt>
              </c:numCache>
            </c:numRef>
          </c:val>
          <c:smooth val="0"/>
          <c:extLst>
            <c:ext xmlns:c16="http://schemas.microsoft.com/office/drawing/2014/chart" uri="{C3380CC4-5D6E-409C-BE32-E72D297353CC}">
              <c16:uniqueId val="{00000000-82F3-4C5A-8198-DB800AC9410D}"/>
            </c:ext>
          </c:extLst>
        </c:ser>
        <c:dLbls>
          <c:showLegendKey val="0"/>
          <c:showVal val="0"/>
          <c:showCatName val="0"/>
          <c:showSerName val="0"/>
          <c:showPercent val="0"/>
          <c:showBubbleSize val="0"/>
        </c:dLbls>
        <c:smooth val="0"/>
        <c:axId val="563041120"/>
        <c:axId val="563035216"/>
      </c:lineChart>
      <c:catAx>
        <c:axId val="56304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035216"/>
        <c:crosses val="autoZero"/>
        <c:auto val="1"/>
        <c:lblAlgn val="ctr"/>
        <c:lblOffset val="100"/>
        <c:noMultiLvlLbl val="0"/>
      </c:catAx>
      <c:valAx>
        <c:axId val="563035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04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[Mehedi-Hassan-Sagor.xlsx]pivottabel!PivotTable1</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8.5594430048843123E-2"/>
          <c:y val="0.16352843133965672"/>
          <c:w val="0.89165359585510351"/>
          <c:h val="0.76632710310986274"/>
        </c:manualLayout>
      </c:layout>
      <c:barChart>
        <c:barDir val="col"/>
        <c:grouping val="clustered"/>
        <c:varyColors val="0"/>
        <c:ser>
          <c:idx val="0"/>
          <c:order val="0"/>
          <c:tx>
            <c:strRef>
              <c:f>pivottabel!$B$3</c:f>
              <c:strCache>
                <c:ptCount val="1"/>
                <c:pt idx="0">
                  <c:v>Total</c:v>
                </c:pt>
              </c:strCache>
            </c:strRef>
          </c:tx>
          <c:spPr>
            <a:solidFill>
              <a:schemeClr val="accent1"/>
            </a:solidFill>
            <a:ln>
              <a:noFill/>
            </a:ln>
            <a:effectLst/>
          </c:spPr>
          <c:invertIfNegative val="0"/>
          <c:cat>
            <c:strRef>
              <c:f>pivottabel!$A$4:$A$16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pivottabel!$B$4:$B$16</c:f>
              <c:numCache>
                <c:formatCode>General</c:formatCode>
                <c:ptCount val="12"/>
                <c:pt idx="0">
                  <c:v>196035.19999999998</c:v>
                </c:pt>
                <c:pt idx="1">
                  <c:v>143872.74</c:v>
                </c:pt>
                <c:pt idx="2">
                  <c:v>204663.28000000009</c:v>
                </c:pt>
                <c:pt idx="3">
                  <c:v>168220.84</c:v>
                </c:pt>
                <c:pt idx="4">
                  <c:v>163058.2999999999</c:v>
                </c:pt>
                <c:pt idx="5">
                  <c:v>188499.43999999997</c:v>
                </c:pt>
                <c:pt idx="6">
                  <c:v>113052.90999999999</c:v>
                </c:pt>
                <c:pt idx="7">
                  <c:v>144472.44999999998</c:v>
                </c:pt>
                <c:pt idx="8">
                  <c:v>180072.75</c:v>
                </c:pt>
                <c:pt idx="9">
                  <c:v>198531.75000000006</c:v>
                </c:pt>
                <c:pt idx="10">
                  <c:v>155441.99000000002</c:v>
                </c:pt>
                <c:pt idx="11">
                  <c:v>143868.65999999997</c:v>
                </c:pt>
              </c:numCache>
            </c:numRef>
          </c:val>
          <c:extLst>
            <c:ext xmlns:c16="http://schemas.microsoft.com/office/drawing/2014/chart" uri="{C3380CC4-5D6E-409C-BE32-E72D297353CC}">
              <c16:uniqueId val="{00000000-7B0A-44A6-A041-19FC3D14C14A}"/>
            </c:ext>
          </c:extLst>
        </c:ser>
        <c:dLbls>
          <c:showLegendKey val="0"/>
          <c:showVal val="0"/>
          <c:showCatName val="0"/>
          <c:showSerName val="0"/>
          <c:showPercent val="0"/>
          <c:showBubbleSize val="0"/>
        </c:dLbls>
        <c:gapWidth val="219"/>
        <c:overlap val="-27"/>
        <c:axId val="375489688"/>
        <c:axId val="375488048"/>
      </c:barChart>
      <c:catAx>
        <c:axId val="375489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488048"/>
        <c:crosses val="autoZero"/>
        <c:auto val="1"/>
        <c:lblAlgn val="ctr"/>
        <c:lblOffset val="100"/>
        <c:noMultiLvlLbl val="0"/>
      </c:catAx>
      <c:valAx>
        <c:axId val="37548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4896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[Mehedi-Hassan-Sagor.xlsx]pivottabel!PivotTable2</c:name>
    <c:fmtId val="5"/>
  </c:pivotSource>
  <c:chart>
    <c:autoTitleDeleted val="1"/>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layout/>
          <c:numFmt formatCode="General" sourceLinked="0"/>
          <c:spPr>
            <a:solidFill>
              <a:sysClr val="window" lastClr="FFFFFF"/>
            </a:solidFill>
            <a:ln>
              <a:solidFill>
                <a:sysClr val="windowText" lastClr="000000">
                  <a:lumMod val="25000"/>
                  <a:lumOff val="75000"/>
                </a:sysClr>
              </a:solidFill>
            </a:ln>
            <a:effectLst>
              <a:outerShdw blurRad="50800" dist="50800" dir="5400000" algn="ctr" rotWithShape="0">
                <a:sysClr val="window" lastClr="FFFFFF">
                  <a:lumMod val="95000"/>
                </a:sysClr>
              </a:outerShdw>
              <a:softEdge rad="139700"/>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manualLayout>
          <c:layoutTarget val="inner"/>
          <c:xMode val="edge"/>
          <c:yMode val="edge"/>
          <c:x val="0.3578738303112925"/>
          <c:y val="3.7207004034680458E-3"/>
          <c:w val="0.41592449718948588"/>
          <c:h val="0.90028302323820053"/>
        </c:manualLayout>
      </c:layout>
      <c:doughnutChart>
        <c:varyColors val="1"/>
        <c:ser>
          <c:idx val="0"/>
          <c:order val="0"/>
          <c:tx>
            <c:strRef>
              <c:f>pivottabel!$E$3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A2F5-4013-B321-5F940FD7E45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A2F5-4013-B321-5F940FD7E45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A2F5-4013-B321-5F940FD7E450}"/>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A2F5-4013-B321-5F940FD7E450}"/>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BF7C-4082-B0E9-3BC454B63E1F}"/>
              </c:ext>
            </c:extLst>
          </c:dPt>
          <c:dLbls>
            <c:numFmt formatCode="General" sourceLinked="0"/>
            <c:spPr>
              <a:solidFill>
                <a:sysClr val="window" lastClr="FFFFFF"/>
              </a:solidFill>
              <a:ln>
                <a:solidFill>
                  <a:sysClr val="windowText" lastClr="000000">
                    <a:lumMod val="25000"/>
                    <a:lumOff val="75000"/>
                  </a:sysClr>
                </a:solidFill>
              </a:ln>
              <a:effectLst>
                <a:outerShdw blurRad="50800" dist="50800" dir="5400000" algn="ctr" rotWithShape="0">
                  <a:sysClr val="window" lastClr="FFFFFF">
                    <a:lumMod val="95000"/>
                  </a:sysClr>
                </a:outerShdw>
                <a:softEdge rad="139700"/>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pivottabel!$D$4:$D$8</c:f>
              <c:strCache>
                <c:ptCount val="4"/>
                <c:pt idx="0">
                  <c:v>East</c:v>
                </c:pt>
                <c:pt idx="1">
                  <c:v>North</c:v>
                </c:pt>
                <c:pt idx="2">
                  <c:v>South</c:v>
                </c:pt>
                <c:pt idx="3">
                  <c:v>West</c:v>
                </c:pt>
              </c:strCache>
            </c:strRef>
          </c:cat>
          <c:val>
            <c:numRef>
              <c:f>pivottabel!$E$4:$E$8</c:f>
              <c:numCache>
                <c:formatCode>General</c:formatCode>
                <c:ptCount val="4"/>
                <c:pt idx="0">
                  <c:v>248</c:v>
                </c:pt>
                <c:pt idx="1">
                  <c:v>266</c:v>
                </c:pt>
                <c:pt idx="2">
                  <c:v>233</c:v>
                </c:pt>
                <c:pt idx="3">
                  <c:v>253</c:v>
                </c:pt>
              </c:numCache>
            </c:numRef>
          </c:val>
          <c:extLst>
            <c:ext xmlns:c16="http://schemas.microsoft.com/office/drawing/2014/chart" uri="{C3380CC4-5D6E-409C-BE32-E72D297353CC}">
              <c16:uniqueId val="{00000008-A2F5-4013-B321-5F940FD7E45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[Mehedi-Hassan-Sagor.xlsx]pivottabel!PivotTable5</c:name>
    <c:fmtId val="8"/>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8.9201855865722102E-2"/>
          <c:y val="0.15285958325559962"/>
          <c:w val="0.88925672184736293"/>
          <c:h val="0.78016647121492655"/>
        </c:manualLayout>
      </c:layout>
      <c:barChart>
        <c:barDir val="bar"/>
        <c:grouping val="clustered"/>
        <c:varyColors val="0"/>
        <c:ser>
          <c:idx val="0"/>
          <c:order val="0"/>
          <c:tx>
            <c:strRef>
              <c:f>pivottabel!$L$3</c:f>
              <c:strCache>
                <c:ptCount val="1"/>
                <c:pt idx="0">
                  <c:v>Monthly Cost</c:v>
                </c:pt>
              </c:strCache>
            </c:strRef>
          </c:tx>
          <c:spPr>
            <a:solidFill>
              <a:schemeClr val="accent1"/>
            </a:solidFill>
            <a:ln>
              <a:noFill/>
            </a:ln>
            <a:effectLst/>
          </c:spPr>
          <c:invertIfNegative val="0"/>
          <c:cat>
            <c:strRef>
              <c:f>pivottabel!$K$4:$K$16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pivottabel!$L$4:$L$16</c:f>
              <c:numCache>
                <c:formatCode>0</c:formatCode>
                <c:ptCount val="12"/>
                <c:pt idx="0">
                  <c:v>569638.40000000014</c:v>
                </c:pt>
                <c:pt idx="1">
                  <c:v>428196.22999999992</c:v>
                </c:pt>
                <c:pt idx="2">
                  <c:v>555972.28000000014</c:v>
                </c:pt>
                <c:pt idx="3">
                  <c:v>471156.5</c:v>
                </c:pt>
                <c:pt idx="4">
                  <c:v>437068.93999999989</c:v>
                </c:pt>
                <c:pt idx="5">
                  <c:v>614228.71999999986</c:v>
                </c:pt>
                <c:pt idx="6">
                  <c:v>359971.64999999991</c:v>
                </c:pt>
                <c:pt idx="7">
                  <c:v>463245.30000000022</c:v>
                </c:pt>
                <c:pt idx="8">
                  <c:v>470329.95000000007</c:v>
                </c:pt>
                <c:pt idx="9">
                  <c:v>636246.75999999989</c:v>
                </c:pt>
                <c:pt idx="10">
                  <c:v>435983.30999999994</c:v>
                </c:pt>
                <c:pt idx="11">
                  <c:v>449816.19</c:v>
                </c:pt>
              </c:numCache>
            </c:numRef>
          </c:val>
          <c:extLst>
            <c:ext xmlns:c16="http://schemas.microsoft.com/office/drawing/2014/chart" uri="{C3380CC4-5D6E-409C-BE32-E72D297353CC}">
              <c16:uniqueId val="{00000000-0264-4D39-BFEA-437A42CB34D7}"/>
            </c:ext>
          </c:extLst>
        </c:ser>
        <c:ser>
          <c:idx val="1"/>
          <c:order val="1"/>
          <c:tx>
            <c:strRef>
              <c:f>pivottabel!$M$3</c:f>
              <c:strCache>
                <c:ptCount val="1"/>
                <c:pt idx="0">
                  <c:v>Monthly Sale</c:v>
                </c:pt>
              </c:strCache>
            </c:strRef>
          </c:tx>
          <c:spPr>
            <a:solidFill>
              <a:schemeClr val="accent2"/>
            </a:solidFill>
            <a:ln>
              <a:noFill/>
            </a:ln>
            <a:effectLst/>
          </c:spPr>
          <c:invertIfNegative val="0"/>
          <c:cat>
            <c:strRef>
              <c:f>pivottabel!$K$4:$K$16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pivottabel!$M$4:$M$16</c:f>
              <c:numCache>
                <c:formatCode>0</c:formatCode>
                <c:ptCount val="12"/>
                <c:pt idx="0">
                  <c:v>765673.6</c:v>
                </c:pt>
                <c:pt idx="1">
                  <c:v>572068.96999999986</c:v>
                </c:pt>
                <c:pt idx="2">
                  <c:v>760635.55999999982</c:v>
                </c:pt>
                <c:pt idx="3">
                  <c:v>639377.33999999973</c:v>
                </c:pt>
                <c:pt idx="4">
                  <c:v>600127.24000000011</c:v>
                </c:pt>
                <c:pt idx="5">
                  <c:v>802728.1599999998</c:v>
                </c:pt>
                <c:pt idx="6">
                  <c:v>473024.56</c:v>
                </c:pt>
                <c:pt idx="7">
                  <c:v>607717.75</c:v>
                </c:pt>
                <c:pt idx="8">
                  <c:v>650402.69999999984</c:v>
                </c:pt>
                <c:pt idx="9">
                  <c:v>834778.51</c:v>
                </c:pt>
                <c:pt idx="10">
                  <c:v>591425.29999999993</c:v>
                </c:pt>
                <c:pt idx="11">
                  <c:v>593684.85000000044</c:v>
                </c:pt>
              </c:numCache>
            </c:numRef>
          </c:val>
          <c:extLst>
            <c:ext xmlns:c16="http://schemas.microsoft.com/office/drawing/2014/chart" uri="{C3380CC4-5D6E-409C-BE32-E72D297353CC}">
              <c16:uniqueId val="{00000001-0264-4D39-BFEA-437A42CB34D7}"/>
            </c:ext>
          </c:extLst>
        </c:ser>
        <c:dLbls>
          <c:showLegendKey val="0"/>
          <c:showVal val="0"/>
          <c:showCatName val="0"/>
          <c:showSerName val="0"/>
          <c:showPercent val="0"/>
          <c:showBubbleSize val="0"/>
        </c:dLbls>
        <c:gapWidth val="182"/>
        <c:axId val="499803408"/>
        <c:axId val="499799472"/>
      </c:barChart>
      <c:catAx>
        <c:axId val="499803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799472"/>
        <c:crosses val="autoZero"/>
        <c:auto val="1"/>
        <c:lblAlgn val="ctr"/>
        <c:lblOffset val="100"/>
        <c:noMultiLvlLbl val="0"/>
      </c:catAx>
      <c:valAx>
        <c:axId val="4997994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034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[Mehedi-Hassan-Sagor.xlsx]pivottabel!PivotTable9</c:name>
    <c:fmtId val="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0.24396165089244023"/>
          <c:y val="1.5809084247013983E-2"/>
          <c:w val="0.69895903217417721"/>
          <c:h val="0.81978341711003166"/>
        </c:manualLayout>
      </c:layout>
      <c:barChart>
        <c:barDir val="bar"/>
        <c:grouping val="clustered"/>
        <c:varyColors val="0"/>
        <c:ser>
          <c:idx val="0"/>
          <c:order val="0"/>
          <c:tx>
            <c:strRef>
              <c:f>pivottabel!$P$3</c:f>
              <c:strCache>
                <c:ptCount val="1"/>
                <c:pt idx="0">
                  <c:v>Total</c:v>
                </c:pt>
              </c:strCache>
            </c:strRef>
          </c:tx>
          <c:spPr>
            <a:solidFill>
              <a:schemeClr val="accent1"/>
            </a:solidFill>
            <a:ln>
              <a:noFill/>
            </a:ln>
            <a:effectLst/>
          </c:spPr>
          <c:invertIfNegative val="0"/>
          <c:cat>
            <c:strRef>
              <c:f>pivottabel!$O$4:$O$7</c:f>
              <c:strCache>
                <c:ptCount val="3"/>
                <c:pt idx="0">
                  <c:v>Laptop</c:v>
                </c:pt>
                <c:pt idx="1">
                  <c:v>Monitor</c:v>
                </c:pt>
                <c:pt idx="2">
                  <c:v>Mouse</c:v>
                </c:pt>
              </c:strCache>
            </c:strRef>
          </c:cat>
          <c:val>
            <c:numRef>
              <c:f>pivottabel!$P$4:$P$7</c:f>
              <c:numCache>
                <c:formatCode>0</c:formatCode>
                <c:ptCount val="3"/>
                <c:pt idx="0">
                  <c:v>1396822.5800000003</c:v>
                </c:pt>
                <c:pt idx="1">
                  <c:v>1504764.3100000003</c:v>
                </c:pt>
                <c:pt idx="2">
                  <c:v>1432008.19</c:v>
                </c:pt>
              </c:numCache>
            </c:numRef>
          </c:val>
          <c:extLst>
            <c:ext xmlns:c16="http://schemas.microsoft.com/office/drawing/2014/chart" uri="{C3380CC4-5D6E-409C-BE32-E72D297353CC}">
              <c16:uniqueId val="{00000000-C6CA-4C59-BDF3-E52C93FC376A}"/>
            </c:ext>
          </c:extLst>
        </c:ser>
        <c:dLbls>
          <c:showLegendKey val="0"/>
          <c:showVal val="0"/>
          <c:showCatName val="0"/>
          <c:showSerName val="0"/>
          <c:showPercent val="0"/>
          <c:showBubbleSize val="0"/>
        </c:dLbls>
        <c:gapWidth val="150"/>
        <c:axId val="381293368"/>
        <c:axId val="381294024"/>
      </c:barChart>
      <c:catAx>
        <c:axId val="3812933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294024"/>
        <c:crosses val="autoZero"/>
        <c:auto val="1"/>
        <c:lblAlgn val="ctr"/>
        <c:lblOffset val="100"/>
        <c:noMultiLvlLbl val="0"/>
      </c:catAx>
      <c:valAx>
        <c:axId val="3812940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2933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8.xml"/><Relationship Id="rId7" Type="http://schemas.openxmlformats.org/officeDocument/2006/relationships/image" Target="../media/image2.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10" Type="http://schemas.openxmlformats.org/officeDocument/2006/relationships/image" Target="../media/image5.png"/><Relationship Id="rId4" Type="http://schemas.openxmlformats.org/officeDocument/2006/relationships/chart" Target="../charts/chart9.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21</xdr:row>
      <xdr:rowOff>136525</xdr:rowOff>
    </xdr:from>
    <xdr:to>
      <xdr:col>5</xdr:col>
      <xdr:colOff>0</xdr:colOff>
      <xdr:row>36</xdr:row>
      <xdr:rowOff>117475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590550</xdr:colOff>
      <xdr:row>29</xdr:row>
      <xdr:rowOff>53975</xdr:rowOff>
    </xdr:from>
    <xdr:to>
      <xdr:col>10</xdr:col>
      <xdr:colOff>495300</xdr:colOff>
      <xdr:row>44</xdr:row>
      <xdr:rowOff>34925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536575</xdr:colOff>
      <xdr:row>36</xdr:row>
      <xdr:rowOff>171450</xdr:rowOff>
    </xdr:from>
    <xdr:to>
      <xdr:col>7</xdr:col>
      <xdr:colOff>1136650</xdr:colOff>
      <xdr:row>51</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282575</xdr:colOff>
      <xdr:row>34</xdr:row>
      <xdr:rowOff>120650</xdr:rowOff>
    </xdr:from>
    <xdr:to>
      <xdr:col>17</xdr:col>
      <xdr:colOff>73025</xdr:colOff>
      <xdr:row>49</xdr:row>
      <xdr:rowOff>101600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257175</xdr:colOff>
      <xdr:row>20</xdr:row>
      <xdr:rowOff>69850</xdr:rowOff>
    </xdr:from>
    <xdr:to>
      <xdr:col>18</xdr:col>
      <xdr:colOff>92075</xdr:colOff>
      <xdr:row>35</xdr:row>
      <xdr:rowOff>50800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54428</xdr:rowOff>
    </xdr:from>
    <xdr:to>
      <xdr:col>27</xdr:col>
      <xdr:colOff>489857</xdr:colOff>
      <xdr:row>80</xdr:row>
      <xdr:rowOff>52915</xdr:rowOff>
    </xdr:to>
    <xdr:sp macro="" textlink="">
      <xdr:nvSpPr>
        <xdr:cNvPr id="10" name="Rectangle 9"/>
        <xdr:cNvSpPr/>
      </xdr:nvSpPr>
      <xdr:spPr>
        <a:xfrm>
          <a:off x="0" y="54428"/>
          <a:ext cx="16900071" cy="14512773"/>
        </a:xfrm>
        <a:prstGeom prst="rect">
          <a:avLst/>
        </a:prstGeom>
        <a:solidFill>
          <a:schemeClr val="accent1">
            <a:lumMod val="20000"/>
            <a:lumOff val="80000"/>
          </a:schemeClr>
        </a:solidFill>
        <a:ln>
          <a:noFill/>
        </a:ln>
        <a:effectLst>
          <a:outerShdw blurRad="50800" dist="50800" dir="5400000" algn="ctr" rotWithShape="0">
            <a:srgbClr val="000000"/>
          </a:outerShdw>
          <a:reflection endPos="0" dist="508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ln>
              <a:noFill/>
            </a:ln>
          </a:endParaRPr>
        </a:p>
      </xdr:txBody>
    </xdr:sp>
    <xdr:clientData/>
  </xdr:twoCellAnchor>
  <xdr:twoCellAnchor>
    <xdr:from>
      <xdr:col>10</xdr:col>
      <xdr:colOff>399144</xdr:colOff>
      <xdr:row>8</xdr:row>
      <xdr:rowOff>7359</xdr:rowOff>
    </xdr:from>
    <xdr:to>
      <xdr:col>16</xdr:col>
      <xdr:colOff>55942</xdr:colOff>
      <xdr:row>17</xdr:row>
      <xdr:rowOff>27214</xdr:rowOff>
    </xdr:to>
    <xdr:sp macro="" textlink="pivottabel!$G$14">
      <xdr:nvSpPr>
        <xdr:cNvPr id="12" name="Rounded Rectangle 11"/>
        <xdr:cNvSpPr/>
      </xdr:nvSpPr>
      <xdr:spPr>
        <a:xfrm>
          <a:off x="6477001" y="1458788"/>
          <a:ext cx="3303512" cy="1652712"/>
        </a:xfrm>
        <a:prstGeom prst="roundRect">
          <a:avLst>
            <a:gd name="adj" fmla="val 776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fld id="{4CF39357-D603-4FF0-8914-12956C8224D3}" type="TxLink">
            <a:rPr lang="en-US" sz="4000" b="1" i="0" u="none" strike="noStrike">
              <a:solidFill>
                <a:srgbClr val="000000"/>
              </a:solidFill>
              <a:latin typeface="Calibri"/>
              <a:cs typeface="Calibri"/>
            </a:rPr>
            <a:pPr algn="r"/>
            <a:t>1999790</a:t>
          </a:fld>
          <a:endParaRPr lang="en-US" sz="4000" b="1">
            <a:solidFill>
              <a:schemeClr val="tx1"/>
            </a:solidFill>
          </a:endParaRPr>
        </a:p>
      </xdr:txBody>
    </xdr:sp>
    <xdr:clientData/>
  </xdr:twoCellAnchor>
  <xdr:twoCellAnchor>
    <xdr:from>
      <xdr:col>0</xdr:col>
      <xdr:colOff>127000</xdr:colOff>
      <xdr:row>8</xdr:row>
      <xdr:rowOff>14615</xdr:rowOff>
    </xdr:from>
    <xdr:to>
      <xdr:col>5</xdr:col>
      <xdr:colOff>170846</xdr:colOff>
      <xdr:row>16</xdr:row>
      <xdr:rowOff>178405</xdr:rowOff>
    </xdr:to>
    <xdr:sp macro="" textlink="pivottabel!$G$17">
      <xdr:nvSpPr>
        <xdr:cNvPr id="13" name="Rounded Rectangle 12"/>
        <xdr:cNvSpPr/>
      </xdr:nvSpPr>
      <xdr:spPr>
        <a:xfrm>
          <a:off x="127000" y="1466044"/>
          <a:ext cx="3082775" cy="1615218"/>
        </a:xfrm>
        <a:prstGeom prst="roundRect">
          <a:avLst>
            <a:gd name="adj" fmla="val 7634"/>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fld id="{CE1181F9-B4D7-4AA6-854E-84B81EACC782}" type="TxLink">
            <a:rPr lang="en-US" sz="4000" b="1" i="0" u="none" strike="noStrike">
              <a:solidFill>
                <a:srgbClr val="000000"/>
              </a:solidFill>
              <a:latin typeface="Calibri"/>
              <a:cs typeface="Calibri"/>
            </a:rPr>
            <a:pPr algn="r"/>
            <a:t>5891854</a:t>
          </a:fld>
          <a:endParaRPr lang="en-US" sz="4000" b="1"/>
        </a:p>
      </xdr:txBody>
    </xdr:sp>
    <xdr:clientData/>
  </xdr:twoCellAnchor>
  <xdr:twoCellAnchor>
    <xdr:from>
      <xdr:col>16</xdr:col>
      <xdr:colOff>144486</xdr:colOff>
      <xdr:row>8</xdr:row>
      <xdr:rowOff>24139</xdr:rowOff>
    </xdr:from>
    <xdr:to>
      <xdr:col>21</xdr:col>
      <xdr:colOff>515560</xdr:colOff>
      <xdr:row>17</xdr:row>
      <xdr:rowOff>60474</xdr:rowOff>
    </xdr:to>
    <xdr:sp macro="" textlink="pivottabel!$G$23">
      <xdr:nvSpPr>
        <xdr:cNvPr id="14" name="Rounded Rectangle 13"/>
        <xdr:cNvSpPr/>
      </xdr:nvSpPr>
      <xdr:spPr>
        <a:xfrm>
          <a:off x="9869057" y="1475568"/>
          <a:ext cx="3410003" cy="1669192"/>
        </a:xfrm>
        <a:prstGeom prst="roundRect">
          <a:avLst>
            <a:gd name="adj" fmla="val 834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fld id="{B234056B-BC71-4CC7-941C-9ECB7DAEA081}" type="TxLink">
            <a:rPr lang="en-US" sz="4000" b="1" i="0" u="none" strike="noStrike">
              <a:solidFill>
                <a:srgbClr val="000000"/>
              </a:solidFill>
              <a:latin typeface="Calibri"/>
              <a:cs typeface="Calibri"/>
            </a:rPr>
            <a:pPr algn="r"/>
            <a:t>7892</a:t>
          </a:fld>
          <a:endParaRPr lang="en-US" sz="4000" b="1"/>
        </a:p>
      </xdr:txBody>
    </xdr:sp>
    <xdr:clientData/>
  </xdr:twoCellAnchor>
  <xdr:twoCellAnchor>
    <xdr:from>
      <xdr:col>21</xdr:col>
      <xdr:colOff>589642</xdr:colOff>
      <xdr:row>8</xdr:row>
      <xdr:rowOff>25705</xdr:rowOff>
    </xdr:from>
    <xdr:to>
      <xdr:col>27</xdr:col>
      <xdr:colOff>362857</xdr:colOff>
      <xdr:row>17</xdr:row>
      <xdr:rowOff>68037</xdr:rowOff>
    </xdr:to>
    <xdr:sp macro="" textlink="pivottabel!$G$20">
      <xdr:nvSpPr>
        <xdr:cNvPr id="15" name="Rounded Rectangle 14"/>
        <xdr:cNvSpPr/>
      </xdr:nvSpPr>
      <xdr:spPr>
        <a:xfrm>
          <a:off x="13353142" y="1477134"/>
          <a:ext cx="3419929" cy="1675189"/>
        </a:xfrm>
        <a:prstGeom prst="roundRect">
          <a:avLst>
            <a:gd name="adj" fmla="val 987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fld id="{420E04EC-7908-4D46-9986-D1B81D065EBA}" type="TxLink">
            <a:rPr lang="en-US" sz="4000" b="1" i="0" u="none" strike="noStrike">
              <a:solidFill>
                <a:srgbClr val="000000"/>
              </a:solidFill>
              <a:latin typeface="Calibri"/>
              <a:cs typeface="Calibri"/>
            </a:rPr>
            <a:pPr algn="r"/>
            <a:t>1000</a:t>
          </a:fld>
          <a:endParaRPr lang="en-US" sz="4000" b="1"/>
        </a:p>
      </xdr:txBody>
    </xdr:sp>
    <xdr:clientData/>
  </xdr:twoCellAnchor>
  <xdr:twoCellAnchor>
    <xdr:from>
      <xdr:col>0</xdr:col>
      <xdr:colOff>83157</xdr:colOff>
      <xdr:row>0</xdr:row>
      <xdr:rowOff>117930</xdr:rowOff>
    </xdr:from>
    <xdr:to>
      <xdr:col>27</xdr:col>
      <xdr:colOff>344715</xdr:colOff>
      <xdr:row>7</xdr:row>
      <xdr:rowOff>13607</xdr:rowOff>
    </xdr:to>
    <xdr:sp macro="" textlink="">
      <xdr:nvSpPr>
        <xdr:cNvPr id="18" name="Rounded Rectangle 17"/>
        <xdr:cNvSpPr/>
      </xdr:nvSpPr>
      <xdr:spPr>
        <a:xfrm>
          <a:off x="83157" y="117930"/>
          <a:ext cx="16794237" cy="1229177"/>
        </a:xfrm>
        <a:prstGeom prst="roundRect">
          <a:avLst>
            <a:gd name="adj" fmla="val 4640"/>
          </a:avLst>
        </a:prstGeom>
        <a:solidFill>
          <a:schemeClr val="bg1"/>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b="1">
              <a:solidFill>
                <a:schemeClr val="tx1"/>
              </a:solidFill>
            </a:rPr>
            <a:t>BUSINESS</a:t>
          </a:r>
          <a:r>
            <a:rPr lang="en-US" sz="5400" b="1" baseline="0">
              <a:solidFill>
                <a:schemeClr val="tx1"/>
              </a:solidFill>
            </a:rPr>
            <a:t> DATA ANALYSIS</a:t>
          </a:r>
          <a:endParaRPr lang="en-US" sz="5400" b="1">
            <a:solidFill>
              <a:schemeClr val="tx1"/>
            </a:solidFill>
          </a:endParaRPr>
        </a:p>
      </xdr:txBody>
    </xdr:sp>
    <xdr:clientData/>
  </xdr:twoCellAnchor>
  <xdr:twoCellAnchor>
    <xdr:from>
      <xdr:col>5</xdr:col>
      <xdr:colOff>272142</xdr:colOff>
      <xdr:row>8</xdr:row>
      <xdr:rowOff>21848</xdr:rowOff>
    </xdr:from>
    <xdr:to>
      <xdr:col>10</xdr:col>
      <xdr:colOff>325060</xdr:colOff>
      <xdr:row>17</xdr:row>
      <xdr:rowOff>7560</xdr:rowOff>
    </xdr:to>
    <xdr:sp macro="" textlink="pivottabel!$G$26">
      <xdr:nvSpPr>
        <xdr:cNvPr id="32" name="Rounded Rectangle 31"/>
        <xdr:cNvSpPr/>
      </xdr:nvSpPr>
      <xdr:spPr>
        <a:xfrm>
          <a:off x="3311071" y="1473277"/>
          <a:ext cx="3091846" cy="1618569"/>
        </a:xfrm>
        <a:prstGeom prst="roundRect">
          <a:avLst>
            <a:gd name="adj" fmla="val 943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fld id="{B96FFCAD-DBA0-46BE-A302-C2DE1E25C3ED}" type="TxLink">
            <a:rPr lang="en-US" sz="4000" b="1" i="0" u="none" strike="noStrike">
              <a:solidFill>
                <a:srgbClr val="000000"/>
              </a:solidFill>
              <a:latin typeface="Calibri"/>
              <a:cs typeface="Calibri"/>
            </a:rPr>
            <a:pPr algn="r"/>
            <a:t>7891645</a:t>
          </a:fld>
          <a:endParaRPr lang="en-US" sz="5400" b="1"/>
        </a:p>
      </xdr:txBody>
    </xdr:sp>
    <xdr:clientData/>
  </xdr:twoCellAnchor>
  <xdr:twoCellAnchor editAs="oneCell">
    <xdr:from>
      <xdr:col>0</xdr:col>
      <xdr:colOff>148169</xdr:colOff>
      <xdr:row>21</xdr:row>
      <xdr:rowOff>66594</xdr:rowOff>
    </xdr:from>
    <xdr:to>
      <xdr:col>6</xdr:col>
      <xdr:colOff>63500</xdr:colOff>
      <xdr:row>34</xdr:row>
      <xdr:rowOff>126999</xdr:rowOff>
    </xdr:to>
    <mc:AlternateContent xmlns:mc="http://schemas.openxmlformats.org/markup-compatibility/2006" xmlns:a14="http://schemas.microsoft.com/office/drawing/2010/main">
      <mc:Choice Requires="a14">
        <xdr:graphicFrame macro="">
          <xdr:nvGraphicFramePr>
            <xdr:cNvPr id="4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8169" y="3876594"/>
              <a:ext cx="3562045" cy="2418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116416</xdr:colOff>
      <xdr:row>35</xdr:row>
      <xdr:rowOff>168251</xdr:rowOff>
    </xdr:from>
    <xdr:to>
      <xdr:col>6</xdr:col>
      <xdr:colOff>116415</xdr:colOff>
      <xdr:row>43</xdr:row>
      <xdr:rowOff>52915</xdr:rowOff>
    </xdr:to>
    <mc:AlternateContent xmlns:mc="http://schemas.openxmlformats.org/markup-compatibility/2006" xmlns:a14="http://schemas.microsoft.com/office/drawing/2010/main">
      <mc:Choice Requires="a14">
        <xdr:graphicFrame macro="">
          <xdr:nvGraphicFramePr>
            <xdr:cNvPr id="47" name="Customer Segment"/>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16416" y="6518251"/>
              <a:ext cx="3646713" cy="13360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148167</xdr:colOff>
      <xdr:row>44</xdr:row>
      <xdr:rowOff>75338</xdr:rowOff>
    </xdr:from>
    <xdr:to>
      <xdr:col>6</xdr:col>
      <xdr:colOff>127000</xdr:colOff>
      <xdr:row>78</xdr:row>
      <xdr:rowOff>63500</xdr:rowOff>
    </xdr:to>
    <mc:AlternateContent xmlns:mc="http://schemas.openxmlformats.org/markup-compatibility/2006" xmlns:a14="http://schemas.microsoft.com/office/drawing/2010/main">
      <mc:Choice Requires="a14">
        <xdr:graphicFrame macro="">
          <xdr:nvGraphicFramePr>
            <xdr:cNvPr id="48" name="Months"/>
            <xdr:cNvGraphicFramePr>
              <a:graphicFrameLock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48167" y="8058195"/>
              <a:ext cx="3625547" cy="61567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235858</xdr:colOff>
      <xdr:row>58</xdr:row>
      <xdr:rowOff>13610</xdr:rowOff>
    </xdr:from>
    <xdr:to>
      <xdr:col>17</xdr:col>
      <xdr:colOff>117929</xdr:colOff>
      <xdr:row>79</xdr:row>
      <xdr:rowOff>86181</xdr:rowOff>
    </xdr:to>
    <xdr:sp macro="" textlink="">
      <xdr:nvSpPr>
        <xdr:cNvPr id="4" name="Rounded Rectangle 3"/>
        <xdr:cNvSpPr/>
      </xdr:nvSpPr>
      <xdr:spPr>
        <a:xfrm>
          <a:off x="3882572" y="10536467"/>
          <a:ext cx="6567714" cy="3882571"/>
        </a:xfrm>
        <a:prstGeom prst="roundRect">
          <a:avLst>
            <a:gd name="adj" fmla="val 3980"/>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1"/>
              </a:solidFill>
            </a:rPr>
            <a:t>PROFIT</a:t>
          </a:r>
          <a:endParaRPr lang="en-US" sz="1100" b="1">
            <a:solidFill>
              <a:schemeClr val="tx1"/>
            </a:solidFill>
          </a:endParaRPr>
        </a:p>
      </xdr:txBody>
    </xdr:sp>
    <xdr:clientData/>
  </xdr:twoCellAnchor>
  <xdr:twoCellAnchor>
    <xdr:from>
      <xdr:col>0</xdr:col>
      <xdr:colOff>218723</xdr:colOff>
      <xdr:row>9</xdr:row>
      <xdr:rowOff>105835</xdr:rowOff>
    </xdr:from>
    <xdr:to>
      <xdr:col>2</xdr:col>
      <xdr:colOff>352778</xdr:colOff>
      <xdr:row>12</xdr:row>
      <xdr:rowOff>35279</xdr:rowOff>
    </xdr:to>
    <xdr:sp macro="" textlink="">
      <xdr:nvSpPr>
        <xdr:cNvPr id="2" name="TextBox 1"/>
        <xdr:cNvSpPr txBox="1"/>
      </xdr:nvSpPr>
      <xdr:spPr>
        <a:xfrm>
          <a:off x="218723" y="1725085"/>
          <a:ext cx="1361722" cy="469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t>COST</a:t>
          </a:r>
        </a:p>
      </xdr:txBody>
    </xdr:sp>
    <xdr:clientData/>
  </xdr:twoCellAnchor>
  <xdr:twoCellAnchor>
    <xdr:from>
      <xdr:col>5</xdr:col>
      <xdr:colOff>244123</xdr:colOff>
      <xdr:row>9</xdr:row>
      <xdr:rowOff>117122</xdr:rowOff>
    </xdr:from>
    <xdr:to>
      <xdr:col>8</xdr:col>
      <xdr:colOff>517071</xdr:colOff>
      <xdr:row>12</xdr:row>
      <xdr:rowOff>46566</xdr:rowOff>
    </xdr:to>
    <xdr:sp macro="" textlink="">
      <xdr:nvSpPr>
        <xdr:cNvPr id="19" name="TextBox 18"/>
        <xdr:cNvSpPr txBox="1"/>
      </xdr:nvSpPr>
      <xdr:spPr>
        <a:xfrm>
          <a:off x="3283052" y="1749979"/>
          <a:ext cx="2096305" cy="473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t>REVNIUE</a:t>
          </a:r>
        </a:p>
      </xdr:txBody>
    </xdr:sp>
    <xdr:clientData/>
  </xdr:twoCellAnchor>
  <xdr:twoCellAnchor>
    <xdr:from>
      <xdr:col>10</xdr:col>
      <xdr:colOff>389468</xdr:colOff>
      <xdr:row>9</xdr:row>
      <xdr:rowOff>117828</xdr:rowOff>
    </xdr:from>
    <xdr:to>
      <xdr:col>12</xdr:col>
      <xdr:colOff>523523</xdr:colOff>
      <xdr:row>12</xdr:row>
      <xdr:rowOff>47272</xdr:rowOff>
    </xdr:to>
    <xdr:sp macro="" textlink="">
      <xdr:nvSpPr>
        <xdr:cNvPr id="20" name="TextBox 19"/>
        <xdr:cNvSpPr txBox="1"/>
      </xdr:nvSpPr>
      <xdr:spPr>
        <a:xfrm>
          <a:off x="6527801" y="1737078"/>
          <a:ext cx="1361722" cy="469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t>PROFIT</a:t>
          </a:r>
          <a:endParaRPr lang="en-US" sz="2400" b="1"/>
        </a:p>
      </xdr:txBody>
    </xdr:sp>
    <xdr:clientData/>
  </xdr:twoCellAnchor>
  <xdr:twoCellAnchor>
    <xdr:from>
      <xdr:col>16</xdr:col>
      <xdr:colOff>100896</xdr:colOff>
      <xdr:row>9</xdr:row>
      <xdr:rowOff>100895</xdr:rowOff>
    </xdr:from>
    <xdr:to>
      <xdr:col>19</xdr:col>
      <xdr:colOff>391583</xdr:colOff>
      <xdr:row>14</xdr:row>
      <xdr:rowOff>52917</xdr:rowOff>
    </xdr:to>
    <xdr:sp macro="" textlink="">
      <xdr:nvSpPr>
        <xdr:cNvPr id="21" name="TextBox 20"/>
        <xdr:cNvSpPr txBox="1"/>
      </xdr:nvSpPr>
      <xdr:spPr>
        <a:xfrm>
          <a:off x="9922229" y="1720145"/>
          <a:ext cx="2132187" cy="8516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t>AVG.</a:t>
          </a:r>
          <a:r>
            <a:rPr lang="en-US" sz="2800" b="1" baseline="0"/>
            <a:t> VALUE</a:t>
          </a:r>
          <a:endParaRPr lang="en-US" sz="2400" b="1"/>
        </a:p>
      </xdr:txBody>
    </xdr:sp>
    <xdr:clientData/>
  </xdr:twoCellAnchor>
  <xdr:twoCellAnchor>
    <xdr:from>
      <xdr:col>22</xdr:col>
      <xdr:colOff>8871</xdr:colOff>
      <xdr:row>9</xdr:row>
      <xdr:rowOff>64307</xdr:rowOff>
    </xdr:from>
    <xdr:to>
      <xdr:col>26</xdr:col>
      <xdr:colOff>63499</xdr:colOff>
      <xdr:row>14</xdr:row>
      <xdr:rowOff>36790</xdr:rowOff>
    </xdr:to>
    <xdr:sp macro="" textlink="">
      <xdr:nvSpPr>
        <xdr:cNvPr id="22" name="TextBox 21"/>
        <xdr:cNvSpPr txBox="1"/>
      </xdr:nvSpPr>
      <xdr:spPr>
        <a:xfrm>
          <a:off x="13380157" y="1697164"/>
          <a:ext cx="2485771" cy="879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t>QUANITY</a:t>
          </a:r>
          <a:r>
            <a:rPr lang="en-US" sz="2800" b="1" baseline="0"/>
            <a:t> SOLD</a:t>
          </a:r>
          <a:endParaRPr lang="en-US" sz="2800" b="1"/>
        </a:p>
      </xdr:txBody>
    </xdr:sp>
    <xdr:clientData/>
  </xdr:twoCellAnchor>
  <xdr:twoCellAnchor>
    <xdr:from>
      <xdr:col>7</xdr:col>
      <xdr:colOff>18144</xdr:colOff>
      <xdr:row>60</xdr:row>
      <xdr:rowOff>72571</xdr:rowOff>
    </xdr:from>
    <xdr:to>
      <xdr:col>17</xdr:col>
      <xdr:colOff>36287</xdr:colOff>
      <xdr:row>77</xdr:row>
      <xdr:rowOff>178404</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457350</xdr:colOff>
      <xdr:row>18</xdr:row>
      <xdr:rowOff>51154</xdr:rowOff>
    </xdr:from>
    <xdr:to>
      <xdr:col>27</xdr:col>
      <xdr:colOff>348494</xdr:colOff>
      <xdr:row>34</xdr:row>
      <xdr:rowOff>54428</xdr:rowOff>
    </xdr:to>
    <xdr:sp macro="" textlink="">
      <xdr:nvSpPr>
        <xdr:cNvPr id="25" name="Rounded Rectangle 24"/>
        <xdr:cNvSpPr/>
      </xdr:nvSpPr>
      <xdr:spPr>
        <a:xfrm>
          <a:off x="10789707" y="3316868"/>
          <a:ext cx="5969001" cy="2906131"/>
        </a:xfrm>
        <a:prstGeom prst="roundRect">
          <a:avLst>
            <a:gd name="adj" fmla="val 3980"/>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1"/>
              </a:solidFill>
            </a:rPr>
            <a:t>REGION</a:t>
          </a:r>
          <a:endParaRPr lang="en-US" sz="1100" b="1">
            <a:solidFill>
              <a:schemeClr val="tx1"/>
            </a:solidFill>
          </a:endParaRPr>
        </a:p>
      </xdr:txBody>
    </xdr:sp>
    <xdr:clientData/>
  </xdr:twoCellAnchor>
  <xdr:twoCellAnchor>
    <xdr:from>
      <xdr:col>17</xdr:col>
      <xdr:colOff>367392</xdr:colOff>
      <xdr:row>18</xdr:row>
      <xdr:rowOff>173868</xdr:rowOff>
    </xdr:from>
    <xdr:to>
      <xdr:col>27</xdr:col>
      <xdr:colOff>176892</xdr:colOff>
      <xdr:row>33</xdr:row>
      <xdr:rowOff>172357</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217714</xdr:colOff>
      <xdr:row>34</xdr:row>
      <xdr:rowOff>139850</xdr:rowOff>
    </xdr:from>
    <xdr:to>
      <xdr:col>27</xdr:col>
      <xdr:colOff>334132</xdr:colOff>
      <xdr:row>57</xdr:row>
      <xdr:rowOff>128511</xdr:rowOff>
    </xdr:to>
    <xdr:sp macro="" textlink="">
      <xdr:nvSpPr>
        <xdr:cNvPr id="3" name="Rounded Rectangle 2"/>
        <xdr:cNvSpPr/>
      </xdr:nvSpPr>
      <xdr:spPr>
        <a:xfrm>
          <a:off x="3864428" y="6308421"/>
          <a:ext cx="12879918" cy="4161519"/>
        </a:xfrm>
        <a:prstGeom prst="roundRect">
          <a:avLst>
            <a:gd name="adj" fmla="val 2885"/>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ysClr val="windowText" lastClr="000000"/>
              </a:solidFill>
            </a:rPr>
            <a:t>COST</a:t>
          </a:r>
          <a:r>
            <a:rPr lang="en-US" sz="2000" b="1" baseline="0">
              <a:solidFill>
                <a:sysClr val="windowText" lastClr="000000"/>
              </a:solidFill>
            </a:rPr>
            <a:t> VS REVINUE</a:t>
          </a:r>
          <a:endParaRPr lang="en-US" sz="2000" b="1">
            <a:solidFill>
              <a:sysClr val="windowText" lastClr="000000"/>
            </a:solidFill>
          </a:endParaRPr>
        </a:p>
      </xdr:txBody>
    </xdr:sp>
    <xdr:clientData/>
  </xdr:twoCellAnchor>
  <xdr:twoCellAnchor>
    <xdr:from>
      <xdr:col>6</xdr:col>
      <xdr:colOff>476251</xdr:colOff>
      <xdr:row>35</xdr:row>
      <xdr:rowOff>136071</xdr:rowOff>
    </xdr:from>
    <xdr:to>
      <xdr:col>27</xdr:col>
      <xdr:colOff>72572</xdr:colOff>
      <xdr:row>54</xdr:row>
      <xdr:rowOff>154214</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52916</xdr:colOff>
      <xdr:row>17</xdr:row>
      <xdr:rowOff>169334</xdr:rowOff>
    </xdr:from>
    <xdr:to>
      <xdr:col>6</xdr:col>
      <xdr:colOff>105833</xdr:colOff>
      <xdr:row>80</xdr:row>
      <xdr:rowOff>95251</xdr:rowOff>
    </xdr:to>
    <xdr:sp macro="" textlink="">
      <xdr:nvSpPr>
        <xdr:cNvPr id="5" name="Rounded Rectangle 4"/>
        <xdr:cNvSpPr/>
      </xdr:nvSpPr>
      <xdr:spPr>
        <a:xfrm>
          <a:off x="52916" y="3227917"/>
          <a:ext cx="3735917" cy="11260667"/>
        </a:xfrm>
        <a:prstGeom prst="roundRect">
          <a:avLst>
            <a:gd name="adj" fmla="val 3184"/>
          </a:avLst>
        </a:prstGeom>
        <a:no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a:solidFill>
                <a:sysClr val="windowText" lastClr="000000"/>
              </a:solidFill>
            </a:rPr>
            <a:t>SLICER</a:t>
          </a:r>
          <a:endParaRPr lang="en-US" sz="1100" b="1">
            <a:solidFill>
              <a:sysClr val="windowText" lastClr="000000"/>
            </a:solidFill>
          </a:endParaRPr>
        </a:p>
      </xdr:txBody>
    </xdr:sp>
    <xdr:clientData/>
  </xdr:twoCellAnchor>
  <xdr:twoCellAnchor>
    <xdr:from>
      <xdr:col>6</xdr:col>
      <xdr:colOff>178105</xdr:colOff>
      <xdr:row>18</xdr:row>
      <xdr:rowOff>45358</xdr:rowOff>
    </xdr:from>
    <xdr:to>
      <xdr:col>17</xdr:col>
      <xdr:colOff>254000</xdr:colOff>
      <xdr:row>34</xdr:row>
      <xdr:rowOff>34774</xdr:rowOff>
    </xdr:to>
    <xdr:sp macro="" textlink="">
      <xdr:nvSpPr>
        <xdr:cNvPr id="30" name="Rounded Rectangle 29"/>
        <xdr:cNvSpPr/>
      </xdr:nvSpPr>
      <xdr:spPr>
        <a:xfrm>
          <a:off x="3824819" y="3311072"/>
          <a:ext cx="6761538" cy="2892273"/>
        </a:xfrm>
        <a:prstGeom prst="roundRect">
          <a:avLst>
            <a:gd name="adj" fmla="val 3980"/>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1"/>
              </a:solidFill>
            </a:rPr>
            <a:t>TOP</a:t>
          </a:r>
          <a:r>
            <a:rPr lang="en-US" sz="2000" b="1" baseline="0">
              <a:solidFill>
                <a:schemeClr val="tx1"/>
              </a:solidFill>
            </a:rPr>
            <a:t> 3 </a:t>
          </a:r>
          <a:endParaRPr lang="en-US" sz="1100" b="1">
            <a:solidFill>
              <a:schemeClr val="tx1"/>
            </a:solidFill>
          </a:endParaRPr>
        </a:p>
      </xdr:txBody>
    </xdr:sp>
    <xdr:clientData/>
  </xdr:twoCellAnchor>
  <xdr:twoCellAnchor>
    <xdr:from>
      <xdr:col>6</xdr:col>
      <xdr:colOff>254000</xdr:colOff>
      <xdr:row>19</xdr:row>
      <xdr:rowOff>145143</xdr:rowOff>
    </xdr:from>
    <xdr:to>
      <xdr:col>16</xdr:col>
      <xdr:colOff>317501</xdr:colOff>
      <xdr:row>34</xdr:row>
      <xdr:rowOff>42336</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235857</xdr:colOff>
      <xdr:row>58</xdr:row>
      <xdr:rowOff>39010</xdr:rowOff>
    </xdr:from>
    <xdr:to>
      <xdr:col>27</xdr:col>
      <xdr:colOff>344715</xdr:colOff>
      <xdr:row>79</xdr:row>
      <xdr:rowOff>99785</xdr:rowOff>
    </xdr:to>
    <xdr:sp macro="" textlink="">
      <xdr:nvSpPr>
        <xdr:cNvPr id="34" name="Rounded Rectangle 33"/>
        <xdr:cNvSpPr/>
      </xdr:nvSpPr>
      <xdr:spPr>
        <a:xfrm>
          <a:off x="10568214" y="10561867"/>
          <a:ext cx="6186715" cy="3870775"/>
        </a:xfrm>
        <a:prstGeom prst="roundRect">
          <a:avLst>
            <a:gd name="adj" fmla="val 3980"/>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1"/>
              </a:solidFill>
            </a:rPr>
            <a:t>TRENDY</a:t>
          </a:r>
          <a:r>
            <a:rPr lang="en-US" sz="2000" b="1" baseline="0">
              <a:solidFill>
                <a:schemeClr val="tx1"/>
              </a:solidFill>
            </a:rPr>
            <a:t> PRODUCTS</a:t>
          </a:r>
          <a:endParaRPr lang="en-US" sz="1100" b="1">
            <a:solidFill>
              <a:schemeClr val="tx1"/>
            </a:solidFill>
          </a:endParaRPr>
        </a:p>
      </xdr:txBody>
    </xdr:sp>
    <xdr:clientData/>
  </xdr:twoCellAnchor>
  <xdr:twoCellAnchor>
    <xdr:from>
      <xdr:col>17</xdr:col>
      <xdr:colOff>489856</xdr:colOff>
      <xdr:row>61</xdr:row>
      <xdr:rowOff>138796</xdr:rowOff>
    </xdr:from>
    <xdr:to>
      <xdr:col>27</xdr:col>
      <xdr:colOff>145142</xdr:colOff>
      <xdr:row>78</xdr:row>
      <xdr:rowOff>54428</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299357</xdr:colOff>
      <xdr:row>12</xdr:row>
      <xdr:rowOff>149679</xdr:rowOff>
    </xdr:from>
    <xdr:to>
      <xdr:col>1</xdr:col>
      <xdr:colOff>394606</xdr:colOff>
      <xdr:row>16</xdr:row>
      <xdr:rowOff>95249</xdr:rowOff>
    </xdr:to>
    <xdr:pic>
      <xdr:nvPicPr>
        <xdr:cNvPr id="7" name="Picture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99357" y="2435679"/>
          <a:ext cx="707570" cy="707570"/>
        </a:xfrm>
        <a:prstGeom prst="rect">
          <a:avLst/>
        </a:prstGeom>
      </xdr:spPr>
    </xdr:pic>
    <xdr:clientData/>
  </xdr:twoCellAnchor>
  <xdr:twoCellAnchor editAs="oneCell">
    <xdr:from>
      <xdr:col>5</xdr:col>
      <xdr:colOff>394609</xdr:colOff>
      <xdr:row>12</xdr:row>
      <xdr:rowOff>136071</xdr:rowOff>
    </xdr:from>
    <xdr:to>
      <xdr:col>6</xdr:col>
      <xdr:colOff>585109</xdr:colOff>
      <xdr:row>16</xdr:row>
      <xdr:rowOff>176893</xdr:rowOff>
    </xdr:to>
    <xdr:pic>
      <xdr:nvPicPr>
        <xdr:cNvPr id="8" name="Picture 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456216" y="2422071"/>
          <a:ext cx="802822" cy="802822"/>
        </a:xfrm>
        <a:prstGeom prst="rect">
          <a:avLst/>
        </a:prstGeom>
      </xdr:spPr>
    </xdr:pic>
    <xdr:clientData/>
  </xdr:twoCellAnchor>
  <xdr:twoCellAnchor editAs="oneCell">
    <xdr:from>
      <xdr:col>10</xdr:col>
      <xdr:colOff>544286</xdr:colOff>
      <xdr:row>12</xdr:row>
      <xdr:rowOff>122466</xdr:rowOff>
    </xdr:from>
    <xdr:to>
      <xdr:col>12</xdr:col>
      <xdr:colOff>81643</xdr:colOff>
      <xdr:row>16</xdr:row>
      <xdr:rowOff>122466</xdr:rowOff>
    </xdr:to>
    <xdr:pic>
      <xdr:nvPicPr>
        <xdr:cNvPr id="11" name="Picture 10"/>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667500" y="2408466"/>
          <a:ext cx="762000" cy="762000"/>
        </a:xfrm>
        <a:prstGeom prst="rect">
          <a:avLst/>
        </a:prstGeom>
      </xdr:spPr>
    </xdr:pic>
    <xdr:clientData/>
  </xdr:twoCellAnchor>
  <xdr:twoCellAnchor editAs="oneCell">
    <xdr:from>
      <xdr:col>16</xdr:col>
      <xdr:colOff>340178</xdr:colOff>
      <xdr:row>13</xdr:row>
      <xdr:rowOff>54428</xdr:rowOff>
    </xdr:from>
    <xdr:to>
      <xdr:col>17</xdr:col>
      <xdr:colOff>408214</xdr:colOff>
      <xdr:row>16</xdr:row>
      <xdr:rowOff>163285</xdr:rowOff>
    </xdr:to>
    <xdr:pic>
      <xdr:nvPicPr>
        <xdr:cNvPr id="16" name="Picture 15"/>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137321" y="2530928"/>
          <a:ext cx="680357" cy="680357"/>
        </a:xfrm>
        <a:prstGeom prst="rect">
          <a:avLst/>
        </a:prstGeom>
      </xdr:spPr>
    </xdr:pic>
    <xdr:clientData/>
  </xdr:twoCellAnchor>
  <xdr:twoCellAnchor editAs="oneCell">
    <xdr:from>
      <xdr:col>22</xdr:col>
      <xdr:colOff>122465</xdr:colOff>
      <xdr:row>12</xdr:row>
      <xdr:rowOff>122464</xdr:rowOff>
    </xdr:from>
    <xdr:to>
      <xdr:col>23</xdr:col>
      <xdr:colOff>272143</xdr:colOff>
      <xdr:row>16</xdr:row>
      <xdr:rowOff>122464</xdr:rowOff>
    </xdr:to>
    <xdr:pic>
      <xdr:nvPicPr>
        <xdr:cNvPr id="17" name="Picture 16"/>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3593536" y="2408464"/>
          <a:ext cx="762000" cy="76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292100</xdr:colOff>
      <xdr:row>0</xdr:row>
      <xdr:rowOff>127000</xdr:rowOff>
    </xdr:from>
    <xdr:to>
      <xdr:col>12</xdr:col>
      <xdr:colOff>457200</xdr:colOff>
      <xdr:row>20</xdr:row>
      <xdr:rowOff>142875</xdr:rowOff>
    </xdr:to>
    <xdr:sp macro="" textlink="">
      <xdr:nvSpPr>
        <xdr:cNvPr id="2" name="TextBox 1"/>
        <xdr:cNvSpPr txBox="1"/>
      </xdr:nvSpPr>
      <xdr:spPr>
        <a:xfrm>
          <a:off x="292100" y="127000"/>
          <a:ext cx="7480300" cy="3825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b="1">
              <a:latin typeface="Times New Roman" panose="02020603050405020304" pitchFamily="18" charset="0"/>
              <a:cs typeface="Times New Roman" panose="02020603050405020304" pitchFamily="18" charset="0"/>
            </a:rPr>
            <a:t>Project Summary: Interactive Sales Dashboard in Excel</a:t>
          </a:r>
          <a:endParaRPr lang="en-US">
            <a:latin typeface="Times New Roman" panose="02020603050405020304" pitchFamily="18" charset="0"/>
            <a:cs typeface="Times New Roman" panose="02020603050405020304" pitchFamily="18" charset="0"/>
          </a:endParaRPr>
        </a:p>
        <a:p>
          <a:pPr algn="l"/>
          <a:r>
            <a:rPr lang="en-US">
              <a:latin typeface="Times New Roman" panose="02020603050405020304" pitchFamily="18" charset="0"/>
              <a:cs typeface="Times New Roman" panose="02020603050405020304" pitchFamily="18" charset="0"/>
            </a:rPr>
            <a:t>This project presents a comprehensive and interactive </a:t>
          </a:r>
          <a:r>
            <a:rPr lang="en-US" b="1">
              <a:latin typeface="Times New Roman" panose="02020603050405020304" pitchFamily="18" charset="0"/>
              <a:cs typeface="Times New Roman" panose="02020603050405020304" pitchFamily="18" charset="0"/>
            </a:rPr>
            <a:t>Sales Dashboard</a:t>
          </a:r>
          <a:r>
            <a:rPr lang="en-US">
              <a:latin typeface="Times New Roman" panose="02020603050405020304" pitchFamily="18" charset="0"/>
              <a:cs typeface="Times New Roman" panose="02020603050405020304" pitchFamily="18" charset="0"/>
            </a:rPr>
            <a:t> built using Microsoft Excel. It was developed with the goal of providing dynamic insights into business performance through clean data preparation, robust analysis, and compelling visualizations.</a:t>
          </a:r>
        </a:p>
        <a:p>
          <a:pPr algn="l"/>
          <a:endParaRPr lang="en-US">
            <a:latin typeface="Times New Roman" panose="02020603050405020304" pitchFamily="18" charset="0"/>
            <a:cs typeface="Times New Roman" panose="02020603050405020304" pitchFamily="18" charset="0"/>
          </a:endParaRPr>
        </a:p>
        <a:p>
          <a:pPr algn="l"/>
          <a:r>
            <a:rPr lang="en-US" b="1">
              <a:latin typeface="Times New Roman" panose="02020603050405020304" pitchFamily="18" charset="0"/>
              <a:cs typeface="Times New Roman" panose="02020603050405020304" pitchFamily="18" charset="0"/>
            </a:rPr>
            <a:t>1</a:t>
          </a:r>
          <a:r>
            <a:rPr lang="en-US" sz="1200" b="1">
              <a:latin typeface="Times New Roman" panose="02020603050405020304" pitchFamily="18" charset="0"/>
              <a:cs typeface="Times New Roman" panose="02020603050405020304" pitchFamily="18" charset="0"/>
            </a:rPr>
            <a:t>. Data Preparation:</a:t>
          </a:r>
          <a:endParaRPr lang="en-US" sz="1200">
            <a:latin typeface="Times New Roman" panose="02020603050405020304" pitchFamily="18" charset="0"/>
            <a:cs typeface="Times New Roman" panose="02020603050405020304" pitchFamily="18" charset="0"/>
          </a:endParaRPr>
        </a:p>
        <a:p>
          <a:pPr algn="l"/>
          <a:r>
            <a:rPr lang="en-US">
              <a:latin typeface="Times New Roman" panose="02020603050405020304" pitchFamily="18" charset="0"/>
              <a:cs typeface="Times New Roman" panose="02020603050405020304" pitchFamily="18" charset="0"/>
            </a:rPr>
            <a:t>The dataset was thoroughly cleaned and validated to ensure accuracy and integrity.</a:t>
          </a:r>
        </a:p>
        <a:p>
          <a:pPr algn="l"/>
          <a:r>
            <a:rPr lang="en-US">
              <a:latin typeface="Times New Roman" panose="02020603050405020304" pitchFamily="18" charset="0"/>
              <a:cs typeface="Times New Roman" panose="02020603050405020304" pitchFamily="18" charset="0"/>
            </a:rPr>
            <a:t>Conditional formatting was used to automatically highlight inconsistencies and outliers, enhancing data transparency and readability.</a:t>
          </a:r>
        </a:p>
        <a:p>
          <a:pPr algn="l"/>
          <a:r>
            <a:rPr lang="en-US" b="1">
              <a:latin typeface="Times New Roman" panose="02020603050405020304" pitchFamily="18" charset="0"/>
              <a:cs typeface="Times New Roman" panose="02020603050405020304" pitchFamily="18" charset="0"/>
            </a:rPr>
            <a:t>2. </a:t>
          </a:r>
          <a:r>
            <a:rPr lang="en-US" sz="1200" b="1">
              <a:latin typeface="Times New Roman" panose="02020603050405020304" pitchFamily="18" charset="0"/>
              <a:cs typeface="Times New Roman" panose="02020603050405020304" pitchFamily="18" charset="0"/>
            </a:rPr>
            <a:t>Data Analysis:</a:t>
          </a:r>
          <a:endParaRPr lang="en-US" sz="1200">
            <a:latin typeface="Times New Roman" panose="02020603050405020304" pitchFamily="18" charset="0"/>
            <a:cs typeface="Times New Roman" panose="02020603050405020304" pitchFamily="18" charset="0"/>
          </a:endParaRPr>
        </a:p>
        <a:p>
          <a:pPr algn="l"/>
          <a:r>
            <a:rPr lang="en-US">
              <a:latin typeface="Times New Roman" panose="02020603050405020304" pitchFamily="18" charset="0"/>
              <a:cs typeface="Times New Roman" panose="02020603050405020304" pitchFamily="18" charset="0"/>
            </a:rPr>
            <a:t>PivotTables were utilized to summarize key data across multiple dimensions such as </a:t>
          </a:r>
          <a:r>
            <a:rPr lang="en-US" b="1">
              <a:latin typeface="Times New Roman" panose="02020603050405020304" pitchFamily="18" charset="0"/>
              <a:cs typeface="Times New Roman" panose="02020603050405020304" pitchFamily="18" charset="0"/>
            </a:rPr>
            <a:t>product</a:t>
          </a:r>
          <a:r>
            <a:rPr lang="en-US">
              <a:latin typeface="Times New Roman" panose="02020603050405020304" pitchFamily="18" charset="0"/>
              <a:cs typeface="Times New Roman" panose="02020603050405020304" pitchFamily="18" charset="0"/>
            </a:rPr>
            <a:t>, </a:t>
          </a:r>
          <a:r>
            <a:rPr lang="en-US" b="1">
              <a:latin typeface="Times New Roman" panose="02020603050405020304" pitchFamily="18" charset="0"/>
              <a:cs typeface="Times New Roman" panose="02020603050405020304" pitchFamily="18" charset="0"/>
            </a:rPr>
            <a:t>region</a:t>
          </a:r>
          <a:r>
            <a:rPr lang="en-US">
              <a:latin typeface="Times New Roman" panose="02020603050405020304" pitchFamily="18" charset="0"/>
              <a:cs typeface="Times New Roman" panose="02020603050405020304" pitchFamily="18" charset="0"/>
            </a:rPr>
            <a:t>, and </a:t>
          </a:r>
          <a:r>
            <a:rPr lang="en-US" b="1">
              <a:latin typeface="Times New Roman" panose="02020603050405020304" pitchFamily="18" charset="0"/>
              <a:cs typeface="Times New Roman" panose="02020603050405020304" pitchFamily="18" charset="0"/>
            </a:rPr>
            <a:t>customer segment</a:t>
          </a:r>
          <a:r>
            <a:rPr lang="en-US">
              <a:latin typeface="Times New Roman" panose="02020603050405020304" pitchFamily="18" charset="0"/>
              <a:cs typeface="Times New Roman" panose="02020603050405020304" pitchFamily="18" charset="0"/>
            </a:rPr>
            <a:t>.</a:t>
          </a:r>
        </a:p>
        <a:p>
          <a:pPr algn="l"/>
          <a:r>
            <a:rPr lang="en-US">
              <a:latin typeface="Times New Roman" panose="02020603050405020304" pitchFamily="18" charset="0"/>
              <a:cs typeface="Times New Roman" panose="02020603050405020304" pitchFamily="18" charset="0"/>
            </a:rPr>
            <a:t>Key performance metrics, including </a:t>
          </a:r>
          <a:r>
            <a:rPr lang="en-US" b="1">
              <a:latin typeface="Times New Roman" panose="02020603050405020304" pitchFamily="18" charset="0"/>
              <a:cs typeface="Times New Roman" panose="02020603050405020304" pitchFamily="18" charset="0"/>
            </a:rPr>
            <a:t>profit margins</a:t>
          </a:r>
          <a:r>
            <a:rPr lang="en-US">
              <a:latin typeface="Times New Roman" panose="02020603050405020304" pitchFamily="18" charset="0"/>
              <a:cs typeface="Times New Roman" panose="02020603050405020304" pitchFamily="18" charset="0"/>
            </a:rPr>
            <a:t> and </a:t>
          </a:r>
          <a:r>
            <a:rPr lang="en-US" b="1">
              <a:latin typeface="Times New Roman" panose="02020603050405020304" pitchFamily="18" charset="0"/>
              <a:cs typeface="Times New Roman" panose="02020603050405020304" pitchFamily="18" charset="0"/>
            </a:rPr>
            <a:t>average order value</a:t>
          </a:r>
          <a:r>
            <a:rPr lang="en-US">
              <a:latin typeface="Times New Roman" panose="02020603050405020304" pitchFamily="18" charset="0"/>
              <a:cs typeface="Times New Roman" panose="02020603050405020304" pitchFamily="18" charset="0"/>
            </a:rPr>
            <a:t>, were calculated to provide a deeper understanding of sales dynamics.</a:t>
          </a:r>
        </a:p>
        <a:p>
          <a:pPr algn="l"/>
          <a:r>
            <a:rPr lang="en-US" sz="1200" b="1">
              <a:latin typeface="Times New Roman" panose="02020603050405020304" pitchFamily="18" charset="0"/>
              <a:cs typeface="Times New Roman" panose="02020603050405020304" pitchFamily="18" charset="0"/>
            </a:rPr>
            <a:t>3. Visualizations:</a:t>
          </a:r>
          <a:r>
            <a:rPr lang="en-US" sz="1200">
              <a:latin typeface="Times New Roman" panose="02020603050405020304" pitchFamily="18" charset="0"/>
              <a:cs typeface="Times New Roman" panose="02020603050405020304" pitchFamily="18" charset="0"/>
            </a:rPr>
            <a:t> </a:t>
          </a:r>
        </a:p>
        <a:p>
          <a:pPr algn="l"/>
          <a:r>
            <a:rPr lang="en-US">
              <a:latin typeface="Times New Roman" panose="02020603050405020304" pitchFamily="18" charset="0"/>
              <a:cs typeface="Times New Roman" panose="02020603050405020304" pitchFamily="18" charset="0"/>
            </a:rPr>
            <a:t>The dashboard includes a set of insightful charts:</a:t>
          </a:r>
        </a:p>
        <a:p>
          <a:pPr algn="l"/>
          <a:r>
            <a:rPr lang="en-US" b="1">
              <a:latin typeface="Times New Roman" panose="02020603050405020304" pitchFamily="18" charset="0"/>
              <a:cs typeface="Times New Roman" panose="02020603050405020304" pitchFamily="18" charset="0"/>
            </a:rPr>
            <a:t>Sales Trend Chart</a:t>
          </a:r>
          <a:r>
            <a:rPr lang="en-US">
              <a:latin typeface="Times New Roman" panose="02020603050405020304" pitchFamily="18" charset="0"/>
              <a:cs typeface="Times New Roman" panose="02020603050405020304" pitchFamily="18" charset="0"/>
            </a:rPr>
            <a:t>: A line chart displaying monthly sales trends, offering a clear view of performance over time.</a:t>
          </a:r>
        </a:p>
        <a:p>
          <a:pPr algn="l"/>
          <a:r>
            <a:rPr lang="en-US" b="1">
              <a:latin typeface="Times New Roman" panose="02020603050405020304" pitchFamily="18" charset="0"/>
              <a:cs typeface="Times New Roman" panose="02020603050405020304" pitchFamily="18" charset="0"/>
            </a:rPr>
            <a:t>Top Products Chart</a:t>
          </a:r>
          <a:r>
            <a:rPr lang="en-US">
              <a:latin typeface="Times New Roman" panose="02020603050405020304" pitchFamily="18" charset="0"/>
              <a:cs typeface="Times New Roman" panose="02020603050405020304" pitchFamily="18" charset="0"/>
            </a:rPr>
            <a:t>: A bar chart showing top-performing products by revenue.</a:t>
          </a:r>
        </a:p>
        <a:p>
          <a:pPr algn="l"/>
          <a:r>
            <a:rPr lang="en-US" b="1">
              <a:latin typeface="Times New Roman" panose="02020603050405020304" pitchFamily="18" charset="0"/>
              <a:cs typeface="Times New Roman" panose="02020603050405020304" pitchFamily="18" charset="0"/>
            </a:rPr>
            <a:t>Customer Distribution Chart</a:t>
          </a:r>
          <a:r>
            <a:rPr lang="en-US">
              <a:latin typeface="Times New Roman" panose="02020603050405020304" pitchFamily="18" charset="0"/>
              <a:cs typeface="Times New Roman" panose="02020603050405020304" pitchFamily="18" charset="0"/>
            </a:rPr>
            <a:t>: A pie chart representing customer distribution across regions.</a:t>
          </a:r>
        </a:p>
        <a:p>
          <a:pPr algn="l"/>
          <a:r>
            <a:rPr lang="en-US" b="1">
              <a:latin typeface="Times New Roman" panose="02020603050405020304" pitchFamily="18" charset="0"/>
              <a:cs typeface="Times New Roman" panose="02020603050405020304" pitchFamily="18" charset="0"/>
            </a:rPr>
            <a:t>Inventory Chart</a:t>
          </a:r>
          <a:r>
            <a:rPr lang="en-US">
              <a:latin typeface="Times New Roman" panose="02020603050405020304" pitchFamily="18" charset="0"/>
              <a:cs typeface="Times New Roman" panose="02020603050405020304" pitchFamily="18" charset="0"/>
            </a:rPr>
            <a:t>: A combo chart comparing current stock levels with reorder thresholds for efficient inventory management.</a:t>
          </a:r>
        </a:p>
        <a:p>
          <a:pPr algn="l"/>
          <a:r>
            <a:rPr lang="en-US" b="1">
              <a:latin typeface="Times New Roman" panose="02020603050405020304" pitchFamily="18" charset="0"/>
              <a:cs typeface="Times New Roman" panose="02020603050405020304" pitchFamily="18" charset="0"/>
            </a:rPr>
            <a:t>4</a:t>
          </a:r>
          <a:r>
            <a:rPr lang="en-US" sz="1200" b="1">
              <a:latin typeface="Times New Roman" panose="02020603050405020304" pitchFamily="18" charset="0"/>
              <a:cs typeface="Times New Roman" panose="02020603050405020304" pitchFamily="18" charset="0"/>
            </a:rPr>
            <a:t>. Dashboard Design:</a:t>
          </a:r>
        </a:p>
        <a:p>
          <a:pPr algn="l"/>
          <a:r>
            <a:rPr lang="en-US">
              <a:latin typeface="Times New Roman" panose="02020603050405020304" pitchFamily="18" charset="0"/>
              <a:cs typeface="Times New Roman" panose="02020603050405020304" pitchFamily="18" charset="0"/>
            </a:rPr>
            <a:t>Interactive elements such as </a:t>
          </a:r>
          <a:r>
            <a:rPr lang="en-US" b="1">
              <a:latin typeface="Times New Roman" panose="02020603050405020304" pitchFamily="18" charset="0"/>
              <a:cs typeface="Times New Roman" panose="02020603050405020304" pitchFamily="18" charset="0"/>
            </a:rPr>
            <a:t>slicers</a:t>
          </a:r>
          <a:r>
            <a:rPr lang="en-US">
              <a:latin typeface="Times New Roman" panose="02020603050405020304" pitchFamily="18" charset="0"/>
              <a:cs typeface="Times New Roman" panose="02020603050405020304" pitchFamily="18" charset="0"/>
            </a:rPr>
            <a:t> and </a:t>
          </a:r>
          <a:r>
            <a:rPr lang="en-US" b="1">
              <a:latin typeface="Times New Roman" panose="02020603050405020304" pitchFamily="18" charset="0"/>
              <a:cs typeface="Times New Roman" panose="02020603050405020304" pitchFamily="18" charset="0"/>
            </a:rPr>
            <a:t>dropdowns</a:t>
          </a:r>
          <a:r>
            <a:rPr lang="en-US">
              <a:latin typeface="Times New Roman" panose="02020603050405020304" pitchFamily="18" charset="0"/>
              <a:cs typeface="Times New Roman" panose="02020603050405020304" pitchFamily="18" charset="0"/>
            </a:rPr>
            <a:t> were incorporated to allow users to filter and explore the data dynamically.</a:t>
          </a:r>
        </a:p>
        <a:p>
          <a:pPr algn="l"/>
          <a:r>
            <a:rPr lang="en-US">
              <a:latin typeface="Times New Roman" panose="02020603050405020304" pitchFamily="18" charset="0"/>
              <a:cs typeface="Times New Roman" panose="02020603050405020304" pitchFamily="18" charset="0"/>
            </a:rPr>
            <a:t>The layout features professional formatting, dynamic chart titles, and a user-friendly interface to support quick decision-making.</a:t>
          </a:r>
        </a:p>
        <a:p>
          <a:pPr algn="l"/>
          <a:endParaRPr lang="en-US" sz="1100">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752.472614004633" createdVersion="6" refreshedVersion="6" minRefreshableVersion="3" recordCount="1001">
  <cacheSource type="worksheet">
    <worksheetSource ref="A1:J1048576" sheet="Modify data-set"/>
  </cacheSource>
  <cacheFields count="11">
    <cacheField name="Date" numFmtId="165">
      <sharedItems containsNonDate="0" containsDate="1" containsString="0" containsBlank="1" minDate="2024-01-01T00:00:00" maxDate="2025-01-01T00:00:00" count="346">
        <d v="2024-12-05T00:00:00"/>
        <d v="2024-03-05T00:00:00"/>
        <d v="2024-06-25T00:00:00"/>
        <d v="2024-01-03T00:00:00"/>
        <d v="2024-05-21T00:00:00"/>
        <d v="2024-06-06T00:00:00"/>
        <d v="2024-11-19T00:00:00"/>
        <d v="2024-05-25T00:00:00"/>
        <d v="2024-10-19T00:00:00"/>
        <d v="2024-06-01T00:00:00"/>
        <d v="2024-07-11T00:00:00"/>
        <d v="2024-03-13T00:00:00"/>
        <d v="2024-10-31T00:00:00"/>
        <d v="2024-12-09T00:00:00"/>
        <d v="2024-05-19T00:00:00"/>
        <d v="2024-07-05T00:00:00"/>
        <d v="2024-03-01T00:00:00"/>
        <d v="2024-07-16T00:00:00"/>
        <d v="2024-10-21T00:00:00"/>
        <d v="2024-11-14T00:00:00"/>
        <d v="2024-10-28T00:00:00"/>
        <d v="2024-01-11T00:00:00"/>
        <d v="2024-03-02T00:00:00"/>
        <d v="2024-11-28T00:00:00"/>
        <d v="2024-08-13T00:00:00"/>
        <d v="2024-07-17T00:00:00"/>
        <d v="2024-02-21T00:00:00"/>
        <d v="2024-09-16T00:00:00"/>
        <d v="2024-02-28T00:00:00"/>
        <d v="2024-03-12T00:00:00"/>
        <d v="2024-05-27T00:00:00"/>
        <d v="2024-12-14T00:00:00"/>
        <d v="2024-03-03T00:00:00"/>
        <d v="2024-11-05T00:00:00"/>
        <d v="2024-08-30T00:00:00"/>
        <d v="2024-12-31T00:00:00"/>
        <d v="2024-11-25T00:00:00"/>
        <d v="2024-04-16T00:00:00"/>
        <d v="2024-11-08T00:00:00"/>
        <d v="2024-08-05T00:00:00"/>
        <d v="2024-08-28T00:00:00"/>
        <d v="2024-09-15T00:00:00"/>
        <d v="2024-09-18T00:00:00"/>
        <d v="2024-01-05T00:00:00"/>
        <d v="2024-09-17T00:00:00"/>
        <d v="2024-02-23T00:00:00"/>
        <d v="2024-02-16T00:00:00"/>
        <d v="2024-08-02T00:00:00"/>
        <d v="2024-01-09T00:00:00"/>
        <d v="2024-04-08T00:00:00"/>
        <d v="2024-01-20T00:00:00"/>
        <d v="2024-06-26T00:00:00"/>
        <d v="2024-12-03T00:00:00"/>
        <d v="2024-05-24T00:00:00"/>
        <d v="2024-08-03T00:00:00"/>
        <d v="2024-06-08T00:00:00"/>
        <d v="2024-08-14T00:00:00"/>
        <d v="2024-09-25T00:00:00"/>
        <d v="2024-04-29T00:00:00"/>
        <d v="2024-03-29T00:00:00"/>
        <d v="2024-11-24T00:00:00"/>
        <d v="2024-03-08T00:00:00"/>
        <d v="2024-12-22T00:00:00"/>
        <d v="2024-04-07T00:00:00"/>
        <d v="2024-09-23T00:00:00"/>
        <d v="2024-04-14T00:00:00"/>
        <d v="2024-11-18T00:00:00"/>
        <d v="2024-05-02T00:00:00"/>
        <d v="2024-01-29T00:00:00"/>
        <d v="2024-05-16T00:00:00"/>
        <d v="2024-07-13T00:00:00"/>
        <d v="2024-11-27T00:00:00"/>
        <d v="2024-06-18T00:00:00"/>
        <d v="2024-02-09T00:00:00"/>
        <d v="2024-01-25T00:00:00"/>
        <d v="2024-05-03T00:00:00"/>
        <d v="2024-02-07T00:00:00"/>
        <d v="2024-11-23T00:00:00"/>
        <d v="2024-09-07T00:00:00"/>
        <d v="2024-06-24T00:00:00"/>
        <d v="2024-03-30T00:00:00"/>
        <d v="2024-02-06T00:00:00"/>
        <d v="2024-11-11T00:00:00"/>
        <d v="2024-10-10T00:00:00"/>
        <d v="2024-03-21T00:00:00"/>
        <d v="2024-04-23T00:00:00"/>
        <d v="2024-10-27T00:00:00"/>
        <d v="2024-08-11T00:00:00"/>
        <d v="2024-11-13T00:00:00"/>
        <d v="2024-04-24T00:00:00"/>
        <d v="2024-07-04T00:00:00"/>
        <d v="2024-02-25T00:00:00"/>
        <d v="2024-12-19T00:00:00"/>
        <d v="2024-12-12T00:00:00"/>
        <d v="2024-08-24T00:00:00"/>
        <d v="2024-10-15T00:00:00"/>
        <d v="2024-05-26T00:00:00"/>
        <d v="2024-12-01T00:00:00"/>
        <d v="2024-06-16T00:00:00"/>
        <d v="2024-04-01T00:00:00"/>
        <d v="2024-12-18T00:00:00"/>
        <d v="2024-10-30T00:00:00"/>
        <d v="2024-06-17T00:00:00"/>
        <d v="2024-12-28T00:00:00"/>
        <d v="2024-02-14T00:00:00"/>
        <d v="2024-12-10T00:00:00"/>
        <d v="2024-06-29T00:00:00"/>
        <d v="2024-12-21T00:00:00"/>
        <d v="2024-07-09T00:00:00"/>
        <d v="2024-06-03T00:00:00"/>
        <d v="2024-07-06T00:00:00"/>
        <d v="2024-01-07T00:00:00"/>
        <d v="2024-05-12T00:00:00"/>
        <d v="2024-08-22T00:00:00"/>
        <d v="2024-11-09T00:00:00"/>
        <d v="2024-09-05T00:00:00"/>
        <d v="2024-01-31T00:00:00"/>
        <d v="2024-01-23T00:00:00"/>
        <d v="2024-02-08T00:00:00"/>
        <d v="2024-03-22T00:00:00"/>
        <d v="2024-09-14T00:00:00"/>
        <d v="2024-07-24T00:00:00"/>
        <d v="2024-03-17T00:00:00"/>
        <d v="2024-01-12T00:00:00"/>
        <d v="2024-01-13T00:00:00"/>
        <d v="2024-02-15T00:00:00"/>
        <d v="2024-04-22T00:00:00"/>
        <d v="2024-08-20T00:00:00"/>
        <d v="2024-01-17T00:00:00"/>
        <d v="2024-12-25T00:00:00"/>
        <d v="2024-08-10T00:00:00"/>
        <d v="2024-12-30T00:00:00"/>
        <d v="2024-06-11T00:00:00"/>
        <d v="2024-11-21T00:00:00"/>
        <d v="2024-03-14T00:00:00"/>
        <d v="2024-02-29T00:00:00"/>
        <d v="2024-11-30T00:00:00"/>
        <d v="2024-08-09T00:00:00"/>
        <d v="2024-10-04T00:00:00"/>
        <d v="2024-07-14T00:00:00"/>
        <d v="2024-12-17T00:00:00"/>
        <d v="2024-08-29T00:00:00"/>
        <d v="2024-08-06T00:00:00"/>
        <d v="2024-07-10T00:00:00"/>
        <d v="2024-01-22T00:00:00"/>
        <d v="2024-07-28T00:00:00"/>
        <d v="2024-11-01T00:00:00"/>
        <d v="2024-09-26T00:00:00"/>
        <d v="2024-06-23T00:00:00"/>
        <d v="2024-10-11T00:00:00"/>
        <d v="2024-07-22T00:00:00"/>
        <d v="2024-06-12T00:00:00"/>
        <d v="2024-02-02T00:00:00"/>
        <d v="2024-05-13T00:00:00"/>
        <d v="2024-03-19T00:00:00"/>
        <d v="2024-02-27T00:00:00"/>
        <d v="2024-01-26T00:00:00"/>
        <d v="2024-01-04T00:00:00"/>
        <d v="2024-09-27T00:00:00"/>
        <d v="2024-06-05T00:00:00"/>
        <d v="2024-03-15T00:00:00"/>
        <d v="2024-10-14T00:00:00"/>
        <d v="2024-05-09T00:00:00"/>
        <d v="2024-03-24T00:00:00"/>
        <d v="2024-01-27T00:00:00"/>
        <d v="2024-12-02T00:00:00"/>
        <d v="2024-08-23T00:00:00"/>
        <d v="2024-01-21T00:00:00"/>
        <d v="2024-10-29T00:00:00"/>
        <d v="2024-09-13T00:00:00"/>
        <d v="2024-01-15T00:00:00"/>
        <d v="2024-06-10T00:00:00"/>
        <d v="2024-11-15T00:00:00"/>
        <d v="2024-10-07T00:00:00"/>
        <d v="2024-10-06T00:00:00"/>
        <d v="2024-09-30T00:00:00"/>
        <d v="2024-07-26T00:00:00"/>
        <d v="2024-04-02T00:00:00"/>
        <d v="2024-11-04T00:00:00"/>
        <d v="2024-01-08T00:00:00"/>
        <d v="2024-06-22T00:00:00"/>
        <d v="2024-02-19T00:00:00"/>
        <d v="2024-01-24T00:00:00"/>
        <d v="2024-09-29T00:00:00"/>
        <d v="2024-08-15T00:00:00"/>
        <d v="2024-06-14T00:00:00"/>
        <d v="2024-08-01T00:00:00"/>
        <d v="2024-04-26T00:00:00"/>
        <d v="2024-03-04T00:00:00"/>
        <d v="2024-07-23T00:00:00"/>
        <d v="2024-07-27T00:00:00"/>
        <d v="2024-10-03T00:00:00"/>
        <d v="2024-04-04T00:00:00"/>
        <d v="2024-02-01T00:00:00"/>
        <d v="2024-08-04T00:00:00"/>
        <d v="2024-04-11T00:00:00"/>
        <d v="2024-06-27T00:00:00"/>
        <d v="2024-03-28T00:00:00"/>
        <d v="2024-02-10T00:00:00"/>
        <d v="2024-03-16T00:00:00"/>
        <d v="2024-03-20T00:00:00"/>
        <d v="2024-03-26T00:00:00"/>
        <d v="2024-06-09T00:00:00"/>
        <d v="2024-07-20T00:00:00"/>
        <d v="2024-01-02T00:00:00"/>
        <d v="2024-08-12T00:00:00"/>
        <d v="2024-04-25T00:00:00"/>
        <d v="2024-06-02T00:00:00"/>
        <d v="2024-04-12T00:00:00"/>
        <d v="2024-07-12T00:00:00"/>
        <d v="2024-12-24T00:00:00"/>
        <d v="2024-05-01T00:00:00"/>
        <d v="2024-05-22T00:00:00"/>
        <d v="2024-04-15T00:00:00"/>
        <d v="2024-11-12T00:00:00"/>
        <d v="2024-09-20T00:00:00"/>
        <d v="2024-12-13T00:00:00"/>
        <d v="2024-04-20T00:00:00"/>
        <d v="2024-05-06T00:00:00"/>
        <d v="2024-10-23T00:00:00"/>
        <d v="2024-12-27T00:00:00"/>
        <d v="2024-01-14T00:00:00"/>
        <d v="2024-03-27T00:00:00"/>
        <d v="2024-02-24T00:00:00"/>
        <d v="2024-08-25T00:00:00"/>
        <d v="2024-06-21T00:00:00"/>
        <d v="2024-08-08T00:00:00"/>
        <d v="2024-04-28T00:00:00"/>
        <d v="2024-07-01T00:00:00"/>
        <d v="2024-11-02T00:00:00"/>
        <d v="2024-10-26T00:00:00"/>
        <d v="2024-07-29T00:00:00"/>
        <d v="2024-05-29T00:00:00"/>
        <d v="2024-11-07T00:00:00"/>
        <d v="2024-12-26T00:00:00"/>
        <d v="2024-05-10T00:00:00"/>
        <d v="2024-02-04T00:00:00"/>
        <d v="2024-07-25T00:00:00"/>
        <d v="2024-12-15T00:00:00"/>
        <d v="2024-07-31T00:00:00"/>
        <d v="2024-06-07T00:00:00"/>
        <d v="2024-08-07T00:00:00"/>
        <d v="2024-12-29T00:00:00"/>
        <d v="2024-05-31T00:00:00"/>
        <d v="2024-04-05T00:00:00"/>
        <d v="2024-09-06T00:00:00"/>
        <d v="2024-03-06T00:00:00"/>
        <d v="2024-09-02T00:00:00"/>
        <d v="2024-05-04T00:00:00"/>
        <d v="2024-09-24T00:00:00"/>
        <d v="2024-01-18T00:00:00"/>
        <d v="2024-12-20T00:00:00"/>
        <d v="2024-10-08T00:00:00"/>
        <d v="2024-04-09T00:00:00"/>
        <d v="2024-08-27T00:00:00"/>
        <d v="2024-10-24T00:00:00"/>
        <d v="2024-11-29T00:00:00"/>
        <d v="2024-11-20T00:00:00"/>
        <d v="2024-08-18T00:00:00"/>
        <d v="2024-01-28T00:00:00"/>
        <d v="2024-08-16T00:00:00"/>
        <d v="2024-10-13T00:00:00"/>
        <d v="2024-01-10T00:00:00"/>
        <d v="2024-04-27T00:00:00"/>
        <d v="2024-09-22T00:00:00"/>
        <d v="2024-10-02T00:00:00"/>
        <d v="2024-06-19T00:00:00"/>
        <d v="2024-01-01T00:00:00"/>
        <d v="2024-04-30T00:00:00"/>
        <d v="2024-06-13T00:00:00"/>
        <d v="2024-02-13T00:00:00"/>
        <d v="2024-06-04T00:00:00"/>
        <d v="2024-04-17T00:00:00"/>
        <d v="2024-09-01T00:00:00"/>
        <d v="2024-10-25T00:00:00"/>
        <d v="2024-05-05T00:00:00"/>
        <d v="2024-07-03T00:00:00"/>
        <d v="2024-07-02T00:00:00"/>
        <d v="2024-10-20T00:00:00"/>
        <d v="2024-05-30T00:00:00"/>
        <d v="2024-11-03T00:00:00"/>
        <d v="2024-08-21T00:00:00"/>
        <d v="2024-12-06T00:00:00"/>
        <d v="2024-05-08T00:00:00"/>
        <d v="2024-12-23T00:00:00"/>
        <d v="2024-10-16T00:00:00"/>
        <d v="2024-11-06T00:00:00"/>
        <d v="2024-05-15T00:00:00"/>
        <d v="2024-08-19T00:00:00"/>
        <d v="2024-02-22T00:00:00"/>
        <d v="2024-03-09T00:00:00"/>
        <d v="2024-05-11T00:00:00"/>
        <d v="2024-01-19T00:00:00"/>
        <d v="2024-10-05T00:00:00"/>
        <d v="2024-12-04T00:00:00"/>
        <d v="2024-11-26T00:00:00"/>
        <d v="2024-10-17T00:00:00"/>
        <d v="2024-04-19T00:00:00"/>
        <d v="2024-09-21T00:00:00"/>
        <d v="2024-03-25T00:00:00"/>
        <d v="2024-02-12T00:00:00"/>
        <d v="2024-12-08T00:00:00"/>
        <d v="2024-10-18T00:00:00"/>
        <d v="2024-07-21T00:00:00"/>
        <d v="2024-02-20T00:00:00"/>
        <d v="2024-05-20T00:00:00"/>
        <d v="2024-10-01T00:00:00"/>
        <d v="2024-08-26T00:00:00"/>
        <d v="2024-05-23T00:00:00"/>
        <d v="2024-09-19T00:00:00"/>
        <d v="2024-12-16T00:00:00"/>
        <d v="2024-03-11T00:00:00"/>
        <d v="2024-02-05T00:00:00"/>
        <d v="2024-06-20T00:00:00"/>
        <d v="2024-02-18T00:00:00"/>
        <d v="2024-06-15T00:00:00"/>
        <d v="2024-05-28T00:00:00"/>
        <d v="2024-05-17T00:00:00"/>
        <d v="2024-03-18T00:00:00"/>
        <d v="2024-09-10T00:00:00"/>
        <d v="2024-02-11T00:00:00"/>
        <d v="2024-04-18T00:00:00"/>
        <d v="2024-03-10T00:00:00"/>
        <d v="2024-08-17T00:00:00"/>
        <d v="2024-07-18T00:00:00"/>
        <d v="2024-03-07T00:00:00"/>
        <d v="2024-12-07T00:00:00"/>
        <d v="2024-10-12T00:00:00"/>
        <d v="2024-01-30T00:00:00"/>
        <d v="2024-04-13T00:00:00"/>
        <d v="2024-09-04T00:00:00"/>
        <d v="2024-11-16T00:00:00"/>
        <d v="2024-09-28T00:00:00"/>
        <d v="2024-06-28T00:00:00"/>
        <d v="2024-07-08T00:00:00"/>
        <d v="2024-04-10T00:00:00"/>
        <d v="2024-08-31T00:00:00"/>
        <d v="2024-09-12T00:00:00"/>
        <d v="2024-09-09T00:00:00"/>
        <d v="2024-05-07T00:00:00"/>
        <d v="2024-03-23T00:00:00"/>
        <d v="2024-09-08T00:00:00"/>
        <d v="2024-04-06T00:00:00"/>
        <d v="2024-02-03T00:00:00"/>
        <d v="2024-04-21T00:00:00"/>
        <m/>
      </sharedItems>
      <fieldGroup par="10" base="0">
        <rangePr groupBy="days" startDate="2024-01-01T00:00:00" endDate="2025-01-01T00:00: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5"/>
        </groupItems>
      </fieldGroup>
    </cacheField>
    <cacheField name="Product" numFmtId="0">
      <sharedItems containsBlank="1" count="7">
        <s v="Keyboard"/>
        <s v="Laptop"/>
        <s v="Phone"/>
        <s v="Monitor"/>
        <s v="Tablet"/>
        <s v="Mouse"/>
        <m/>
      </sharedItems>
    </cacheField>
    <cacheField name="Region" numFmtId="0">
      <sharedItems containsBlank="1" count="5">
        <s v="North"/>
        <s v="East"/>
        <s v="South"/>
        <s v="West"/>
        <m/>
      </sharedItems>
    </cacheField>
    <cacheField name="Customer Segment" numFmtId="0">
      <sharedItems containsBlank="1" count="3">
        <s v="Retail"/>
        <s v="Wholesale"/>
        <m/>
      </sharedItems>
    </cacheField>
    <cacheField name="Units Sold" numFmtId="0">
      <sharedItems containsString="0" containsBlank="1" containsNumber="1" containsInteger="1" minValue="1" maxValue="19" count="20">
        <n v="19"/>
        <n v="11"/>
        <n v="2"/>
        <n v="10"/>
        <n v="16"/>
        <n v="14"/>
        <n v="5"/>
        <n v="12"/>
        <n v="18"/>
        <n v="4"/>
        <n v="17"/>
        <n v="6"/>
        <n v="9"/>
        <n v="1"/>
        <n v="7"/>
        <n v="15"/>
        <n v="8"/>
        <n v="3"/>
        <n v="13"/>
        <m/>
      </sharedItems>
    </cacheField>
    <cacheField name="Unit Price" numFmtId="0">
      <sharedItems containsString="0" containsBlank="1" containsNumber="1" minValue="51.35" maxValue="1496.4"/>
    </cacheField>
    <cacheField name="Revenue" numFmtId="0">
      <sharedItems containsString="0" containsBlank="1" containsNumber="1" minValue="51.35" maxValue="28412.03" count="1001">
        <n v="14793.59"/>
        <n v="3752.32"/>
        <n v="1013.54"/>
        <n v="11975.4"/>
        <n v="15156.79"/>
        <n v="9147.2000000000007"/>
        <n v="9407.09"/>
        <n v="3663.44"/>
        <n v="14473.34"/>
        <n v="1036.98"/>
        <n v="7411.2"/>
        <n v="2611.1999999999998"/>
        <n v="11808.5"/>
        <n v="11097.96"/>
        <n v="21823.919999999998"/>
        <n v="2923.2"/>
        <n v="11268.45"/>
        <n v="14936.7"/>
        <n v="391.32"/>
        <n v="18869.759999999998"/>
        <n v="2928.75"/>
        <n v="13085.49"/>
        <n v="17028"/>
        <n v="9822.24"/>
        <n v="14488.32"/>
        <n v="824.64"/>
        <n v="1893.5"/>
        <n v="7847.91"/>
        <n v="5037.66"/>
        <n v="9350.5"/>
        <n v="1614.24"/>
        <n v="218.87"/>
        <n v="1640.03"/>
        <n v="1297.8399999999999"/>
        <n v="716.03"/>
        <n v="17108.849999999999"/>
        <n v="10904.24"/>
        <n v="15135.48"/>
        <n v="6038.82"/>
        <n v="10345.049999999999"/>
        <n v="5765.55"/>
        <n v="6068.72"/>
        <n v="10921.96"/>
        <n v="2677.68"/>
        <n v="6594.3"/>
        <n v="22500.799999999999"/>
        <n v="725.87"/>
        <n v="7653.91"/>
        <n v="1066.8"/>
        <n v="4904.76"/>
        <n v="10448.959999999999"/>
        <n v="1732.26"/>
        <n v="1955.79"/>
        <n v="920.14"/>
        <n v="9666.67"/>
        <n v="160.96"/>
        <n v="6192.15"/>
        <n v="21182.68"/>
        <n v="7153.38"/>
        <n v="921.76"/>
        <n v="5055.96"/>
        <n v="9210.85"/>
        <n v="4736.16"/>
        <n v="11480.76"/>
        <n v="543.12"/>
        <n v="2830.19"/>
        <n v="9010.64"/>
        <n v="3232.24"/>
        <n v="15590.87"/>
        <n v="9734.4"/>
        <n v="18052.580000000002"/>
        <n v="15741"/>
        <n v="9318.19"/>
        <n v="7078.4"/>
        <n v="4310.0200000000004"/>
        <n v="11068.95"/>
        <n v="970.08"/>
        <n v="786.78"/>
        <n v="2556.81"/>
        <n v="15288.35"/>
        <n v="7460.7"/>
        <n v="3426.7"/>
        <n v="7212.25"/>
        <n v="3219.45"/>
        <n v="11043.52"/>
        <n v="17667.45"/>
        <n v="17393.46"/>
        <n v="9513.07"/>
        <n v="9733.2000000000007"/>
        <n v="11971.91"/>
        <n v="8994.19"/>
        <n v="9043.6"/>
        <n v="13465.3"/>
        <n v="9866.7800000000007"/>
        <n v="15494.05"/>
        <n v="2953.7"/>
        <n v="21688.2"/>
        <n v="8031.1"/>
        <n v="12441.72"/>
        <n v="581.62"/>
        <n v="2442.6"/>
        <n v="6309.3"/>
        <n v="11067.4"/>
        <n v="1771.65"/>
        <n v="6978.4"/>
        <n v="546.45000000000005"/>
        <n v="2322.8000000000002"/>
        <n v="8199.76"/>
        <n v="2370.56"/>
        <n v="1042.8"/>
        <n v="6361.92"/>
        <n v="9285.2800000000007"/>
        <n v="7148.13"/>
        <n v="13955.34"/>
        <n v="7123.6"/>
        <n v="822.2"/>
        <n v="10383.66"/>
        <n v="1871.19"/>
        <n v="5813.24"/>
        <n v="11014.9"/>
        <n v="5786.32"/>
        <n v="1081.95"/>
        <n v="3044.36"/>
        <n v="5324.04"/>
        <n v="743.46"/>
        <n v="1890.84"/>
        <n v="3864.19"/>
        <n v="12630.24"/>
        <n v="1064.6500000000001"/>
        <n v="3188.28"/>
        <n v="11833.7"/>
        <n v="5469.76"/>
        <n v="13443.22"/>
        <n v="2966.43"/>
        <n v="15281.28"/>
        <n v="8338.24"/>
        <n v="17791.86"/>
        <n v="1444.34"/>
        <n v="11088.5"/>
        <n v="7603.1"/>
        <n v="1929.08"/>
        <n v="10102.86"/>
        <n v="12191.4"/>
        <n v="1186.8800000000001"/>
        <n v="5983.56"/>
        <n v="23278.42"/>
        <n v="5344.08"/>
        <n v="8886.16"/>
        <n v="10022.69"/>
        <n v="12100.95"/>
        <n v="1485.6"/>
        <n v="4691.7"/>
        <n v="21569.1"/>
        <n v="9384.9"/>
        <n v="12945.4"/>
        <n v="12180.16"/>
        <n v="9268.65"/>
        <n v="7575.84"/>
        <n v="15739.2"/>
        <n v="1765.53"/>
        <n v="15480.96"/>
        <n v="10484.370000000001"/>
        <n v="17897.04"/>
        <n v="792.72"/>
        <n v="6652.5"/>
        <n v="16702.71"/>
        <n v="4755.66"/>
        <n v="704.94"/>
        <n v="10290.719999999999"/>
        <n v="10149.299999999999"/>
        <n v="7825.6"/>
        <n v="7768.46"/>
        <n v="4264.2"/>
        <n v="7232.64"/>
        <n v="18343.78"/>
        <n v="7244.77"/>
        <n v="6859.67"/>
        <n v="17018.02"/>
        <n v="1691.4"/>
        <n v="3040.62"/>
        <n v="7137.73"/>
        <n v="1953.51"/>
        <n v="17498.18"/>
        <n v="1676.32"/>
        <n v="5151.2299999999996"/>
        <n v="902.48"/>
        <n v="13832.52"/>
        <n v="3175.86"/>
        <n v="6779.22"/>
        <n v="1943.94"/>
        <n v="1001.55"/>
        <n v="10323.299999999999"/>
        <n v="478.46"/>
        <n v="11020.48"/>
        <n v="3060.54"/>
        <n v="10978.72"/>
        <n v="1106.8"/>
        <n v="6337.98"/>
        <n v="4409.8599999999997"/>
        <n v="1537.86"/>
        <n v="6525"/>
        <n v="4099.8599999999997"/>
        <n v="4820.88"/>
        <n v="3100.8"/>
        <n v="2560.5"/>
        <n v="1816.02"/>
        <n v="1655.22"/>
        <n v="3528.32"/>
        <n v="1798.03"/>
        <n v="1233.05"/>
        <n v="10859"/>
        <n v="10339.02"/>
        <n v="3940.43"/>
        <n v="5430.62"/>
        <n v="16677.509999999998"/>
        <n v="1798.12"/>
        <n v="767.06"/>
        <n v="226.46"/>
        <n v="13541.1"/>
        <n v="6608.03"/>
        <n v="16304.7"/>
        <n v="9777.36"/>
        <n v="16864.02"/>
        <n v="6224.79"/>
        <n v="5891.62"/>
        <n v="4198.08"/>
        <n v="2309.6"/>
        <n v="4690.5"/>
        <n v="15554.5"/>
        <n v="4255.0200000000004"/>
        <n v="3410.95"/>
        <n v="15493.29"/>
        <n v="14480"/>
        <n v="295.39999999999998"/>
        <n v="22603.14"/>
        <n v="5221.04"/>
        <n v="7689.15"/>
        <n v="15214.81"/>
        <n v="19558.8"/>
        <n v="12453.28"/>
        <n v="1281.24"/>
        <n v="7443.02"/>
        <n v="10197.219999999999"/>
        <n v="9788.7999999999993"/>
        <n v="22134.85"/>
        <n v="3982.08"/>
        <n v="9036.9699999999993"/>
        <n v="6535.5"/>
        <n v="4792.7700000000004"/>
        <n v="8582.4"/>
        <n v="12902.04"/>
        <n v="1010.72"/>
        <n v="10990.71"/>
        <n v="20018.7"/>
        <n v="1233.31"/>
        <n v="929.64"/>
        <n v="3351.24"/>
        <n v="3873.98"/>
        <n v="485.5"/>
        <n v="15612.96"/>
        <n v="4622.67"/>
        <n v="1992.3"/>
        <n v="2994.72"/>
        <n v="51.35"/>
        <n v="17675.71"/>
        <n v="1199.8"/>
        <n v="2829.68"/>
        <n v="5228.6400000000003"/>
        <n v="6804.36"/>
        <n v="1372"/>
        <n v="1192.6199999999999"/>
        <n v="6341.68"/>
        <n v="10367"/>
        <n v="26618.240000000002"/>
        <n v="10444.94"/>
        <n v="8508.15"/>
        <n v="1885.4"/>
        <n v="10363.370000000001"/>
        <n v="592.22"/>
        <n v="10680.96"/>
        <n v="1616.94"/>
        <n v="4864.1400000000003"/>
        <n v="3158.46"/>
        <n v="644.9"/>
        <n v="4089.28"/>
        <n v="27541.45"/>
        <n v="5366.96"/>
        <n v="8697.8700000000008"/>
        <n v="18748.62"/>
        <n v="1746.27"/>
        <n v="5006.12"/>
        <n v="3844.94"/>
        <n v="8572.08"/>
        <n v="18473.7"/>
        <n v="1255.02"/>
        <n v="479.04"/>
        <n v="15369.86"/>
        <n v="9703.33"/>
        <n v="20867.669999999998"/>
        <n v="7479.36"/>
        <n v="22853.77"/>
        <n v="3116.46"/>
        <n v="2319.06"/>
        <n v="1545.48"/>
        <n v="5018.45"/>
        <n v="18625.13"/>
        <n v="348.32"/>
        <n v="20273.52"/>
        <n v="14956.81"/>
        <n v="1751"/>
        <n v="15963.61"/>
        <n v="2881.33"/>
        <n v="8279.5499999999993"/>
        <n v="3016.76"/>
        <n v="11782.26"/>
        <n v="26467"/>
        <n v="3940.23"/>
        <n v="16637.18"/>
        <n v="3574.88"/>
        <n v="1372.14"/>
        <n v="1913.9"/>
        <n v="23171.94"/>
        <n v="8413.2800000000007"/>
        <n v="1023.76"/>
        <n v="1020.57"/>
        <n v="4624.32"/>
        <n v="3225.44"/>
        <n v="7900.32"/>
        <n v="2562.12"/>
        <n v="1227.32"/>
        <n v="344.7"/>
        <n v="8350.08"/>
        <n v="1549.53"/>
        <n v="15597.75"/>
        <n v="6266.4"/>
        <n v="17018.16"/>
        <n v="18386.34"/>
        <n v="6105.97"/>
        <n v="2371.3200000000002"/>
        <n v="3644.13"/>
        <n v="14805.2"/>
        <n v="8251.83"/>
        <n v="1350.8"/>
        <n v="9879.1"/>
        <n v="18168.18"/>
        <n v="2926.83"/>
        <n v="2476.8000000000002"/>
        <n v="3889.62"/>
        <n v="23059.68"/>
        <n v="6216.56"/>
        <n v="2667.3"/>
        <n v="996.24"/>
        <n v="14877.6"/>
        <n v="9280.17"/>
        <n v="11667.24"/>
        <n v="9489"/>
        <n v="1775.7"/>
        <n v="8935.56"/>
        <n v="8903.2800000000007"/>
        <n v="4799.76"/>
        <n v="23564.799999999999"/>
        <n v="22433.759999999998"/>
        <n v="1404.11"/>
        <n v="1266.44"/>
        <n v="2189.25"/>
        <n v="18243.89"/>
        <n v="1387.18"/>
        <n v="1535.34"/>
        <n v="7367.25"/>
        <n v="3526.74"/>
        <n v="14061.15"/>
        <n v="6917.96"/>
        <n v="2614.3000000000002"/>
        <n v="916.98"/>
        <n v="9472.4"/>
        <n v="14306.82"/>
        <n v="6207.36"/>
        <n v="12696.24"/>
        <n v="14444.4"/>
        <n v="5208.2"/>
        <n v="4352.76"/>
        <n v="4402.53"/>
        <n v="7158.48"/>
        <n v="4480.32"/>
        <n v="10973.6"/>
        <n v="6681.6"/>
        <n v="1314.3"/>
        <n v="7151.56"/>
        <n v="6519.76"/>
        <n v="3286.91"/>
        <n v="1464.1"/>
        <n v="9369.8799999999992"/>
        <n v="491.2"/>
        <n v="2947.62"/>
        <n v="3918"/>
        <n v="707.7"/>
        <n v="5627.61"/>
        <n v="11796.96"/>
        <n v="1408.68"/>
        <n v="1310.3"/>
        <n v="6548.72"/>
        <n v="13842.83"/>
        <n v="7100.83"/>
        <n v="14826.6"/>
        <n v="16173.96"/>
        <n v="9010.4"/>
        <n v="13346.32"/>
        <n v="1993.36"/>
        <n v="4063.14"/>
        <n v="817.53"/>
        <n v="20995.35"/>
        <n v="2016.32"/>
        <n v="13586.76"/>
        <n v="501.78"/>
        <n v="10209.6"/>
        <n v="2132.1"/>
        <n v="785.7"/>
        <n v="595.79999999999995"/>
        <n v="877.6"/>
        <n v="7441.2"/>
        <n v="13000.1"/>
        <n v="3042.6"/>
        <n v="14501.68"/>
        <n v="4762.92"/>
        <n v="1374.06"/>
        <n v="16148.99"/>
        <n v="18266.080000000002"/>
        <n v="8901.2000000000007"/>
        <n v="19807.2"/>
        <n v="18666.68"/>
        <n v="6564.89"/>
        <n v="13949.91"/>
        <n v="8434.89"/>
        <n v="2406.9"/>
        <n v="2649.62"/>
        <n v="18061.439999999999"/>
        <n v="15133.3"/>
        <n v="5070.26"/>
        <n v="6819.6"/>
        <n v="4142.6099999999997"/>
        <n v="2892.96"/>
        <n v="5422.48"/>
        <n v="17068.2"/>
        <n v="3584.24"/>
        <n v="14336.4"/>
        <n v="2179.9699999999998"/>
        <n v="11996.73"/>
        <n v="3365.04"/>
        <n v="6272.7"/>
        <n v="6159.25"/>
        <n v="22479.27"/>
        <n v="2342.2399999999998"/>
        <n v="15357"/>
        <n v="480"/>
        <n v="4954.2"/>
        <n v="627.96"/>
        <n v="21990.6"/>
        <n v="9270.9"/>
        <n v="3462.08"/>
        <n v="7738.4"/>
        <n v="16584.82"/>
        <n v="18696.02"/>
        <n v="8164.39"/>
        <n v="9108.68"/>
        <n v="5247.12"/>
        <n v="12378.9"/>
        <n v="24608.799999999999"/>
        <n v="5747.83"/>
        <n v="21500.400000000001"/>
        <n v="2720.76"/>
        <n v="229.5"/>
        <n v="23137"/>
        <n v="448.62"/>
        <n v="28276.560000000001"/>
        <n v="5718.12"/>
        <n v="746.04"/>
        <n v="13272"/>
        <n v="3817.56"/>
        <n v="5366.64"/>
        <n v="2364.19"/>
        <n v="2622.83"/>
        <n v="6344.25"/>
        <n v="12348.72"/>
        <n v="1467.37"/>
        <n v="3664.23"/>
        <n v="4476.96"/>
        <n v="10773.23"/>
        <n v="7608"/>
        <n v="7588.28"/>
        <n v="5389.5"/>
        <n v="23855.84"/>
        <n v="7593.15"/>
        <n v="15409.95"/>
        <n v="5097.04"/>
        <n v="11023.36"/>
        <n v="17456"/>
        <n v="7379.68"/>
        <n v="2092.44"/>
        <n v="1041.3"/>
        <n v="14992.64"/>
        <n v="223.94"/>
        <n v="3911.25"/>
        <n v="1776.48"/>
        <n v="4488.3"/>
        <n v="8150.56"/>
        <n v="10079.370000000001"/>
        <n v="1760.85"/>
        <n v="8945.2999999999993"/>
        <n v="1500.26"/>
        <n v="2862.48"/>
        <n v="1522.92"/>
        <n v="15153.72"/>
        <n v="14793.02"/>
        <n v="495.95"/>
        <n v="12143.2"/>
        <n v="23554.400000000001"/>
        <n v="2785.77"/>
        <n v="7803.8"/>
        <n v="7942.2"/>
        <n v="25760.7"/>
        <n v="20593.439999999999"/>
        <n v="3479.55"/>
        <n v="6361.04"/>
        <n v="2132.7199999999998"/>
        <n v="3648.7"/>
        <n v="9079.7199999999993"/>
        <n v="6266.2"/>
        <n v="5996.1"/>
        <n v="9047.5"/>
        <n v="12142.56"/>
        <n v="885.68"/>
        <n v="3793.02"/>
        <n v="12000.4"/>
        <n v="6655.32"/>
        <n v="4794.6000000000004"/>
        <n v="11429.52"/>
        <n v="3189.15"/>
        <n v="2141.65"/>
        <n v="14559.4"/>
        <n v="6691.98"/>
        <n v="17030.560000000001"/>
        <n v="3860.22"/>
        <n v="2179.4"/>
        <n v="11810.04"/>
        <n v="8583.85"/>
        <n v="21288.59"/>
        <n v="3147.24"/>
        <n v="3797.4"/>
        <n v="12626.41"/>
        <n v="6689.97"/>
        <n v="22107.64"/>
        <n v="4807.1000000000004"/>
        <n v="5809.38"/>
        <n v="2108.73"/>
        <n v="820.11"/>
        <n v="18100.64"/>
        <n v="13723.71"/>
        <n v="13780.13"/>
        <n v="13899.1"/>
        <n v="3718.41"/>
        <n v="7782.3"/>
        <n v="12282.48"/>
        <n v="19504.099999999999"/>
        <n v="947.79"/>
        <n v="22427.46"/>
        <n v="17829.259999999998"/>
        <n v="7652.79"/>
        <n v="3606.03"/>
        <n v="6677"/>
        <n v="27611.37"/>
        <n v="15056.4"/>
        <n v="4341.8500000000004"/>
        <n v="21041.85"/>
        <n v="1800.88"/>
        <n v="10566.66"/>
        <n v="18416"/>
        <n v="16250.55"/>
        <n v="3300.8"/>
        <n v="10267.6"/>
        <n v="7351.5"/>
        <n v="8378.02"/>
        <n v="7200.72"/>
        <n v="9086.14"/>
        <n v="1017.15"/>
        <n v="10366.879999999999"/>
        <n v="309.60000000000002"/>
        <n v="8848.9"/>
        <n v="3863.4"/>
        <n v="12118.37"/>
        <n v="6298.27"/>
        <n v="2291.25"/>
        <n v="2401.84"/>
        <n v="14296.32"/>
        <n v="700.46"/>
        <n v="10065.120000000001"/>
        <n v="3858.2"/>
        <n v="23056.92"/>
        <n v="6886.44"/>
        <n v="6496.8"/>
        <n v="20873.79"/>
        <n v="10395.280000000001"/>
        <n v="3809.88"/>
        <n v="2631.27"/>
        <n v="14292.32"/>
        <n v="6517.86"/>
        <n v="4779.84"/>
        <n v="7628.17"/>
        <n v="6891.45"/>
        <n v="2510.6999999999998"/>
        <n v="21137.439999999999"/>
        <n v="11068.6"/>
        <n v="5845.44"/>
        <n v="11948.17"/>
        <n v="1367.32"/>
        <n v="9385.8799999999992"/>
        <n v="433.22"/>
        <n v="833.4"/>
        <n v="6223.28"/>
        <n v="6268.78"/>
        <n v="13342.5"/>
        <n v="1806.56"/>
        <n v="4042.88"/>
        <n v="9286.08"/>
        <n v="4732.5200000000004"/>
        <n v="14468.41"/>
        <n v="2997.27"/>
        <n v="12864.07"/>
        <n v="4210.2"/>
        <n v="3436.32"/>
        <n v="4775.75"/>
        <n v="20041.759999999998"/>
        <n v="1303.96"/>
        <n v="20699.55"/>
        <n v="10231.92"/>
        <n v="2419.4499999999998"/>
        <n v="10795.84"/>
        <n v="7037.52"/>
        <n v="11014.1"/>
        <n v="8432.48"/>
        <n v="16350.88"/>
        <n v="7396.8"/>
        <n v="3592.08"/>
        <n v="13830.15"/>
        <n v="2167.48"/>
        <n v="12594.9"/>
        <n v="1533.7"/>
        <n v="21470"/>
        <n v="9056.32"/>
        <n v="790.3"/>
        <n v="703.2"/>
        <n v="3670.98"/>
        <n v="3583.84"/>
        <n v="1446.2"/>
        <n v="15165.6"/>
        <n v="13435.74"/>
        <n v="5047.3500000000004"/>
        <n v="1470.92"/>
        <n v="2777.06"/>
        <n v="17381.77"/>
        <n v="1505.6"/>
        <n v="1156.48"/>
        <n v="6618.7"/>
        <n v="815.52"/>
        <n v="12307.05"/>
        <n v="2495.52"/>
        <n v="8451.6299999999992"/>
        <n v="8526.84"/>
        <n v="9205.8799999999992"/>
        <n v="27455.95"/>
        <n v="4960.0200000000004"/>
        <n v="5679.12"/>
        <n v="15554.55"/>
        <n v="15251.4"/>
        <n v="7118.19"/>
        <n v="2686.84"/>
        <n v="2303.64"/>
        <n v="1476.36"/>
        <n v="2845.2"/>
        <n v="5871.91"/>
        <n v="3060.8"/>
        <n v="1002.52"/>
        <n v="13444.08"/>
        <n v="2585.1999999999998"/>
        <n v="18344.82"/>
        <n v="7639.3"/>
        <n v="9596.34"/>
        <n v="12905.5"/>
        <n v="4595.6400000000003"/>
        <n v="1994.6"/>
        <n v="26756.75"/>
        <n v="7977.3"/>
        <n v="2313.06"/>
        <n v="5865.3"/>
        <n v="413.64"/>
        <n v="12710.5"/>
        <n v="1880.98"/>
        <n v="1044.9000000000001"/>
        <n v="5576.34"/>
        <n v="13687.52"/>
        <n v="14346.88"/>
        <n v="4901.96"/>
        <n v="8991.7800000000007"/>
        <n v="1893.98"/>
        <n v="566.33000000000004"/>
        <n v="11402.16"/>
        <n v="1789.88"/>
        <n v="8750.91"/>
        <n v="16842.150000000001"/>
        <n v="21493.439999999999"/>
        <n v="2672.4"/>
        <n v="4314.43"/>
        <n v="465.39"/>
        <n v="8813.31"/>
        <n v="1134.6199999999999"/>
        <n v="18944.55"/>
        <n v="10712.9"/>
        <n v="9775.2900000000009"/>
        <n v="2242.36"/>
        <n v="4940.8999999999996"/>
        <n v="1737.48"/>
        <n v="12713.76"/>
        <n v="6263.54"/>
        <n v="2028.84"/>
        <n v="6573.76"/>
        <n v="22344.84"/>
        <n v="2167"/>
        <n v="13180.64"/>
        <n v="15948.14"/>
        <n v="2247.9"/>
        <n v="1597.2"/>
        <n v="909.48"/>
        <n v="10757.7"/>
        <n v="18395.36"/>
        <n v="2705.24"/>
        <n v="15213.13"/>
        <n v="3679.36"/>
        <n v="452.1"/>
        <n v="6573.84"/>
        <n v="3164.9"/>
        <n v="5261.6"/>
        <n v="6051.68"/>
        <n v="85.91"/>
        <n v="5340.27"/>
        <n v="5772.96"/>
        <n v="4554.7"/>
        <n v="3716.1"/>
        <n v="5528.1"/>
        <n v="19664.96"/>
        <n v="5503.42"/>
        <n v="21112.38"/>
        <n v="6699.55"/>
        <n v="7062.21"/>
        <n v="20659.2"/>
        <n v="2274.86"/>
        <n v="2434.84"/>
        <n v="2981.16"/>
        <n v="1208.72"/>
        <n v="12108.96"/>
        <n v="7348.32"/>
        <n v="4206.87"/>
        <n v="11008.1"/>
        <n v="2525.6"/>
        <n v="20809.759999999998"/>
        <n v="3557.4"/>
        <n v="2571.42"/>
        <n v="109.35"/>
        <n v="2318.19"/>
        <n v="3816.4"/>
        <n v="283"/>
        <n v="7289.52"/>
        <n v="2051"/>
        <n v="8085.6"/>
        <n v="3725.04"/>
        <n v="2289.8000000000002"/>
        <n v="4994.3599999999997"/>
        <n v="7393.1"/>
        <n v="16594.900000000001"/>
        <n v="15928.08"/>
        <n v="3561.95"/>
        <n v="22971.96"/>
        <n v="3018.96"/>
        <n v="840.52"/>
        <n v="15006.84"/>
        <n v="3588.54"/>
        <n v="5890.84"/>
        <n v="9438.91"/>
        <n v="4793.24"/>
        <n v="8866.9"/>
        <n v="10658.88"/>
        <n v="2420.7199999999998"/>
        <n v="1092.6600000000001"/>
        <n v="10970.7"/>
        <n v="5673.92"/>
        <n v="7448.22"/>
        <n v="1174.92"/>
        <n v="1860.69"/>
        <n v="12274.99"/>
        <n v="20770.560000000001"/>
        <n v="2759.95"/>
        <n v="3991.96"/>
        <n v="4462.32"/>
        <n v="17954.43"/>
        <n v="18661.580000000002"/>
        <n v="2698.29"/>
        <n v="8906.1"/>
        <n v="8941.3799999999992"/>
        <n v="15712.92"/>
        <n v="13899.68"/>
        <n v="13584.87"/>
        <n v="6014.71"/>
        <n v="11199.3"/>
        <n v="8959.02"/>
        <n v="14609"/>
        <n v="7058.4"/>
        <n v="4105.4399999999996"/>
        <n v="7387.35"/>
        <n v="2665.35"/>
        <n v="2830.2"/>
        <n v="7893"/>
        <n v="428.56"/>
        <n v="1496.35"/>
        <n v="10967.06"/>
        <n v="2309.36"/>
        <n v="1996.82"/>
        <n v="7653.15"/>
        <n v="4064.06"/>
        <n v="797.19"/>
        <n v="595.29"/>
        <n v="19381.189999999999"/>
        <n v="25916.76"/>
        <n v="15791.72"/>
        <n v="6580.8"/>
        <n v="16873.61"/>
        <n v="3172.89"/>
        <n v="326.5"/>
        <n v="5592.87"/>
        <n v="7703.28"/>
        <n v="1103"/>
        <n v="1313.78"/>
        <n v="5659.8"/>
        <n v="9703.68"/>
        <n v="282.86"/>
        <n v="9949.68"/>
        <n v="3611.74"/>
        <n v="7650.23"/>
        <n v="6656.25"/>
        <n v="5593.61"/>
        <n v="20403.36"/>
        <n v="2222.0100000000002"/>
        <n v="14295.96"/>
        <n v="1900.32"/>
        <n v="482.11"/>
        <n v="14354.1"/>
        <n v="274.54000000000002"/>
        <n v="10044.450000000001"/>
        <n v="706.2"/>
        <n v="6353.4"/>
        <n v="11352.8"/>
        <n v="23895.84"/>
        <n v="13355.1"/>
        <n v="416.17"/>
        <n v="2076.3000000000002"/>
        <n v="3835.62"/>
        <n v="1743.55"/>
        <n v="17166.48"/>
        <n v="6548.52"/>
        <n v="19232.46"/>
        <n v="11393.82"/>
        <n v="8557.01"/>
        <n v="2043.84"/>
        <n v="1191.8699999999999"/>
        <n v="11477.71"/>
        <n v="2925.72"/>
        <n v="1354.99"/>
        <n v="8610.58"/>
        <n v="8247.2000000000007"/>
        <n v="12611.43"/>
        <n v="14260.8"/>
        <n v="2926.04"/>
        <n v="16132.6"/>
        <n v="6099.95"/>
        <n v="5565.2"/>
        <n v="6062.16"/>
        <n v="12289.4"/>
        <n v="3102.08"/>
        <n v="12759.07"/>
        <n v="10574.63"/>
        <n v="4705.74"/>
        <n v="8638.4699999999993"/>
        <n v="26396.89"/>
        <n v="23942.400000000001"/>
        <n v="679.35"/>
        <n v="7440.4"/>
        <n v="5999.4"/>
        <n v="9430.9500000000007"/>
        <n v="5617.78"/>
        <n v="3795.66"/>
        <n v="14341"/>
        <n v="15200.46"/>
        <n v="708.84"/>
        <n v="1082.56"/>
        <n v="7012.17"/>
        <n v="7534.83"/>
        <n v="5771.22"/>
        <n v="13699.7"/>
        <n v="7699.38"/>
        <n v="19112.419999999998"/>
        <n v="8367.2999999999993"/>
        <n v="997.7"/>
        <n v="1341.84"/>
        <n v="7279.44"/>
        <n v="6075.04"/>
        <n v="3650.25"/>
        <n v="2811.83"/>
        <n v="5202.5600000000004"/>
        <n v="9731.75"/>
        <n v="1536.24"/>
        <n v="5632.8"/>
        <n v="3513.36"/>
        <n v="14174.02"/>
        <n v="2657.4"/>
        <n v="15765.42"/>
        <n v="24796.52"/>
        <n v="4434.8"/>
        <n v="14382.9"/>
        <n v="1186.56"/>
        <n v="7039.11"/>
        <n v="4814.84"/>
        <n v="1785.85"/>
        <n v="7809.12"/>
        <n v="6290.76"/>
        <n v="5905.2"/>
        <n v="15446.97"/>
        <n v="2160.36"/>
        <n v="15680.86"/>
        <n v="14157.54"/>
        <n v="12517.78"/>
        <n v="7508.1"/>
        <n v="15124.19"/>
        <n v="1292.4100000000001"/>
        <n v="2907.88"/>
        <n v="8002.26"/>
        <n v="11584.02"/>
        <n v="3270.54"/>
        <n v="11783.89"/>
        <n v="4234.1099999999997"/>
        <n v="7642.72"/>
        <n v="10351.879999999999"/>
        <n v="14918.15"/>
        <n v="15738.45"/>
        <n v="18231.919999999998"/>
        <n v="28412.03"/>
        <n v="4013.64"/>
        <n v="2111.6999999999998"/>
        <n v="1411.5"/>
        <n v="6623.82"/>
        <n v="13173.2"/>
        <n v="2590.21"/>
        <n v="4755.75"/>
        <n v="2523.6"/>
        <n v="21129.64"/>
        <n v="4513.5"/>
        <n v="6324.6"/>
        <n v="7789.9"/>
        <n v="8870.4699999999993"/>
        <n v="15899.36"/>
        <n v="16953.12"/>
        <n v="1828.32"/>
        <n v="794.13"/>
        <n v="1087.3"/>
        <n v="17534.759999999998"/>
        <n v="684.08"/>
        <n v="255.36"/>
        <n v="2706.23"/>
        <n v="2379.96"/>
        <n v="13637.69"/>
        <n v="241.44"/>
        <n v="712.26"/>
        <n v="3691.66"/>
        <n v="2269.8000000000002"/>
        <n v="6325.56"/>
        <n v="1258.17"/>
        <n v="4481.84"/>
        <n v="20389.66"/>
        <n v="3225"/>
        <n v="4153.32"/>
        <n v="15884.55"/>
        <n v="13608.98"/>
        <n v="20889.18"/>
        <n v="2637.76"/>
        <n v="354.69"/>
        <n v="1173"/>
        <n v="1295"/>
        <n v="3254.45"/>
        <n v="23918.15"/>
        <n v="4989.18"/>
        <n v="7533.92"/>
        <n v="12107.34"/>
        <n v="3396.96"/>
        <n v="6536.46"/>
        <m/>
      </sharedItems>
    </cacheField>
    <cacheField name="Cost" numFmtId="0">
      <sharedItems containsString="0" containsBlank="1" containsNumber="1" minValue="31.96" maxValue="24348.41" count="999">
        <n v="11398.9"/>
        <n v="3142.94"/>
        <n v="908.14"/>
        <n v="8086.53"/>
        <n v="11411.5"/>
        <n v="7982.39"/>
        <n v="7860.16"/>
        <n v="2733.74"/>
        <n v="12788.81"/>
        <n v="639.99"/>
        <n v="6516.67"/>
        <n v="1606.29"/>
        <n v="9023.9500000000007"/>
        <n v="9623.4"/>
        <n v="14814.43"/>
        <n v="2168.06"/>
        <n v="7857.48"/>
        <n v="13228.59"/>
        <n v="331.48"/>
        <n v="15335.46"/>
        <n v="2273.5500000000002"/>
        <n v="11072.65"/>
        <n v="12220.66"/>
        <n v="7212.13"/>
        <n v="11865.94"/>
        <n v="583.29"/>
        <n v="1172.4000000000001"/>
        <n v="4883.76"/>
        <n v="3196.94"/>
        <n v="8049.89"/>
        <n v="1197.23"/>
        <n v="178.13"/>
        <n v="1177.33"/>
        <n v="879.43"/>
        <n v="504.2"/>
        <n v="14341.57"/>
        <n v="8587.7999999999993"/>
        <n v="13338.78"/>
        <n v="4854.68"/>
        <n v="7976.6"/>
        <n v="4514.76"/>
        <n v="5356.93"/>
        <n v="9135.7900000000009"/>
        <n v="1625.92"/>
        <n v="5013.26"/>
        <n v="18146.93"/>
        <n v="598.55999999999995"/>
        <n v="5081.76"/>
        <n v="917.61"/>
        <n v="4349.3100000000004"/>
        <n v="7011.4"/>
        <n v="1498.03"/>
        <n v="1230.3800000000001"/>
        <n v="567.46"/>
        <n v="6174.75"/>
        <n v="99.36"/>
        <n v="5285.02"/>
        <n v="13084.86"/>
        <n v="4875.0200000000004"/>
        <n v="581.75"/>
        <n v="3481.67"/>
        <n v="5776.75"/>
        <n v="3790.83"/>
        <n v="7347.66"/>
        <n v="464.67"/>
        <n v="2391.96"/>
        <n v="5443.31"/>
        <n v="2807.9"/>
        <n v="9489.9"/>
        <n v="6540.48"/>
        <n v="11006.96"/>
        <n v="11030.55"/>
        <n v="7027.41"/>
        <n v="5938.73"/>
        <n v="3023.02"/>
        <n v="8984.08"/>
        <n v="636.62"/>
        <n v="649.23"/>
        <n v="1715.11"/>
        <n v="9831.3799999999992"/>
        <n v="4891.3999999999996"/>
        <n v="2243.1799999999998"/>
        <n v="5437.02"/>
        <n v="2747.61"/>
        <n v="6889.85"/>
        <n v="14347.5"/>
        <n v="13850.48"/>
        <n v="8197.9500000000007"/>
        <n v="6552.82"/>
        <n v="8799.75"/>
        <n v="7894.63"/>
        <n v="7216.78"/>
        <n v="9649.64"/>
        <n v="6309.05"/>
        <n v="10516.52"/>
        <n v="2287.2399999999998"/>
        <n v="17685.650000000001"/>
        <n v="5118.43"/>
        <n v="9703.0400000000009"/>
        <n v="445"/>
        <n v="1842.18"/>
        <n v="5091.84"/>
        <n v="9420.9599999999991"/>
        <n v="1234.6600000000001"/>
        <n v="6048.2"/>
        <n v="354.2"/>
        <n v="1514.25"/>
        <n v="5576.1"/>
        <n v="1507.34"/>
        <n v="697.73"/>
        <n v="4020.25"/>
        <n v="7860.23"/>
        <n v="4586.8900000000003"/>
        <n v="11501.84"/>
        <n v="4376.5600000000004"/>
        <n v="727.28"/>
        <n v="8445.5300000000007"/>
        <n v="1126.53"/>
        <n v="4820.09"/>
        <n v="8307.7099999999991"/>
        <n v="4824.6899999999996"/>
        <n v="818.76"/>
        <n v="2412.0700000000002"/>
        <n v="4450.3599999999997"/>
        <n v="536.42999999999995"/>
        <n v="1136.04"/>
        <n v="3303.82"/>
        <n v="9021.3700000000008"/>
        <n v="797.22"/>
        <n v="1920.4"/>
        <n v="8847.2000000000007"/>
        <n v="4900.6099999999997"/>
        <n v="9188.18"/>
        <n v="2131.75"/>
        <n v="12319.11"/>
        <n v="7041.13"/>
        <n v="12902.97"/>
        <n v="1000.78"/>
        <n v="9772.82"/>
        <n v="6106.38"/>
        <n v="1226.33"/>
        <n v="6270.63"/>
        <n v="9083.3799999999992"/>
        <n v="790.49"/>
        <n v="4046.06"/>
        <n v="20096.439999999999"/>
        <n v="3350.04"/>
        <n v="7238.75"/>
        <n v="6828.89"/>
        <n v="10020.780000000001"/>
        <n v="1213.32"/>
        <n v="2825.42"/>
        <n v="16235.94"/>
        <n v="6023.19"/>
        <n v="11131.34"/>
        <n v="10492.91"/>
        <n v="6724.44"/>
        <n v="5555.51"/>
        <n v="10875.55"/>
        <n v="1438.87"/>
        <n v="10954.3"/>
        <n v="7132.91"/>
        <n v="13058.92"/>
        <n v="497.39"/>
        <n v="5481.53"/>
        <n v="10084.74"/>
        <n v="3772.88"/>
        <n v="461.64"/>
        <n v="6891.91"/>
        <n v="8024.95"/>
        <n v="7026.47"/>
        <n v="6473.58"/>
        <n v="2847.43"/>
        <n v="4721.5200000000004"/>
        <n v="15773.26"/>
        <n v="5312.27"/>
        <n v="4397.84"/>
        <n v="14612.75"/>
        <n v="1428.94"/>
        <n v="2721.88"/>
        <n v="6230.69"/>
        <n v="1671.3"/>
        <n v="10774.89"/>
        <n v="1058.3"/>
        <n v="3970.03"/>
        <n v="685.38"/>
        <n v="10199.950000000001"/>
        <n v="2283.56"/>
        <n v="4944.51"/>
        <n v="1498.37"/>
        <n v="601.54999999999995"/>
        <n v="7001.39"/>
        <n v="361.47"/>
        <n v="9000.0400000000009"/>
        <n v="1996.23"/>
        <n v="8388.4500000000007"/>
        <n v="901.31"/>
        <n v="4648.2"/>
        <n v="2681.74"/>
        <n v="1129.99"/>
        <n v="4495.29"/>
        <n v="3603.35"/>
        <n v="3072.75"/>
        <n v="2467.44"/>
        <n v="1576.8"/>
        <n v="1332.69"/>
        <n v="1268.22"/>
        <n v="2432.38"/>
        <n v="1324.29"/>
        <n v="800.33"/>
        <n v="7506.14"/>
        <n v="8129.9"/>
        <n v="2721.02"/>
        <n v="4724.22"/>
        <n v="13150.58"/>
        <n v="1315.5"/>
        <n v="469.15"/>
        <n v="169.81"/>
        <n v="11231.43"/>
        <n v="4491.26"/>
        <n v="13729.08"/>
        <n v="6605.02"/>
        <n v="14285.91"/>
        <n v="3894.11"/>
        <n v="5065.9399999999996"/>
        <n v="3147.54"/>
        <n v="1591.22"/>
        <n v="3187.35"/>
        <n v="11348.61"/>
        <n v="3828.3"/>
        <n v="2272.0300000000002"/>
        <n v="9775.7199999999993"/>
        <n v="11229.39"/>
        <n v="220.53"/>
        <n v="17116.43"/>
        <n v="4177.25"/>
        <n v="5229.72"/>
        <n v="13285.56"/>
        <n v="14291.65"/>
        <n v="7954.23"/>
        <n v="1054.06"/>
        <n v="5901.8"/>
        <n v="7084.24"/>
        <n v="7698.46"/>
        <n v="14740.89"/>
        <n v="2920.66"/>
        <n v="7860.57"/>
        <n v="4183.1099999999997"/>
        <n v="3431.67"/>
        <n v="7263.65"/>
        <n v="11493.75"/>
        <n v="744.07"/>
        <n v="8266.11"/>
        <n v="15447.46"/>
        <n v="1084.95"/>
        <n v="797.13"/>
        <n v="2182.2600000000002"/>
        <n v="2831.99"/>
        <n v="358.88"/>
        <n v="13063.81"/>
        <n v="3609.69"/>
        <n v="1586.4"/>
        <n v="2693.63"/>
        <n v="31.96"/>
        <n v="11787.98"/>
        <n v="866.7"/>
        <n v="1993.04"/>
        <n v="3171.14"/>
        <n v="4269.96"/>
        <n v="1103.48"/>
        <n v="1030.18"/>
        <n v="4783.33"/>
        <n v="7897.14"/>
        <n v="18007.990000000002"/>
        <n v="8673.09"/>
        <n v="7023.8"/>
        <n v="1464.03"/>
        <n v="6879.2"/>
        <n v="372.57"/>
        <n v="6614.41"/>
        <n v="1257.67"/>
        <n v="4122.41"/>
        <n v="2708.38"/>
        <n v="476.64"/>
        <n v="3415.7"/>
        <n v="24348.41"/>
        <n v="3663.22"/>
        <n v="6257.14"/>
        <n v="16488.36"/>
        <n v="1224.95"/>
        <n v="4376.16"/>
        <n v="3438.58"/>
        <n v="6845.18"/>
        <n v="15611.52"/>
        <n v="1035.22"/>
        <n v="387.96"/>
        <n v="10637.16"/>
        <n v="5988.2"/>
        <n v="14668.21"/>
        <n v="5984.09"/>
        <n v="14415.22"/>
        <n v="1881.02"/>
        <n v="1488.62"/>
        <n v="1259.1300000000001"/>
        <n v="4475.6400000000003"/>
        <n v="16667.990000000002"/>
        <n v="260.61"/>
        <n v="17451.560000000001"/>
        <n v="12280.26"/>
        <n v="1313.8"/>
        <n v="12321.16"/>
        <n v="1847.42"/>
        <n v="7296.75"/>
        <n v="2128.56"/>
        <n v="8646.35"/>
        <n v="21213.25"/>
        <n v="2758.83"/>
        <n v="11251.35"/>
        <n v="2821.71"/>
        <n v="833.57"/>
        <n v="1562.16"/>
        <n v="17476.439999999999"/>
        <n v="6576.88"/>
        <n v="808.32"/>
        <n v="773.71"/>
        <n v="3582.74"/>
        <n v="2596.92"/>
        <n v="6525.16"/>
        <n v="2096.42"/>
        <n v="1056.58"/>
        <n v="226.41"/>
        <n v="6014.93"/>
        <n v="1370.31"/>
        <n v="11214.43"/>
        <n v="3994.59"/>
        <n v="12893.53"/>
        <n v="11635.75"/>
        <n v="4035.17"/>
        <n v="2132.9899999999998"/>
        <n v="2778.32"/>
        <n v="10144.780000000001"/>
        <n v="7413.71"/>
        <n v="1202.17"/>
        <n v="7233.69"/>
        <n v="12320.22"/>
        <n v="2492.25"/>
        <n v="2017.81"/>
        <n v="3135.35"/>
        <n v="20014.28"/>
        <n v="5015.68"/>
        <n v="1827.47"/>
        <n v="805.12"/>
        <n v="10291.49"/>
        <n v="7681.86"/>
        <n v="9169.57"/>
        <n v="5913.77"/>
        <n v="1338.61"/>
        <n v="6281.61"/>
        <n v="6219.57"/>
        <n v="3747.06"/>
        <n v="16417.54"/>
        <n v="18688.849999999999"/>
        <n v="872.29"/>
        <n v="1010.77"/>
        <n v="1845.01"/>
        <n v="14628.85"/>
        <n v="1039.23"/>
        <n v="1358.92"/>
        <n v="5083.2700000000004"/>
        <n v="2136.3200000000002"/>
        <n v="10258.969999999999"/>
        <n v="4219.29"/>
        <n v="2316.7399999999998"/>
        <n v="607.94000000000005"/>
        <n v="7925.35"/>
        <n v="11908.59"/>
        <n v="4129.87"/>
        <n v="9983.92"/>
        <n v="8874.98"/>
        <n v="3880.49"/>
        <n v="2630.78"/>
        <n v="3858.13"/>
        <n v="6391.28"/>
        <n v="2986.96"/>
        <n v="7269.26"/>
        <n v="5519.78"/>
        <n v="888.48"/>
        <n v="6211.29"/>
        <n v="5034.42"/>
        <n v="2318.04"/>
        <n v="1244.2"/>
        <n v="7008.88"/>
        <n v="429.06"/>
        <n v="2589.1999999999998"/>
        <n v="2545.23"/>
        <n v="425.11"/>
        <n v="5037.72"/>
        <n v="10285.08"/>
        <n v="868.64"/>
        <n v="1113.6400000000001"/>
        <n v="4828.6400000000003"/>
        <n v="9381.1299999999992"/>
        <n v="6132.45"/>
        <n v="9770.73"/>
        <n v="14300.85"/>
        <n v="5962.06"/>
        <n v="10464.92"/>
        <n v="1329.42"/>
        <n v="3103.02"/>
        <n v="658.27"/>
        <n v="13795.38"/>
        <n v="1524.87"/>
        <n v="10063.959999999999"/>
        <n v="311.76"/>
        <n v="8632.14"/>
        <n v="1493.97"/>
        <n v="606.85"/>
        <n v="449.49"/>
        <n v="661.69"/>
        <n v="4704.08"/>
        <n v="9451.65"/>
        <n v="2238.4699999999998"/>
        <n v="11892.72"/>
        <n v="4058.03"/>
        <n v="1049.0899999999999"/>
        <n v="10109.83"/>
        <n v="12257.54"/>
        <n v="5781.15"/>
        <n v="12624.8"/>
        <n v="13249.05"/>
        <n v="4390.72"/>
        <n v="9283.5400000000009"/>
        <n v="5199.33"/>
        <n v="1456.9"/>
        <n v="1671.46"/>
        <n v="11769.9"/>
        <n v="11036.64"/>
        <n v="3818.7"/>
        <n v="4379.3900000000003"/>
        <n v="3013.48"/>
        <n v="2032.38"/>
        <n v="3551.87"/>
        <n v="10275.950000000001"/>
        <n v="2652.72"/>
        <n v="11550.77"/>
        <n v="1455.97"/>
        <n v="7672.41"/>
        <n v="2914.5"/>
        <n v="4281.16"/>
        <n v="4108.74"/>
        <n v="19267.64"/>
        <n v="1979.5"/>
        <n v="11279.78"/>
        <n v="358.45"/>
        <n v="3296.15"/>
        <n v="391.53"/>
        <n v="16977.39"/>
        <n v="5836.06"/>
        <n v="2543.88"/>
        <n v="6826.42"/>
        <n v="14691.67"/>
        <n v="12559.98"/>
        <n v="6427.29"/>
        <n v="6760.67"/>
        <n v="4526.72"/>
        <n v="8435.34"/>
        <n v="14792.61"/>
        <n v="3729.01"/>
        <n v="15154.7"/>
        <n v="1890.16"/>
        <n v="192.19"/>
        <n v="18606.04"/>
        <n v="309.49"/>
        <n v="20848.96"/>
        <n v="3594.8"/>
        <n v="648.64"/>
        <n v="11687.69"/>
        <n v="3412.67"/>
        <n v="4618.3500000000004"/>
        <n v="1541.9"/>
        <n v="1610.05"/>
        <n v="4909.68"/>
        <n v="10790.08"/>
        <n v="958.49"/>
        <n v="2206.2800000000002"/>
        <n v="3768.03"/>
        <n v="6712.14"/>
        <n v="5509.04"/>
        <n v="6098.44"/>
        <n v="3616.57"/>
        <n v="14914.4"/>
        <n v="6309.96"/>
        <n v="12159.26"/>
        <n v="4569.74"/>
        <n v="7752.65"/>
        <n v="10797.04"/>
        <n v="6053.59"/>
        <n v="1582.97"/>
        <n v="691.38"/>
        <n v="12511.64"/>
        <n v="148.05000000000001"/>
        <n v="2652.6"/>
        <n v="1115.2"/>
        <n v="3230.81"/>
        <n v="5914.69"/>
        <n v="7603.56"/>
        <n v="1431.02"/>
        <n v="7798.78"/>
        <n v="962.15"/>
        <n v="1764.16"/>
        <n v="922.22"/>
        <n v="9745.15"/>
        <n v="11795.73"/>
        <n v="405.81"/>
        <n v="10151.129999999999"/>
        <n v="15854.76"/>
        <n v="1927.11"/>
        <n v="5813.37"/>
        <n v="4915.8599999999997"/>
        <n v="20179.45"/>
        <n v="18433.61"/>
        <n v="2464.36"/>
        <n v="5253.29"/>
        <n v="1599.56"/>
        <n v="2329.12"/>
        <n v="7033.8"/>
        <n v="4323.4399999999996"/>
        <n v="3659.55"/>
        <n v="7151.86"/>
        <n v="10414.43"/>
        <n v="623.01"/>
        <n v="2719.93"/>
        <n v="10408.02"/>
        <n v="5617.64"/>
        <n v="3905.13"/>
        <n v="7710.8"/>
        <n v="2784.34"/>
        <n v="1384.2"/>
        <n v="11473.26"/>
        <n v="4073.01"/>
        <n v="13507.21"/>
        <n v="2637.08"/>
        <n v="1601.65"/>
        <n v="8309.2999999999993"/>
        <n v="5595.19"/>
        <n v="16745.48"/>
        <n v="2721.08"/>
        <n v="3371.05"/>
        <n v="8304.44"/>
        <n v="5453.74"/>
        <n v="17670.68"/>
        <n v="3379.46"/>
        <n v="3518.91"/>
        <n v="1701.61"/>
        <n v="724.69"/>
        <n v="14292.92"/>
        <n v="10026.379999999999"/>
        <n v="10439.08"/>
        <n v="9171.86"/>
        <n v="3068.3"/>
        <n v="6412.04"/>
        <n v="7905.68"/>
        <n v="16839.71"/>
        <n v="645.21"/>
        <n v="20065.330000000002"/>
        <n v="12745.62"/>
        <n v="5000.07"/>
        <n v="2544.11"/>
        <n v="4887.93"/>
        <n v="17140.93"/>
        <n v="11645.61"/>
        <n v="3383.56"/>
        <n v="17289.650000000001"/>
        <n v="1096.29"/>
        <n v="8055.72"/>
        <n v="11341.9"/>
        <n v="13168.52"/>
        <n v="2035.66"/>
        <n v="8968.94"/>
        <n v="5959.31"/>
        <n v="6302.09"/>
        <n v="5274.18"/>
        <n v="5807.88"/>
        <n v="699.09"/>
        <n v="8922.65"/>
        <n v="269.77"/>
        <n v="5311.32"/>
        <n v="3006.66"/>
        <n v="9886.0499999999993"/>
        <n v="4948.07"/>
        <n v="1430.89"/>
        <n v="1597.99"/>
        <n v="9651.48"/>
        <n v="595.04999999999995"/>
        <n v="7437.72"/>
        <n v="2878.4"/>
        <n v="20300.88"/>
        <n v="5448.04"/>
        <n v="5649.62"/>
        <n v="15382.99"/>
        <n v="6703.2"/>
        <n v="3348.81"/>
        <n v="1940.86"/>
        <n v="9354.17"/>
        <n v="4502.01"/>
        <n v="2940.75"/>
        <n v="5648.58"/>
        <n v="5898.66"/>
        <n v="2209.6"/>
        <n v="18596.310000000001"/>
        <n v="7057"/>
        <n v="7270.09"/>
        <n v="1171.18"/>
        <n v="6641.7"/>
        <n v="341.96"/>
        <n v="678.78"/>
        <n v="4536.4799999999996"/>
        <n v="4337.57"/>
        <n v="11857"/>
        <n v="1606.66"/>
        <n v="2776.77"/>
        <n v="6907.8"/>
        <n v="4220.71"/>
        <n v="8702.18"/>
        <n v="2169.4299999999998"/>
        <n v="8106.13"/>
        <n v="3169.22"/>
        <n v="2087.2199999999998"/>
        <n v="3448.42"/>
        <n v="13352.02"/>
        <n v="991"/>
        <n v="18604.72"/>
        <n v="8596.4599999999991"/>
        <n v="2065.4699999999998"/>
        <n v="8534.9699999999993"/>
        <n v="4310.26"/>
        <n v="7291.77"/>
        <n v="7399.66"/>
        <n v="11606.41"/>
        <n v="4668.05"/>
        <n v="2912.18"/>
        <n v="9540.5499999999993"/>
        <n v="1475.31"/>
        <n v="11327.77"/>
        <n v="1315.06"/>
        <n v="15509.53"/>
        <n v="8097.06"/>
        <n v="628.32000000000005"/>
        <n v="578.46"/>
        <n v="2237.29"/>
        <n v="2281.0500000000002"/>
        <n v="1142.3900000000001"/>
        <n v="13189.63"/>
        <n v="10575.58"/>
        <n v="3231.35"/>
        <n v="933.63"/>
        <n v="2369.54"/>
        <n v="11155.46"/>
        <n v="1138.3399999999999"/>
        <n v="706.76"/>
        <n v="4131.3999999999996"/>
        <n v="653.80999999999995"/>
        <n v="9928.77"/>
        <n v="1752.96"/>
        <n v="5617.65"/>
        <n v="7197.62"/>
        <n v="6123.12"/>
        <n v="20938.13"/>
        <n v="4416.71"/>
        <n v="3659.37"/>
        <n v="13723.2"/>
        <n v="9987.65"/>
        <n v="5482.66"/>
        <n v="1915.99"/>
        <n v="2049.04"/>
        <n v="1006.97"/>
        <n v="2048.25"/>
        <n v="5254.53"/>
        <n v="2329.09"/>
        <n v="752.68"/>
        <n v="9106.1299999999992"/>
        <n v="2095.0700000000002"/>
        <n v="11085.99"/>
        <n v="4697.05"/>
        <n v="7483.3"/>
        <n v="9066.14"/>
        <n v="4071.71"/>
        <n v="1737.21"/>
        <n v="21782.99"/>
        <n v="6744.36"/>
        <n v="1850.91"/>
        <n v="3740.15"/>
        <n v="343.18"/>
        <n v="8427.7900000000009"/>
        <n v="1311.1"/>
        <n v="883.75"/>
        <n v="4243.3599999999997"/>
        <n v="11743.65"/>
        <n v="9525.0499999999993"/>
        <n v="3834.97"/>
        <n v="5621.1"/>
        <n v="1501.77"/>
        <n v="469.35"/>
        <n v="8842.14"/>
        <n v="1216.8800000000001"/>
        <n v="5332.83"/>
        <n v="10708.82"/>
        <n v="16908.689999999999"/>
        <n v="2352.58"/>
        <n v="2855.98"/>
        <n v="381.86"/>
        <n v="7578.88"/>
        <n v="858.07"/>
        <n v="15170.41"/>
        <n v="9047.09"/>
        <n v="6629.63"/>
        <n v="1545.14"/>
        <n v="2965.47"/>
        <n v="1544.5"/>
        <n v="11127.89"/>
        <n v="5194.8"/>
        <n v="1265.43"/>
        <n v="4826.79"/>
        <n v="14089.93"/>
        <n v="1310.55"/>
        <n v="10344.89"/>
        <n v="14165.92"/>
        <n v="1957.61"/>
        <n v="1292.18"/>
        <n v="572.05999999999995"/>
        <n v="7339.43"/>
        <n v="12803.48"/>
        <n v="2242.5"/>
        <n v="12789.29"/>
        <n v="2632.7"/>
        <n v="327.94"/>
        <n v="4032.08"/>
        <n v="2173.4699999999998"/>
        <n v="3869.3"/>
        <n v="3843.39"/>
        <n v="63.23"/>
        <n v="4571.0200000000004"/>
        <n v="4470.5600000000004"/>
        <n v="2840.67"/>
        <n v="2443.34"/>
        <n v="4103.8599999999997"/>
        <n v="13931.57"/>
        <n v="3894.32"/>
        <n v="16019.66"/>
        <n v="5194.29"/>
        <n v="5925.61"/>
        <n v="14508.75"/>
        <n v="1914.61"/>
        <n v="1708.24"/>
        <n v="1838.27"/>
        <n v="926.19"/>
        <n v="9401.0400000000009"/>
        <n v="6469.18"/>
        <n v="3440.46"/>
        <n v="9635.74"/>
        <n v="2203.6"/>
        <n v="16260.17"/>
        <n v="2697.68"/>
        <n v="1972.88"/>
        <n v="97.7"/>
        <n v="1928.62"/>
        <n v="2411.5100000000002"/>
        <n v="235.89"/>
        <n v="4746.6499999999996"/>
        <n v="1505.85"/>
        <n v="5361.87"/>
        <n v="3005.64"/>
        <n v="1976.54"/>
        <n v="4617.75"/>
        <n v="11442.98"/>
        <n v="12769.68"/>
        <n v="2488.48"/>
        <n v="15699.81"/>
        <n v="1978.42"/>
        <n v="629.76"/>
        <n v="10246.44"/>
        <n v="2940.1"/>
        <n v="3669.92"/>
        <n v="7543.67"/>
        <n v="3217.55"/>
        <n v="6621.66"/>
        <n v="7310.15"/>
        <n v="1977.32"/>
        <n v="965.47"/>
        <n v="9600.7099999999991"/>
        <n v="4397.45"/>
        <n v="5502.62"/>
        <n v="993.38"/>
        <n v="1497.85"/>
        <n v="8040.97"/>
        <n v="17577.62"/>
        <n v="2011.08"/>
        <n v="2621.5"/>
        <n v="3054.63"/>
        <n v="12213.65"/>
        <n v="14103.71"/>
        <n v="1808.69"/>
        <n v="5673.81"/>
        <n v="5696.62"/>
        <n v="12177.24"/>
        <n v="11403.68"/>
        <n v="9461.32"/>
        <n v="3671.35"/>
        <n v="7147.03"/>
        <n v="7833.84"/>
        <n v="10928.45"/>
        <n v="5195.49"/>
        <n v="2510.13"/>
        <n v="6047.22"/>
        <n v="2021.46"/>
        <n v="1869.7"/>
        <n v="4996.4399999999996"/>
        <n v="306.43"/>
        <n v="1273.6199999999999"/>
        <n v="9427.16"/>
        <n v="1803.27"/>
        <n v="1633.92"/>
        <n v="4856.28"/>
        <n v="3155.49"/>
        <n v="637.82000000000005"/>
        <n v="393.02"/>
        <n v="16746.25"/>
        <n v="17066.16"/>
        <n v="10960.14"/>
        <n v="5173.6099999999997"/>
        <n v="13355.55"/>
        <n v="2569.46"/>
        <n v="206.87"/>
        <n v="4781.01"/>
        <n v="5853.37"/>
        <n v="817.76"/>
        <n v="1174.95"/>
        <n v="4653"/>
        <n v="6165.74"/>
        <n v="233.91"/>
        <n v="6254.12"/>
        <n v="2196.81"/>
        <n v="5516.49"/>
        <n v="5977.8"/>
        <n v="3649.64"/>
        <n v="16359.28"/>
        <n v="1448.79"/>
        <n v="11686.03"/>
        <n v="1428.29"/>
        <n v="387.61"/>
        <n v="9486.08"/>
        <n v="226.14"/>
        <n v="9026.7999999999993"/>
        <n v="564.74"/>
        <n v="4752.62"/>
        <n v="9955.86"/>
        <n v="14451.14"/>
        <n v="10937.52"/>
        <n v="360.66"/>
        <n v="1284.2"/>
        <n v="2819.25"/>
        <n v="1153.21"/>
        <n v="13217.42"/>
        <n v="5205.18"/>
        <n v="13285.53"/>
        <n v="8408.58"/>
        <n v="5851.3"/>
        <n v="1452.8"/>
        <n v="772.17"/>
        <n v="9935.8799999999992"/>
        <n v="1764.22"/>
        <n v="1171.69"/>
        <n v="6643.09"/>
        <n v="5768.89"/>
        <n v="10302.49"/>
        <n v="10728.77"/>
        <n v="2193.75"/>
        <n v="10212.620000000001"/>
        <n v="4372.78"/>
        <n v="3741.59"/>
        <n v="3665.84"/>
        <n v="8701.26"/>
        <n v="1944.84"/>
        <n v="8638.52"/>
        <n v="6638.28"/>
        <n v="2965.95"/>
        <n v="5698.83"/>
        <n v="23756.01"/>
        <n v="14381.13"/>
        <n v="537.77"/>
        <n v="4779.51"/>
        <n v="5256.6"/>
        <n v="5923.48"/>
        <n v="4980.2700000000004"/>
        <n v="2973.06"/>
        <n v="8610.06"/>
        <n v="13197.07"/>
        <n v="536.25"/>
        <n v="734.84"/>
        <n v="5821.39"/>
        <n v="6615.58"/>
        <n v="4300.18"/>
        <n v="9516.7199999999993"/>
        <n v="6441.94"/>
        <n v="15376.62"/>
        <n v="7251.32"/>
        <n v="805.9"/>
        <n v="903.14"/>
        <n v="6402.25"/>
        <n v="3836.09"/>
        <n v="2483.5700000000002"/>
        <n v="2125.91"/>
        <n v="4004.53"/>
        <n v="5883.75"/>
        <n v="1281.49"/>
        <n v="3990.74"/>
        <n v="2536.38"/>
        <n v="11946.02"/>
        <n v="1896.81"/>
        <n v="9682.61"/>
        <n v="16190.44"/>
        <n v="3932.65"/>
        <n v="8933.5300000000007"/>
        <n v="838.28"/>
        <n v="5286.05"/>
        <n v="3601.42"/>
        <n v="1073.6300000000001"/>
        <n v="5859.56"/>
        <n v="4498.72"/>
        <n v="5265.22"/>
        <n v="10005.74"/>
        <n v="1525.75"/>
        <n v="11381.87"/>
        <n v="10153.9"/>
        <n v="10011.09"/>
        <n v="4990.29"/>
        <n v="10077.57"/>
        <n v="1058.18"/>
        <n v="2181.16"/>
        <n v="5798.01"/>
        <n v="7538.43"/>
        <n v="2146.3200000000002"/>
        <n v="7107.64"/>
        <n v="2656.6"/>
        <n v="5862.36"/>
        <n v="8980.9"/>
        <n v="10236.08"/>
        <n v="10990.54"/>
        <n v="11571.47"/>
        <n v="20359.759999999998"/>
        <n v="2453"/>
        <n v="1848.33"/>
        <n v="1131.93"/>
        <n v="5943.05"/>
        <n v="11392.8"/>
        <n v="1921.67"/>
        <n v="3594.9"/>
        <n v="1658.44"/>
        <n v="15606.6"/>
        <n v="3930.84"/>
        <n v="3891.25"/>
        <n v="6692.05"/>
        <n v="6229.59"/>
        <n v="13830.12"/>
        <n v="14957.13"/>
        <n v="1464.96"/>
        <n v="634.77"/>
        <n v="800.06"/>
        <n v="14916.16"/>
        <n v="607.79"/>
        <n v="212.59"/>
        <n v="2128.67"/>
        <n v="1861.22"/>
        <n v="11658.06"/>
        <n v="184.06"/>
        <n v="599.12"/>
        <n v="2778.59"/>
        <n v="1404.4"/>
        <n v="4523.9399999999996"/>
        <n v="922.66"/>
        <n v="2879.52"/>
        <n v="12860.76"/>
        <n v="2453.06"/>
        <n v="2598.08"/>
        <n v="10974.37"/>
        <n v="11205.35"/>
        <n v="18577.37"/>
        <n v="2150.73"/>
        <n v="318.44"/>
        <n v="949.55"/>
        <n v="891.14"/>
        <n v="2608.8200000000002"/>
        <n v="19389.18"/>
        <n v="3549.89"/>
        <n v="4560.3900000000003"/>
        <n v="9818.57"/>
        <n v="2060.29"/>
        <n v="5159.6000000000004"/>
        <m/>
      </sharedItems>
    </cacheField>
    <cacheField name="Profit" numFmtId="0">
      <sharedItems containsString="0" containsBlank="1" containsNumber="1" minValue="11.65" maxValue="10470.44" count="998">
        <n v="3394.69"/>
        <n v="609.38"/>
        <n v="105.4"/>
        <n v="3888.87"/>
        <n v="3745.29"/>
        <n v="1164.81"/>
        <n v="1546.93"/>
        <n v="929.7"/>
        <n v="1684.53"/>
        <n v="396.99"/>
        <n v="894.53"/>
        <n v="1004.91"/>
        <n v="2784.55"/>
        <n v="1474.56"/>
        <n v="7009.49"/>
        <n v="755.14"/>
        <n v="3410.97"/>
        <n v="1708.11"/>
        <n v="59.84"/>
        <n v="3534.3"/>
        <n v="655.20000000000005"/>
        <n v="2012.84"/>
        <n v="4807.34"/>
        <n v="2610.11"/>
        <n v="2622.38"/>
        <n v="241.35"/>
        <n v="721.1"/>
        <n v="2964.15"/>
        <n v="1840.72"/>
        <n v="1300.6099999999999"/>
        <n v="417.01"/>
        <n v="40.74"/>
        <n v="462.7"/>
        <n v="418.41"/>
        <n v="211.83"/>
        <n v="2767.28"/>
        <n v="2316.44"/>
        <n v="1796.7"/>
        <n v="1184.1400000000001"/>
        <n v="2368.4499999999998"/>
        <n v="1250.79"/>
        <n v="711.79"/>
        <n v="1786.17"/>
        <n v="1051.76"/>
        <n v="1581.04"/>
        <n v="4353.87"/>
        <n v="127.31"/>
        <n v="2572.15"/>
        <n v="149.19"/>
        <n v="555.45000000000005"/>
        <n v="3437.56"/>
        <n v="234.23"/>
        <n v="725.41"/>
        <n v="352.68"/>
        <n v="3491.92"/>
        <n v="61.6"/>
        <n v="907.13"/>
        <n v="8097.82"/>
        <n v="2278.36"/>
        <n v="340.01"/>
        <n v="1574.29"/>
        <n v="3434.1"/>
        <n v="945.33"/>
        <n v="4133.1000000000004"/>
        <n v="78.45"/>
        <n v="438.23"/>
        <n v="3567.33"/>
        <n v="424.34"/>
        <n v="6100.97"/>
        <n v="3193.92"/>
        <n v="7045.62"/>
        <n v="4710.45"/>
        <n v="2290.7800000000002"/>
        <n v="1139.67"/>
        <n v="1287"/>
        <n v="2084.87"/>
        <n v="333.46"/>
        <n v="137.55000000000001"/>
        <n v="841.7"/>
        <n v="5456.97"/>
        <n v="2569.3000000000002"/>
        <n v="1183.52"/>
        <n v="1775.23"/>
        <n v="471.84"/>
        <n v="4153.67"/>
        <n v="3319.95"/>
        <n v="3542.98"/>
        <n v="1315.12"/>
        <n v="3180.38"/>
        <n v="3172.16"/>
        <n v="1099.56"/>
        <n v="1826.82"/>
        <n v="3815.66"/>
        <n v="3557.73"/>
        <n v="4977.53"/>
        <n v="666.46"/>
        <n v="4002.55"/>
        <n v="2912.67"/>
        <n v="2738.68"/>
        <n v="136.62"/>
        <n v="600.41999999999996"/>
        <n v="1217.46"/>
        <n v="1646.44"/>
        <n v="536.99"/>
        <n v="930.2"/>
        <n v="192.25"/>
        <n v="808.55"/>
        <n v="2623.66"/>
        <n v="863.22"/>
        <n v="345.07"/>
        <n v="2341.67"/>
        <n v="1425.05"/>
        <n v="2561.2399999999998"/>
        <n v="2453.5"/>
        <n v="2747.04"/>
        <n v="94.92"/>
        <n v="1938.13"/>
        <n v="744.66"/>
        <n v="993.15"/>
        <n v="2707.19"/>
        <n v="961.63"/>
        <n v="263.19"/>
        <n v="632.29"/>
        <n v="873.68"/>
        <n v="207.03"/>
        <n v="754.8"/>
        <n v="560.37"/>
        <n v="3608.87"/>
        <n v="267.43"/>
        <n v="1267.8800000000001"/>
        <n v="2986.5"/>
        <n v="569.15"/>
        <n v="4255.04"/>
        <n v="834.68"/>
        <n v="2962.17"/>
        <n v="1297.1099999999999"/>
        <n v="4888.8900000000003"/>
        <n v="443.56"/>
        <n v="1315.68"/>
        <n v="1496.72"/>
        <n v="702.75"/>
        <n v="3832.23"/>
        <n v="3108.02"/>
        <n v="396.39"/>
        <n v="1937.5"/>
        <n v="3181.98"/>
        <n v="1994.04"/>
        <n v="1647.41"/>
        <n v="3193.8"/>
        <n v="2080.17"/>
        <n v="272.27999999999997"/>
        <n v="1866.28"/>
        <n v="5333.16"/>
        <n v="3361.71"/>
        <n v="1814.06"/>
        <n v="1687.25"/>
        <n v="2544.21"/>
        <n v="2020.33"/>
        <n v="4863.6499999999996"/>
        <n v="326.66000000000003"/>
        <n v="4526.66"/>
        <n v="3351.46"/>
        <n v="4838.12"/>
        <n v="295.33"/>
        <n v="1170.97"/>
        <n v="6617.97"/>
        <n v="982.78"/>
        <n v="243.3"/>
        <n v="3398.81"/>
        <n v="2124.35"/>
        <n v="799.13"/>
        <n v="1294.8800000000001"/>
        <n v="1416.77"/>
        <n v="2511.12"/>
        <n v="2570.52"/>
        <n v="1932.5"/>
        <n v="2461.83"/>
        <n v="2405.27"/>
        <n v="262.45999999999998"/>
        <n v="318.74"/>
        <n v="907.04"/>
        <n v="282.20999999999998"/>
        <n v="6723.29"/>
        <n v="618.02"/>
        <n v="1181.2"/>
        <n v="217.1"/>
        <n v="3632.57"/>
        <n v="892.3"/>
        <n v="1834.71"/>
        <n v="445.57"/>
        <n v="400"/>
        <n v="3321.91"/>
        <n v="116.99"/>
        <n v="2020.44"/>
        <n v="1064.31"/>
        <n v="2590.27"/>
        <n v="205.49"/>
        <n v="1689.78"/>
        <n v="1728.12"/>
        <n v="407.87"/>
        <n v="2029.71"/>
        <n v="496.51"/>
        <n v="1748.13"/>
        <n v="633.36"/>
        <n v="983.7"/>
        <n v="483.33"/>
        <n v="387"/>
        <n v="1095.94"/>
        <n v="473.74"/>
        <n v="432.72"/>
        <n v="3352.86"/>
        <n v="2209.12"/>
        <n v="1219.4100000000001"/>
        <n v="706.4"/>
        <n v="3526.93"/>
        <n v="482.62"/>
        <n v="297.91000000000003"/>
        <n v="56.65"/>
        <n v="2309.67"/>
        <n v="2116.77"/>
        <n v="2575.62"/>
        <n v="3172.34"/>
        <n v="2578.11"/>
        <n v="2330.6799999999998"/>
        <n v="825.68"/>
        <n v="1050.54"/>
        <n v="718.38"/>
        <n v="1503.15"/>
        <n v="4205.8900000000003"/>
        <n v="426.72"/>
        <n v="1138.92"/>
        <n v="5717.57"/>
        <n v="3250.61"/>
        <n v="74.87"/>
        <n v="5486.71"/>
        <n v="1043.79"/>
        <n v="2459.4299999999998"/>
        <n v="1929.25"/>
        <n v="5267.15"/>
        <n v="4499.05"/>
        <n v="227.18"/>
        <n v="1541.22"/>
        <n v="3112.98"/>
        <n v="2090.34"/>
        <n v="7393.96"/>
        <n v="1061.42"/>
        <n v="1176.4000000000001"/>
        <n v="2352.39"/>
        <n v="1361.1"/>
        <n v="1318.75"/>
        <n v="1408.29"/>
        <n v="266.64999999999998"/>
        <n v="2724.6"/>
        <n v="4571.24"/>
        <n v="148.36000000000001"/>
        <n v="132.51"/>
        <n v="1168.98"/>
        <n v="1041.99"/>
        <n v="126.62"/>
        <n v="2549.15"/>
        <n v="1012.98"/>
        <n v="405.9"/>
        <n v="301.08999999999997"/>
        <n v="19.39"/>
        <n v="5887.73"/>
        <n v="333.1"/>
        <n v="836.64"/>
        <n v="2057.5"/>
        <n v="2534.4"/>
        <n v="268.52"/>
        <n v="162.44"/>
        <n v="1558.35"/>
        <n v="2469.86"/>
        <n v="8610.25"/>
        <n v="1771.85"/>
        <n v="1484.35"/>
        <n v="421.37"/>
        <n v="3484.17"/>
        <n v="219.65"/>
        <n v="4066.55"/>
        <n v="359.27"/>
        <n v="741.73"/>
        <n v="450.08"/>
        <n v="168.26"/>
        <n v="673.58"/>
        <n v="3193.04"/>
        <n v="1703.74"/>
        <n v="2440.73"/>
        <n v="2260.2600000000002"/>
        <n v="521.32000000000005"/>
        <n v="629.96"/>
        <n v="406.36"/>
        <n v="1726.9"/>
        <n v="2862.18"/>
        <n v="219.8"/>
        <n v="91.08"/>
        <n v="4732.7"/>
        <n v="3715.13"/>
        <n v="6199.46"/>
        <n v="1495.27"/>
        <n v="8438.5499999999993"/>
        <n v="1235.44"/>
        <n v="830.44"/>
        <n v="286.35000000000002"/>
        <n v="542.80999999999995"/>
        <n v="1957.14"/>
        <n v="87.71"/>
        <n v="2821.96"/>
        <n v="2676.55"/>
        <n v="437.2"/>
        <n v="3642.45"/>
        <n v="1033.9100000000001"/>
        <n v="982.8"/>
        <n v="888.2"/>
        <n v="3135.91"/>
        <n v="5253.75"/>
        <n v="1181.4000000000001"/>
        <n v="5385.83"/>
        <n v="753.17"/>
        <n v="538.57000000000005"/>
        <n v="351.74"/>
        <n v="5695.5"/>
        <n v="1836.4"/>
        <n v="215.44"/>
        <n v="246.86"/>
        <n v="1041.58"/>
        <n v="628.52"/>
        <n v="1375.16"/>
        <n v="465.7"/>
        <n v="170.74"/>
        <n v="118.29"/>
        <n v="2335.15"/>
        <n v="179.22"/>
        <n v="4383.32"/>
        <n v="2271.81"/>
        <n v="4124.63"/>
        <n v="6750.59"/>
        <n v="2070.8000000000002"/>
        <n v="238.33"/>
        <n v="865.81"/>
        <n v="4660.42"/>
        <n v="838.12"/>
        <n v="148.63"/>
        <n v="2645.41"/>
        <n v="5847.96"/>
        <n v="434.58"/>
        <n v="458.99"/>
        <n v="754.27"/>
        <n v="3045.4"/>
        <n v="1200.8800000000001"/>
        <n v="839.83"/>
        <n v="191.12"/>
        <n v="4586.1099999999997"/>
        <n v="1598.31"/>
        <n v="2497.67"/>
        <n v="3575.23"/>
        <n v="437.09"/>
        <n v="2653.95"/>
        <n v="2683.71"/>
        <n v="1052.7"/>
        <n v="7147.26"/>
        <n v="3744.91"/>
        <n v="531.82000000000005"/>
        <n v="255.67"/>
        <n v="344.24"/>
        <n v="3615.04"/>
        <n v="347.95"/>
        <n v="176.42"/>
        <n v="2283.98"/>
        <n v="1390.42"/>
        <n v="3802.18"/>
        <n v="2698.67"/>
        <n v="297.56"/>
        <n v="309.04000000000002"/>
        <n v="1547.05"/>
        <n v="2398.23"/>
        <n v="2077.4899999999998"/>
        <n v="2712.32"/>
        <n v="5569.42"/>
        <n v="1327.71"/>
        <n v="1721.98"/>
        <n v="544.4"/>
        <n v="767.2"/>
        <n v="1493.36"/>
        <n v="3704.34"/>
        <n v="1161.82"/>
        <n v="425.82"/>
        <n v="940.27"/>
        <n v="1485.34"/>
        <n v="968.87"/>
        <n v="219.9"/>
        <n v="2361"/>
        <n v="62.14"/>
        <n v="358.42"/>
        <n v="1372.77"/>
        <n v="282.58999999999997"/>
        <n v="589.89"/>
        <n v="1511.88"/>
        <n v="540.04"/>
        <n v="196.66"/>
        <n v="1720.08"/>
        <n v="4461.7"/>
        <n v="968.38"/>
        <n v="5055.87"/>
        <n v="1873.11"/>
        <n v="3048.34"/>
        <n v="2881.4"/>
        <n v="663.94"/>
        <n v="960.12"/>
        <n v="159.26"/>
        <n v="7199.97"/>
        <n v="491.45"/>
        <n v="3522.8"/>
        <n v="190.02"/>
        <n v="1577.46"/>
        <n v="638.13"/>
        <n v="178.85"/>
        <n v="146.31"/>
        <n v="215.91"/>
        <n v="2737.12"/>
        <n v="3548.45"/>
        <n v="804.13"/>
        <n v="2608.96"/>
        <n v="704.89"/>
        <n v="324.97000000000003"/>
        <n v="6039.16"/>
        <n v="6008.54"/>
        <n v="3120.05"/>
        <n v="7182.4"/>
        <n v="5417.63"/>
        <n v="2174.17"/>
        <n v="4666.37"/>
        <n v="3235.56"/>
        <n v="950"/>
        <n v="978.16"/>
        <n v="6291.54"/>
        <n v="4096.66"/>
        <n v="1251.56"/>
        <n v="2440.21"/>
        <n v="1129.1300000000001"/>
        <n v="860.58"/>
        <n v="1870.61"/>
        <n v="6792.25"/>
        <n v="931.52"/>
        <n v="2785.63"/>
        <n v="724"/>
        <n v="4324.32"/>
        <n v="450.54"/>
        <n v="1991.54"/>
        <n v="2050.5100000000002"/>
        <n v="3211.63"/>
        <n v="362.74"/>
        <n v="4077.22"/>
        <n v="121.55"/>
        <n v="1658.05"/>
        <n v="236.43"/>
        <n v="5013.21"/>
        <n v="3434.84"/>
        <n v="918.2"/>
        <n v="911.98"/>
        <n v="1893.15"/>
        <n v="6136.04"/>
        <n v="1737.1"/>
        <n v="2348.0100000000002"/>
        <n v="720.4"/>
        <n v="3943.56"/>
        <n v="9816.19"/>
        <n v="2018.82"/>
        <n v="6345.7"/>
        <n v="830.6"/>
        <n v="37.31"/>
        <n v="4530.96"/>
        <n v="139.13"/>
        <n v="7427.6"/>
        <n v="2123.3200000000002"/>
        <n v="97.4"/>
        <n v="1584.31"/>
        <n v="404.89"/>
        <n v="748.29"/>
        <n v="822.29"/>
        <n v="1012.78"/>
        <n v="1434.57"/>
        <n v="1558.64"/>
        <n v="508.88"/>
        <n v="1457.95"/>
        <n v="708.93"/>
        <n v="4061.09"/>
        <n v="2098.96"/>
        <n v="1489.84"/>
        <n v="1772.93"/>
        <n v="8941.44"/>
        <n v="1283.19"/>
        <n v="3250.69"/>
        <n v="527.29999999999995"/>
        <n v="3270.71"/>
        <n v="6658.96"/>
        <n v="1326.09"/>
        <n v="509.47"/>
        <n v="349.92"/>
        <n v="2481"/>
        <n v="75.89"/>
        <n v="1258.6500000000001"/>
        <n v="661.28"/>
        <n v="1257.49"/>
        <n v="2235.87"/>
        <n v="2475.81"/>
        <n v="329.83"/>
        <n v="1146.52"/>
        <n v="538.11"/>
        <n v="1098.32"/>
        <n v="600.70000000000005"/>
        <n v="5408.57"/>
        <n v="2997.29"/>
        <n v="90.14"/>
        <n v="1992.07"/>
        <n v="7699.64"/>
        <n v="858.66"/>
        <n v="1990.43"/>
        <n v="3026.34"/>
        <n v="5581.25"/>
        <n v="2159.83"/>
        <n v="1015.19"/>
        <n v="1107.75"/>
        <n v="533.16"/>
        <n v="1319.58"/>
        <n v="2045.92"/>
        <n v="1942.76"/>
        <n v="2336.5500000000002"/>
        <n v="1895.64"/>
        <n v="1728.13"/>
        <n v="262.67"/>
        <n v="1073.0899999999999"/>
        <n v="1592.38"/>
        <n v="1037.68"/>
        <n v="889.47"/>
        <n v="3718.72"/>
        <n v="404.81"/>
        <n v="757.45"/>
        <n v="3086.14"/>
        <n v="2618.9699999999998"/>
        <n v="3523.35"/>
        <n v="1223.1400000000001"/>
        <n v="577.75"/>
        <n v="3500.74"/>
        <n v="2988.66"/>
        <n v="4543.1099999999997"/>
        <n v="426.16"/>
        <n v="426.35"/>
        <n v="4321.97"/>
        <n v="1236.23"/>
        <n v="4436.96"/>
        <n v="1427.64"/>
        <n v="2290.4699999999998"/>
        <n v="407.12"/>
        <n v="95.42"/>
        <n v="3807.72"/>
        <n v="3697.33"/>
        <n v="3341.05"/>
        <n v="4727.24"/>
        <n v="650.11"/>
        <n v="1370.26"/>
        <n v="4376.8"/>
        <n v="2664.39"/>
        <n v="302.58"/>
        <n v="2362.13"/>
        <n v="5083.6400000000003"/>
        <n v="2652.72"/>
        <n v="1061.92"/>
        <n v="1789.07"/>
        <n v="10470.44"/>
        <n v="3410.79"/>
        <n v="958.29"/>
        <n v="3752.2"/>
        <n v="704.59"/>
        <n v="2510.94"/>
        <n v="7074.1"/>
        <n v="3082.03"/>
        <n v="1265.1400000000001"/>
        <n v="1298.6600000000001"/>
        <n v="1392.19"/>
        <n v="2075.9299999999998"/>
        <n v="1926.54"/>
        <n v="3278.26"/>
        <n v="318.06"/>
        <n v="1444.23"/>
        <n v="39.83"/>
        <n v="3537.58"/>
        <n v="856.74"/>
        <n v="2232.3200000000002"/>
        <n v="1350.2"/>
        <n v="860.36"/>
        <n v="803.85"/>
        <n v="4644.84"/>
        <n v="105.41"/>
        <n v="2627.4"/>
        <n v="979.8"/>
        <n v="2756.04"/>
        <n v="1438.4"/>
        <n v="847.18"/>
        <n v="5490.8"/>
        <n v="3692.08"/>
        <n v="461.07"/>
        <n v="690.41"/>
        <n v="4938.1499999999996"/>
        <n v="2015.85"/>
        <n v="1839.09"/>
        <n v="1979.59"/>
        <n v="992.79"/>
        <n v="301.10000000000002"/>
        <n v="2541.13"/>
        <n v="4011.6"/>
        <n v="1668.19"/>
        <n v="4678.08"/>
        <n v="196.14"/>
        <n v="2744.18"/>
        <n v="91.26"/>
        <n v="154.62"/>
        <n v="1686.8"/>
        <n v="1931.21"/>
        <n v="1485.5"/>
        <n v="199.9"/>
        <n v="1266.1099999999999"/>
        <n v="2378.2800000000002"/>
        <n v="511.81"/>
        <n v="5766.23"/>
        <n v="827.84"/>
        <n v="4757.9399999999996"/>
        <n v="1040.98"/>
        <n v="1349.1"/>
        <n v="1327.33"/>
        <n v="6689.74"/>
        <n v="312.95999999999998"/>
        <n v="2094.83"/>
        <n v="1635.46"/>
        <n v="353.98"/>
        <n v="2260.87"/>
        <n v="2727.26"/>
        <n v="3722.33"/>
        <n v="1032.82"/>
        <n v="4744.47"/>
        <n v="2728.75"/>
        <n v="679.9"/>
        <n v="4289.6000000000004"/>
        <n v="692.17"/>
        <n v="1267.1300000000001"/>
        <n v="218.64"/>
        <n v="5960.47"/>
        <n v="959.26"/>
        <n v="161.97999999999999"/>
        <n v="124.74"/>
        <n v="1433.69"/>
        <n v="1302.79"/>
        <n v="303.81"/>
        <n v="1975.97"/>
        <n v="2860.16"/>
        <n v="1816"/>
        <n v="537.29"/>
        <n v="407.52"/>
        <n v="6226.31"/>
        <n v="367.26"/>
        <n v="449.72"/>
        <n v="2487.3000000000002"/>
        <n v="161.71"/>
        <n v="742.56"/>
        <n v="2833.98"/>
        <n v="1329.22"/>
        <n v="3082.76"/>
        <n v="6517.82"/>
        <n v="543.30999999999995"/>
        <n v="2019.75"/>
        <n v="1831.35"/>
        <n v="5263.75"/>
        <n v="1635.53"/>
        <n v="770.85"/>
        <n v="254.6"/>
        <n v="469.39"/>
        <n v="796.95"/>
        <n v="617.38"/>
        <n v="731.71"/>
        <n v="249.84"/>
        <n v="4337.95"/>
        <n v="490.13"/>
        <n v="7258.83"/>
        <n v="2942.25"/>
        <n v="2113.04"/>
        <n v="3839.36"/>
        <n v="523.92999999999995"/>
        <n v="257.39"/>
        <n v="4973.76"/>
        <n v="1232.94"/>
        <n v="462.15"/>
        <n v="2125.15"/>
        <n v="70.459999999999994"/>
        <n v="4282.71"/>
        <n v="569.88"/>
        <n v="161.15"/>
        <n v="1332.98"/>
        <n v="1943.87"/>
        <n v="4821.83"/>
        <n v="1066.99"/>
        <n v="3370.68"/>
        <n v="392.21"/>
        <n v="96.98"/>
        <n v="2560.02"/>
        <n v="573"/>
        <n v="3418.08"/>
        <n v="6133.33"/>
        <n v="4584.75"/>
        <n v="319.82"/>
        <n v="1458.45"/>
        <n v="83.53"/>
        <n v="1234.43"/>
        <n v="276.55"/>
        <n v="3774.14"/>
        <n v="1665.81"/>
        <n v="3145.66"/>
        <n v="697.22"/>
        <n v="1975.43"/>
        <n v="192.98"/>
        <n v="1585.87"/>
        <n v="1068.74"/>
        <n v="763.41"/>
        <n v="1746.97"/>
        <n v="8254.91"/>
        <n v="856.45"/>
        <n v="2835.75"/>
        <n v="1782.22"/>
        <n v="290.29000000000002"/>
        <n v="305.02"/>
        <n v="337.42"/>
        <n v="3418.27"/>
        <n v="5591.88"/>
        <n v="462.74"/>
        <n v="2423.84"/>
        <n v="1046.6600000000001"/>
        <n v="124.16"/>
        <n v="2541.7600000000002"/>
        <n v="991.43"/>
        <n v="1392.3"/>
        <n v="2208.29"/>
        <n v="22.68"/>
        <n v="769.25"/>
        <n v="1302.4000000000001"/>
        <n v="1714.03"/>
        <n v="1272.76"/>
        <n v="1424.24"/>
        <n v="5733.39"/>
        <n v="1609.1"/>
        <n v="5092.72"/>
        <n v="1505.26"/>
        <n v="1136.5999999999999"/>
        <n v="6150.45"/>
        <n v="360.25"/>
        <n v="726.6"/>
        <n v="1142.8900000000001"/>
        <n v="282.52999999999997"/>
        <n v="2707.92"/>
        <n v="879.14"/>
        <n v="766.41"/>
        <n v="1372.36"/>
        <n v="322"/>
        <n v="4549.59"/>
        <n v="859.72"/>
        <n v="598.54"/>
        <n v="11.65"/>
        <n v="389.57"/>
        <n v="1404.89"/>
        <n v="47.11"/>
        <n v="2542.87"/>
        <n v="545.15"/>
        <n v="2723.73"/>
        <n v="719.4"/>
        <n v="313.26"/>
        <n v="1562.69"/>
        <n v="2775.35"/>
        <n v="5151.92"/>
        <n v="3158.4"/>
        <n v="1073.47"/>
        <n v="7272.15"/>
        <n v="1040.54"/>
        <n v="210.76"/>
        <n v="4760.3999999999996"/>
        <n v="648.44000000000005"/>
        <n v="2220.92"/>
        <n v="1895.24"/>
        <n v="1575.69"/>
        <n v="2245.2399999999998"/>
        <n v="3348.73"/>
        <n v="443.4"/>
        <n v="127.19"/>
        <n v="1369.99"/>
        <n v="1276.47"/>
        <n v="1945.6"/>
        <n v="181.54"/>
        <n v="362.84"/>
        <n v="4234.0200000000004"/>
        <n v="3192.94"/>
        <n v="748.87"/>
        <n v="1370.46"/>
        <n v="1407.69"/>
        <n v="5740.78"/>
        <n v="4557.87"/>
        <n v="889.6"/>
        <n v="3232.29"/>
        <n v="3244.76"/>
        <n v="3535.68"/>
        <n v="2496"/>
        <n v="4123.55"/>
        <n v="2343.36"/>
        <n v="4052.27"/>
        <n v="1125.18"/>
        <n v="3680.55"/>
        <n v="1862.91"/>
        <n v="1595.31"/>
        <n v="1340.13"/>
        <n v="643.89"/>
        <n v="960.5"/>
        <n v="2896.56"/>
        <n v="122.13"/>
        <n v="222.73"/>
        <n v="1539.9"/>
        <n v="506.09"/>
        <n v="362.9"/>
        <n v="2796.87"/>
        <n v="908.57"/>
        <n v="159.37"/>
        <n v="202.27"/>
        <n v="2634.94"/>
        <n v="8850.6"/>
        <n v="4831.58"/>
        <n v="1407.19"/>
        <n v="3518.06"/>
        <n v="603.42999999999995"/>
        <n v="119.63"/>
        <n v="811.86"/>
        <n v="1849.91"/>
        <n v="285.24"/>
        <n v="138.83000000000001"/>
        <n v="1006.8"/>
        <n v="3537.94"/>
        <n v="48.95"/>
        <n v="3695.56"/>
        <n v="1414.93"/>
        <n v="2133.7399999999998"/>
        <n v="678.45"/>
        <n v="1943.97"/>
        <n v="4044.08"/>
        <n v="773.22"/>
        <n v="2609.9299999999998"/>
        <n v="472.03"/>
        <n v="94.5"/>
        <n v="4868.0200000000004"/>
        <n v="48.4"/>
        <n v="1017.65"/>
        <n v="141.46"/>
        <n v="1600.78"/>
        <n v="1396.94"/>
        <n v="9444.7000000000007"/>
        <n v="2417.58"/>
        <n v="55.51"/>
        <n v="792.1"/>
        <n v="1016.37"/>
        <n v="590.34"/>
        <n v="3949.06"/>
        <n v="1343.34"/>
        <n v="5946.93"/>
        <n v="2985.24"/>
        <n v="2705.71"/>
        <n v="591.04"/>
        <n v="419.7"/>
        <n v="1541.83"/>
        <n v="1161.5"/>
        <n v="183.3"/>
        <n v="1967.49"/>
        <n v="2478.31"/>
        <n v="2308.94"/>
        <n v="3532.03"/>
        <n v="732.29"/>
        <n v="5919.98"/>
        <n v="1727.17"/>
        <n v="1823.61"/>
        <n v="2396.3200000000002"/>
        <n v="3588.14"/>
        <n v="1157.24"/>
        <n v="4120.55"/>
        <n v="3936.35"/>
        <n v="1739.79"/>
        <n v="2939.64"/>
        <n v="2640.88"/>
        <n v="9561.27"/>
        <n v="141.58000000000001"/>
        <n v="2660.89"/>
        <n v="742.8"/>
        <n v="3507.47"/>
        <n v="637.51"/>
        <n v="822.6"/>
        <n v="5730.94"/>
        <n v="2003.39"/>
        <n v="172.59"/>
        <n v="347.72"/>
        <n v="1190.78"/>
        <n v="919.25"/>
        <n v="1471.04"/>
        <n v="4182.9799999999996"/>
        <n v="1257.44"/>
        <n v="3735.8"/>
        <n v="1115.98"/>
        <n v="191.8"/>
        <n v="438.7"/>
        <n v="877.19"/>
        <n v="2238.9499999999998"/>
        <n v="1166.68"/>
        <n v="685.92"/>
        <n v="1198.03"/>
        <n v="3848"/>
        <n v="254.75"/>
        <n v="1642.06"/>
        <n v="976.98"/>
        <n v="2228"/>
        <n v="760.59"/>
        <n v="6082.81"/>
        <n v="8606.08"/>
        <n v="502.15"/>
        <n v="5449.37"/>
        <n v="348.28"/>
        <n v="1753.06"/>
        <n v="1213.42"/>
        <n v="712.22"/>
        <n v="1949.56"/>
        <n v="1792.04"/>
        <n v="639.98"/>
        <n v="5441.23"/>
        <n v="634.61"/>
        <n v="4298.99"/>
        <n v="4003.64"/>
        <n v="2506.69"/>
        <n v="2517.81"/>
        <n v="5046.62"/>
        <n v="726.72"/>
        <n v="2204.25"/>
        <n v="4045.59"/>
        <n v="1124.22"/>
        <n v="4676.25"/>
        <n v="1577.51"/>
        <n v="1780.36"/>
        <n v="1370.98"/>
        <n v="4682.07"/>
        <n v="4747.91"/>
        <n v="6660.45"/>
        <n v="8052.27"/>
        <n v="1560.64"/>
        <n v="263.37"/>
        <n v="279.57"/>
        <n v="680.77"/>
        <n v="1780.4"/>
        <n v="668.54"/>
        <n v="1160.8499999999999"/>
        <n v="865.16"/>
        <n v="5523.04"/>
        <n v="582.66"/>
        <n v="2433.35"/>
        <n v="1097.8499999999999"/>
        <n v="2069.2399999999998"/>
        <n v="1995.99"/>
        <n v="363.36"/>
        <n v="159.36000000000001"/>
        <n v="287.24"/>
        <n v="2618.6"/>
        <n v="76.290000000000006"/>
        <n v="42.77"/>
        <n v="577.55999999999995"/>
        <n v="518.74"/>
        <n v="1979.63"/>
        <n v="57.38"/>
        <n v="113.14"/>
        <n v="913.07"/>
        <n v="865.4"/>
        <n v="1801.62"/>
        <n v="335.51"/>
        <n v="1602.32"/>
        <n v="7528.9"/>
        <n v="771.94"/>
        <n v="1555.24"/>
        <n v="4910.18"/>
        <n v="2403.63"/>
        <n v="2311.81"/>
        <n v="487.03"/>
        <n v="36.25"/>
        <n v="223.45"/>
        <n v="403.86"/>
        <n v="645.63"/>
        <n v="4528.97"/>
        <n v="1439.29"/>
        <n v="2973.53"/>
        <n v="2288.77"/>
        <n v="1336.67"/>
        <n v="1376.86"/>
        <m/>
      </sharedItems>
    </cacheField>
    <cacheField name="Order Value" numFmtId="0">
      <sharedItems containsString="0" containsBlank="1" containsNumber="1" minValue="51.35" maxValue="28412.03" count="1001">
        <n v="14793.59"/>
        <n v="3752.32"/>
        <n v="1013.54"/>
        <n v="11975.4"/>
        <n v="15156.79"/>
        <n v="9147.2000000000007"/>
        <n v="9407.09"/>
        <n v="3663.44"/>
        <n v="14473.34"/>
        <n v="1036.98"/>
        <n v="7411.2"/>
        <n v="2611.1999999999998"/>
        <n v="11808.5"/>
        <n v="11097.96"/>
        <n v="21823.919999999998"/>
        <n v="2923.2"/>
        <n v="11268.45"/>
        <n v="14936.7"/>
        <n v="391.32"/>
        <n v="18869.759999999998"/>
        <n v="2928.75"/>
        <n v="13085.49"/>
        <n v="17028"/>
        <n v="9822.24"/>
        <n v="14488.32"/>
        <n v="824.64"/>
        <n v="1893.5"/>
        <n v="7847.91"/>
        <n v="5037.66"/>
        <n v="9350.5"/>
        <n v="1614.24"/>
        <n v="218.87"/>
        <n v="1640.03"/>
        <n v="1297.8399999999999"/>
        <n v="716.03"/>
        <n v="17108.849999999999"/>
        <n v="10904.24"/>
        <n v="15135.48"/>
        <n v="6038.82"/>
        <n v="10345.049999999999"/>
        <n v="5765.55"/>
        <n v="6068.72"/>
        <n v="10921.96"/>
        <n v="2677.68"/>
        <n v="6594.3"/>
        <n v="22500.799999999999"/>
        <n v="725.87"/>
        <n v="7653.91"/>
        <n v="1066.8"/>
        <n v="4904.76"/>
        <n v="10448.959999999999"/>
        <n v="1732.26"/>
        <n v="1955.79"/>
        <n v="920.14"/>
        <n v="9666.67"/>
        <n v="160.96"/>
        <n v="6192.15"/>
        <n v="21182.68"/>
        <n v="7153.38"/>
        <n v="921.76"/>
        <n v="5055.96"/>
        <n v="9210.85"/>
        <n v="4736.16"/>
        <n v="11480.76"/>
        <n v="543.12"/>
        <n v="2830.19"/>
        <n v="9010.64"/>
        <n v="3232.24"/>
        <n v="15590.87"/>
        <n v="9734.4"/>
        <n v="18052.580000000002"/>
        <n v="15741"/>
        <n v="9318.19"/>
        <n v="7078.4"/>
        <n v="4310.0200000000004"/>
        <n v="11068.95"/>
        <n v="970.08"/>
        <n v="786.78"/>
        <n v="2556.81"/>
        <n v="15288.35"/>
        <n v="7460.7"/>
        <n v="3426.7"/>
        <n v="7212.25"/>
        <n v="3219.45"/>
        <n v="11043.52"/>
        <n v="17667.45"/>
        <n v="17393.46"/>
        <n v="9513.07"/>
        <n v="9733.2000000000007"/>
        <n v="11971.91"/>
        <n v="8994.19"/>
        <n v="9043.6"/>
        <n v="13465.3"/>
        <n v="9866.7800000000007"/>
        <n v="15494.05"/>
        <n v="2953.7"/>
        <n v="21688.2"/>
        <n v="8031.1"/>
        <n v="12441.72"/>
        <n v="581.62"/>
        <n v="2442.6"/>
        <n v="6309.3"/>
        <n v="11067.4"/>
        <n v="1771.65"/>
        <n v="6978.4"/>
        <n v="546.45000000000005"/>
        <n v="2322.8000000000002"/>
        <n v="8199.76"/>
        <n v="2370.56"/>
        <n v="1042.8"/>
        <n v="6361.92"/>
        <n v="9285.2800000000007"/>
        <n v="7148.13"/>
        <n v="13955.34"/>
        <n v="7123.6"/>
        <n v="822.2"/>
        <n v="10383.66"/>
        <n v="1871.19"/>
        <n v="5813.24"/>
        <n v="11014.9"/>
        <n v="5786.32"/>
        <n v="1081.95"/>
        <n v="3044.36"/>
        <n v="5324.04"/>
        <n v="743.46"/>
        <n v="1890.84"/>
        <n v="3864.19"/>
        <n v="12630.24"/>
        <n v="1064.6500000000001"/>
        <n v="3188.28"/>
        <n v="11833.7"/>
        <n v="5469.76"/>
        <n v="13443.22"/>
        <n v="2966.43"/>
        <n v="15281.28"/>
        <n v="8338.24"/>
        <n v="17791.86"/>
        <n v="1444.34"/>
        <n v="11088.5"/>
        <n v="7603.1"/>
        <n v="1929.08"/>
        <n v="10102.86"/>
        <n v="12191.4"/>
        <n v="1186.8800000000001"/>
        <n v="5983.56"/>
        <n v="23278.42"/>
        <n v="5344.08"/>
        <n v="8886.16"/>
        <n v="10022.69"/>
        <n v="12100.95"/>
        <n v="1485.6"/>
        <n v="4691.7"/>
        <n v="21569.1"/>
        <n v="9384.9"/>
        <n v="12945.4"/>
        <n v="12180.16"/>
        <n v="9268.65"/>
        <n v="7575.84"/>
        <n v="15739.2"/>
        <n v="1765.53"/>
        <n v="15480.96"/>
        <n v="10484.370000000001"/>
        <n v="17897.04"/>
        <n v="792.72"/>
        <n v="6652.5"/>
        <n v="16702.71"/>
        <n v="4755.66"/>
        <n v="704.94"/>
        <n v="10290.719999999999"/>
        <n v="10149.299999999999"/>
        <n v="7825.6"/>
        <n v="7768.46"/>
        <n v="4264.2"/>
        <n v="7232.64"/>
        <n v="18343.78"/>
        <n v="7244.77"/>
        <n v="6859.67"/>
        <n v="17018.02"/>
        <n v="1691.4"/>
        <n v="3040.62"/>
        <n v="7137.73"/>
        <n v="1953.51"/>
        <n v="17498.18"/>
        <n v="1676.32"/>
        <n v="5151.2299999999996"/>
        <n v="902.48"/>
        <n v="13832.52"/>
        <n v="3175.86"/>
        <n v="6779.22"/>
        <n v="1943.94"/>
        <n v="1001.55"/>
        <n v="10323.299999999999"/>
        <n v="478.46"/>
        <n v="11020.48"/>
        <n v="3060.54"/>
        <n v="10978.72"/>
        <n v="1106.8"/>
        <n v="6337.98"/>
        <n v="4409.8599999999997"/>
        <n v="1537.86"/>
        <n v="6525"/>
        <n v="4099.8599999999997"/>
        <n v="4820.88"/>
        <n v="3100.8"/>
        <n v="2560.5"/>
        <n v="1816.02"/>
        <n v="1655.22"/>
        <n v="3528.32"/>
        <n v="1798.03"/>
        <n v="1233.05"/>
        <n v="10859"/>
        <n v="10339.02"/>
        <n v="3940.43"/>
        <n v="5430.62"/>
        <n v="16677.509999999998"/>
        <n v="1798.12"/>
        <n v="767.06"/>
        <n v="226.46"/>
        <n v="13541.1"/>
        <n v="6608.03"/>
        <n v="16304.7"/>
        <n v="9777.36"/>
        <n v="16864.02"/>
        <n v="6224.79"/>
        <n v="5891.62"/>
        <n v="4198.08"/>
        <n v="2309.6"/>
        <n v="4690.5"/>
        <n v="15554.5"/>
        <n v="4255.0200000000004"/>
        <n v="3410.95"/>
        <n v="15493.29"/>
        <n v="14480"/>
        <n v="295.39999999999998"/>
        <n v="22603.14"/>
        <n v="5221.04"/>
        <n v="7689.15"/>
        <n v="15214.81"/>
        <n v="19558.8"/>
        <n v="12453.28"/>
        <n v="1281.24"/>
        <n v="7443.02"/>
        <n v="10197.219999999999"/>
        <n v="9788.7999999999993"/>
        <n v="22134.85"/>
        <n v="3982.08"/>
        <n v="9036.9699999999993"/>
        <n v="6535.5"/>
        <n v="4792.7700000000004"/>
        <n v="8582.4"/>
        <n v="12902.04"/>
        <n v="1010.72"/>
        <n v="10990.71"/>
        <n v="20018.7"/>
        <n v="1233.31"/>
        <n v="929.64"/>
        <n v="3351.24"/>
        <n v="3873.98"/>
        <n v="485.5"/>
        <n v="15612.96"/>
        <n v="4622.67"/>
        <n v="1992.3"/>
        <n v="2994.72"/>
        <n v="51.35"/>
        <n v="17675.71"/>
        <n v="1199.8"/>
        <n v="2829.68"/>
        <n v="5228.6400000000003"/>
        <n v="6804.36"/>
        <n v="1372"/>
        <n v="1192.6199999999999"/>
        <n v="6341.68"/>
        <n v="10367"/>
        <n v="26618.240000000002"/>
        <n v="10444.94"/>
        <n v="8508.15"/>
        <n v="1885.4"/>
        <n v="10363.370000000001"/>
        <n v="592.22"/>
        <n v="10680.96"/>
        <n v="1616.94"/>
        <n v="4864.1400000000003"/>
        <n v="3158.46"/>
        <n v="644.9"/>
        <n v="4089.28"/>
        <n v="27541.45"/>
        <n v="5366.96"/>
        <n v="8697.8700000000008"/>
        <n v="18748.62"/>
        <n v="1746.27"/>
        <n v="5006.12"/>
        <n v="3844.94"/>
        <n v="8572.08"/>
        <n v="18473.7"/>
        <n v="1255.02"/>
        <n v="479.04"/>
        <n v="15369.86"/>
        <n v="9703.33"/>
        <n v="20867.669999999998"/>
        <n v="7479.36"/>
        <n v="22853.77"/>
        <n v="3116.46"/>
        <n v="2319.06"/>
        <n v="1545.48"/>
        <n v="5018.45"/>
        <n v="18625.13"/>
        <n v="348.32"/>
        <n v="20273.52"/>
        <n v="14956.81"/>
        <n v="1751"/>
        <n v="15963.61"/>
        <n v="2881.33"/>
        <n v="8279.5499999999993"/>
        <n v="3016.76"/>
        <n v="11782.26"/>
        <n v="26467"/>
        <n v="3940.23"/>
        <n v="16637.18"/>
        <n v="3574.88"/>
        <n v="1372.14"/>
        <n v="1913.9"/>
        <n v="23171.94"/>
        <n v="8413.2800000000007"/>
        <n v="1023.76"/>
        <n v="1020.57"/>
        <n v="4624.32"/>
        <n v="3225.44"/>
        <n v="7900.32"/>
        <n v="2562.12"/>
        <n v="1227.32"/>
        <n v="344.7"/>
        <n v="8350.08"/>
        <n v="1549.53"/>
        <n v="15597.75"/>
        <n v="6266.4"/>
        <n v="17018.16"/>
        <n v="18386.34"/>
        <n v="6105.97"/>
        <n v="2371.3200000000002"/>
        <n v="3644.13"/>
        <n v="14805.2"/>
        <n v="8251.83"/>
        <n v="1350.8"/>
        <n v="9879.1"/>
        <n v="18168.18"/>
        <n v="2926.83"/>
        <n v="2476.8000000000002"/>
        <n v="3889.62"/>
        <n v="23059.68"/>
        <n v="6216.56"/>
        <n v="2667.3"/>
        <n v="996.24"/>
        <n v="14877.6"/>
        <n v="9280.17"/>
        <n v="11667.24"/>
        <n v="9489"/>
        <n v="1775.7"/>
        <n v="8935.56"/>
        <n v="8903.2800000000007"/>
        <n v="4799.76"/>
        <n v="23564.799999999999"/>
        <n v="22433.759999999998"/>
        <n v="1404.11"/>
        <n v="1266.44"/>
        <n v="2189.25"/>
        <n v="18243.89"/>
        <n v="1387.18"/>
        <n v="1535.34"/>
        <n v="7367.25"/>
        <n v="3526.74"/>
        <n v="14061.15"/>
        <n v="6917.96"/>
        <n v="2614.3000000000002"/>
        <n v="916.98"/>
        <n v="9472.4"/>
        <n v="14306.82"/>
        <n v="6207.36"/>
        <n v="12696.24"/>
        <n v="14444.4"/>
        <n v="5208.2"/>
        <n v="4352.76"/>
        <n v="4402.53"/>
        <n v="7158.48"/>
        <n v="4480.32"/>
        <n v="10973.6"/>
        <n v="6681.6"/>
        <n v="1314.3"/>
        <n v="7151.56"/>
        <n v="6519.76"/>
        <n v="3286.91"/>
        <n v="1464.1"/>
        <n v="9369.8799999999992"/>
        <n v="491.2"/>
        <n v="2947.62"/>
        <n v="3918"/>
        <n v="707.7"/>
        <n v="5627.61"/>
        <n v="11796.96"/>
        <n v="1408.68"/>
        <n v="1310.3"/>
        <n v="6548.72"/>
        <n v="13842.83"/>
        <n v="7100.83"/>
        <n v="14826.6"/>
        <n v="16173.96"/>
        <n v="9010.4"/>
        <n v="13346.32"/>
        <n v="1993.36"/>
        <n v="4063.14"/>
        <n v="817.53"/>
        <n v="20995.35"/>
        <n v="2016.32"/>
        <n v="13586.76"/>
        <n v="501.78"/>
        <n v="10209.6"/>
        <n v="2132.1"/>
        <n v="785.7"/>
        <n v="595.79999999999995"/>
        <n v="877.6"/>
        <n v="7441.2"/>
        <n v="13000.1"/>
        <n v="3042.6"/>
        <n v="14501.68"/>
        <n v="4762.92"/>
        <n v="1374.06"/>
        <n v="16148.99"/>
        <n v="18266.080000000002"/>
        <n v="8901.2000000000007"/>
        <n v="19807.2"/>
        <n v="18666.68"/>
        <n v="6564.89"/>
        <n v="13949.91"/>
        <n v="8434.89"/>
        <n v="2406.9"/>
        <n v="2649.62"/>
        <n v="18061.439999999999"/>
        <n v="15133.3"/>
        <n v="5070.26"/>
        <n v="6819.6"/>
        <n v="4142.6099999999997"/>
        <n v="2892.96"/>
        <n v="5422.48"/>
        <n v="17068.2"/>
        <n v="3584.24"/>
        <n v="14336.4"/>
        <n v="2179.9699999999998"/>
        <n v="11996.73"/>
        <n v="3365.04"/>
        <n v="6272.7"/>
        <n v="6159.25"/>
        <n v="22479.27"/>
        <n v="2342.2399999999998"/>
        <n v="15357"/>
        <n v="480"/>
        <n v="4954.2"/>
        <n v="627.96"/>
        <n v="21990.6"/>
        <n v="9270.9"/>
        <n v="3462.08"/>
        <n v="7738.4"/>
        <n v="16584.82"/>
        <n v="18696.02"/>
        <n v="8164.39"/>
        <n v="9108.68"/>
        <n v="5247.12"/>
        <n v="12378.9"/>
        <n v="24608.799999999999"/>
        <n v="5747.83"/>
        <n v="21500.400000000001"/>
        <n v="2720.76"/>
        <n v="229.5"/>
        <n v="23137"/>
        <n v="448.62"/>
        <n v="28276.560000000001"/>
        <n v="5718.12"/>
        <n v="746.04"/>
        <n v="13272"/>
        <n v="3817.56"/>
        <n v="5366.64"/>
        <n v="2364.19"/>
        <n v="2622.83"/>
        <n v="6344.25"/>
        <n v="12348.72"/>
        <n v="1467.37"/>
        <n v="3664.23"/>
        <n v="4476.96"/>
        <n v="10773.23"/>
        <n v="7608"/>
        <n v="7588.28"/>
        <n v="5389.5"/>
        <n v="23855.84"/>
        <n v="7593.15"/>
        <n v="15409.95"/>
        <n v="5097.04"/>
        <n v="11023.36"/>
        <n v="17456"/>
        <n v="7379.68"/>
        <n v="2092.44"/>
        <n v="1041.3"/>
        <n v="14992.64"/>
        <n v="223.94"/>
        <n v="3911.25"/>
        <n v="1776.48"/>
        <n v="4488.3"/>
        <n v="8150.56"/>
        <n v="10079.370000000001"/>
        <n v="1760.85"/>
        <n v="8945.2999999999993"/>
        <n v="1500.26"/>
        <n v="2862.48"/>
        <n v="1522.92"/>
        <n v="15153.72"/>
        <n v="14793.02"/>
        <n v="495.95"/>
        <n v="12143.2"/>
        <n v="23554.400000000001"/>
        <n v="2785.77"/>
        <n v="7803.8"/>
        <n v="7942.2"/>
        <n v="25760.7"/>
        <n v="20593.439999999999"/>
        <n v="3479.55"/>
        <n v="6361.04"/>
        <n v="2132.7199999999998"/>
        <n v="3648.7"/>
        <n v="9079.7199999999993"/>
        <n v="6266.2"/>
        <n v="5996.1"/>
        <n v="9047.5"/>
        <n v="12142.56"/>
        <n v="885.68"/>
        <n v="3793.02"/>
        <n v="12000.4"/>
        <n v="6655.32"/>
        <n v="4794.6000000000004"/>
        <n v="11429.52"/>
        <n v="3189.15"/>
        <n v="2141.65"/>
        <n v="14559.4"/>
        <n v="6691.98"/>
        <n v="17030.560000000001"/>
        <n v="3860.22"/>
        <n v="2179.4"/>
        <n v="11810.04"/>
        <n v="8583.85"/>
        <n v="21288.59"/>
        <n v="3147.24"/>
        <n v="3797.4"/>
        <n v="12626.41"/>
        <n v="6689.97"/>
        <n v="22107.64"/>
        <n v="4807.1000000000004"/>
        <n v="5809.38"/>
        <n v="2108.73"/>
        <n v="820.11"/>
        <n v="18100.64"/>
        <n v="13723.71"/>
        <n v="13780.13"/>
        <n v="13899.1"/>
        <n v="3718.41"/>
        <n v="7782.3"/>
        <n v="12282.48"/>
        <n v="19504.099999999999"/>
        <n v="947.79"/>
        <n v="22427.46"/>
        <n v="17829.259999999998"/>
        <n v="7652.79"/>
        <n v="3606.03"/>
        <n v="6677"/>
        <n v="27611.37"/>
        <n v="15056.4"/>
        <n v="4341.8500000000004"/>
        <n v="21041.85"/>
        <n v="1800.88"/>
        <n v="10566.66"/>
        <n v="18416"/>
        <n v="16250.55"/>
        <n v="3300.8"/>
        <n v="10267.6"/>
        <n v="7351.5"/>
        <n v="8378.02"/>
        <n v="7200.72"/>
        <n v="9086.14"/>
        <n v="1017.15"/>
        <n v="10366.879999999999"/>
        <n v="309.60000000000002"/>
        <n v="8848.9"/>
        <n v="3863.4"/>
        <n v="12118.37"/>
        <n v="6298.27"/>
        <n v="2291.25"/>
        <n v="2401.84"/>
        <n v="14296.32"/>
        <n v="700.46"/>
        <n v="10065.120000000001"/>
        <n v="3858.2"/>
        <n v="23056.92"/>
        <n v="6886.44"/>
        <n v="6496.8"/>
        <n v="20873.79"/>
        <n v="10395.280000000001"/>
        <n v="3809.88"/>
        <n v="2631.27"/>
        <n v="14292.32"/>
        <n v="6517.86"/>
        <n v="4779.84"/>
        <n v="7628.17"/>
        <n v="6891.45"/>
        <n v="2510.6999999999998"/>
        <n v="21137.439999999999"/>
        <n v="11068.6"/>
        <n v="5845.44"/>
        <n v="11948.17"/>
        <n v="1367.32"/>
        <n v="9385.8799999999992"/>
        <n v="433.22"/>
        <n v="833.4"/>
        <n v="6223.28"/>
        <n v="6268.78"/>
        <n v="13342.5"/>
        <n v="1806.56"/>
        <n v="4042.88"/>
        <n v="9286.08"/>
        <n v="4732.5200000000004"/>
        <n v="14468.41"/>
        <n v="2997.27"/>
        <n v="12864.07"/>
        <n v="4210.2"/>
        <n v="3436.32"/>
        <n v="4775.75"/>
        <n v="20041.759999999998"/>
        <n v="1303.96"/>
        <n v="20699.55"/>
        <n v="10231.92"/>
        <n v="2419.4499999999998"/>
        <n v="10795.84"/>
        <n v="7037.52"/>
        <n v="11014.1"/>
        <n v="8432.48"/>
        <n v="16350.88"/>
        <n v="7396.8"/>
        <n v="3592.08"/>
        <n v="13830.15"/>
        <n v="2167.48"/>
        <n v="12594.9"/>
        <n v="1533.7"/>
        <n v="21470"/>
        <n v="9056.32"/>
        <n v="790.3"/>
        <n v="703.2"/>
        <n v="3670.98"/>
        <n v="3583.84"/>
        <n v="1446.2"/>
        <n v="15165.6"/>
        <n v="13435.74"/>
        <n v="5047.3500000000004"/>
        <n v="1470.92"/>
        <n v="2777.06"/>
        <n v="17381.77"/>
        <n v="1505.6"/>
        <n v="1156.48"/>
        <n v="6618.7"/>
        <n v="815.52"/>
        <n v="12307.05"/>
        <n v="2495.52"/>
        <n v="8451.6299999999992"/>
        <n v="8526.84"/>
        <n v="9205.8799999999992"/>
        <n v="27455.95"/>
        <n v="4960.0200000000004"/>
        <n v="5679.12"/>
        <n v="15554.55"/>
        <n v="15251.4"/>
        <n v="7118.19"/>
        <n v="2686.84"/>
        <n v="2303.64"/>
        <n v="1476.36"/>
        <n v="2845.2"/>
        <n v="5871.91"/>
        <n v="3060.8"/>
        <n v="1002.52"/>
        <n v="13444.08"/>
        <n v="2585.1999999999998"/>
        <n v="18344.82"/>
        <n v="7639.3"/>
        <n v="9596.34"/>
        <n v="12905.5"/>
        <n v="4595.6400000000003"/>
        <n v="1994.6"/>
        <n v="26756.75"/>
        <n v="7977.3"/>
        <n v="2313.06"/>
        <n v="5865.3"/>
        <n v="413.64"/>
        <n v="12710.5"/>
        <n v="1880.98"/>
        <n v="1044.9000000000001"/>
        <n v="5576.34"/>
        <n v="13687.52"/>
        <n v="14346.88"/>
        <n v="4901.96"/>
        <n v="8991.7800000000007"/>
        <n v="1893.98"/>
        <n v="566.33000000000004"/>
        <n v="11402.16"/>
        <n v="1789.88"/>
        <n v="8750.91"/>
        <n v="16842.150000000001"/>
        <n v="21493.439999999999"/>
        <n v="2672.4"/>
        <n v="4314.43"/>
        <n v="465.39"/>
        <n v="8813.31"/>
        <n v="1134.6199999999999"/>
        <n v="18944.55"/>
        <n v="10712.9"/>
        <n v="9775.2900000000009"/>
        <n v="2242.36"/>
        <n v="4940.8999999999996"/>
        <n v="1737.48"/>
        <n v="12713.76"/>
        <n v="6263.54"/>
        <n v="2028.84"/>
        <n v="6573.76"/>
        <n v="22344.84"/>
        <n v="2167"/>
        <n v="13180.64"/>
        <n v="15948.14"/>
        <n v="2247.9"/>
        <n v="1597.2"/>
        <n v="909.48"/>
        <n v="10757.7"/>
        <n v="18395.36"/>
        <n v="2705.24"/>
        <n v="15213.13"/>
        <n v="3679.36"/>
        <n v="452.1"/>
        <n v="6573.84"/>
        <n v="3164.9"/>
        <n v="5261.6"/>
        <n v="6051.68"/>
        <n v="85.91"/>
        <n v="5340.27"/>
        <n v="5772.96"/>
        <n v="4554.7"/>
        <n v="3716.1"/>
        <n v="5528.1"/>
        <n v="19664.96"/>
        <n v="5503.42"/>
        <n v="21112.38"/>
        <n v="6699.55"/>
        <n v="7062.21"/>
        <n v="20659.2"/>
        <n v="2274.86"/>
        <n v="2434.84"/>
        <n v="2981.16"/>
        <n v="1208.72"/>
        <n v="12108.96"/>
        <n v="7348.32"/>
        <n v="4206.87"/>
        <n v="11008.1"/>
        <n v="2525.6"/>
        <n v="20809.759999999998"/>
        <n v="3557.4"/>
        <n v="2571.42"/>
        <n v="109.35"/>
        <n v="2318.19"/>
        <n v="3816.4"/>
        <n v="283"/>
        <n v="7289.52"/>
        <n v="2051"/>
        <n v="8085.6"/>
        <n v="3725.04"/>
        <n v="2289.8000000000002"/>
        <n v="4994.3599999999997"/>
        <n v="7393.1"/>
        <n v="16594.900000000001"/>
        <n v="15928.08"/>
        <n v="3561.95"/>
        <n v="22971.96"/>
        <n v="3018.96"/>
        <n v="840.52"/>
        <n v="15006.84"/>
        <n v="3588.54"/>
        <n v="5890.84"/>
        <n v="9438.91"/>
        <n v="4793.24"/>
        <n v="8866.9"/>
        <n v="10658.88"/>
        <n v="2420.7199999999998"/>
        <n v="1092.6600000000001"/>
        <n v="10970.7"/>
        <n v="5673.92"/>
        <n v="7448.22"/>
        <n v="1174.92"/>
        <n v="1860.69"/>
        <n v="12274.99"/>
        <n v="20770.560000000001"/>
        <n v="2759.95"/>
        <n v="3991.96"/>
        <n v="4462.32"/>
        <n v="17954.43"/>
        <n v="18661.580000000002"/>
        <n v="2698.29"/>
        <n v="8906.1"/>
        <n v="8941.3799999999992"/>
        <n v="15712.92"/>
        <n v="13899.68"/>
        <n v="13584.87"/>
        <n v="6014.71"/>
        <n v="11199.3"/>
        <n v="8959.02"/>
        <n v="14609"/>
        <n v="7058.4"/>
        <n v="4105.4399999999996"/>
        <n v="7387.35"/>
        <n v="2665.35"/>
        <n v="2830.2"/>
        <n v="7893"/>
        <n v="428.56"/>
        <n v="1496.35"/>
        <n v="10967.06"/>
        <n v="2309.36"/>
        <n v="1996.82"/>
        <n v="7653.15"/>
        <n v="4064.06"/>
        <n v="797.19"/>
        <n v="595.29"/>
        <n v="19381.189999999999"/>
        <n v="25916.76"/>
        <n v="15791.72"/>
        <n v="6580.8"/>
        <n v="16873.61"/>
        <n v="3172.89"/>
        <n v="326.5"/>
        <n v="5592.87"/>
        <n v="7703.28"/>
        <n v="1103"/>
        <n v="1313.78"/>
        <n v="5659.8"/>
        <n v="9703.68"/>
        <n v="282.86"/>
        <n v="9949.68"/>
        <n v="3611.74"/>
        <n v="7650.23"/>
        <n v="6656.25"/>
        <n v="5593.61"/>
        <n v="20403.36"/>
        <n v="2222.0100000000002"/>
        <n v="14295.96"/>
        <n v="1900.32"/>
        <n v="482.11"/>
        <n v="14354.1"/>
        <n v="274.54000000000002"/>
        <n v="10044.450000000001"/>
        <n v="706.2"/>
        <n v="6353.4"/>
        <n v="11352.8"/>
        <n v="23895.84"/>
        <n v="13355.1"/>
        <n v="416.17"/>
        <n v="2076.3000000000002"/>
        <n v="3835.62"/>
        <n v="1743.55"/>
        <n v="17166.48"/>
        <n v="6548.52"/>
        <n v="19232.46"/>
        <n v="11393.82"/>
        <n v="8557.01"/>
        <n v="2043.84"/>
        <n v="1191.8699999999999"/>
        <n v="11477.71"/>
        <n v="2925.72"/>
        <n v="1354.99"/>
        <n v="8610.58"/>
        <n v="8247.2000000000007"/>
        <n v="12611.43"/>
        <n v="14260.8"/>
        <n v="2926.04"/>
        <n v="16132.6"/>
        <n v="6099.95"/>
        <n v="5565.2"/>
        <n v="6062.16"/>
        <n v="12289.4"/>
        <n v="3102.08"/>
        <n v="12759.07"/>
        <n v="10574.63"/>
        <n v="4705.74"/>
        <n v="8638.4699999999993"/>
        <n v="26396.89"/>
        <n v="23942.400000000001"/>
        <n v="679.35"/>
        <n v="7440.4"/>
        <n v="5999.4"/>
        <n v="9430.9500000000007"/>
        <n v="5617.78"/>
        <n v="3795.66"/>
        <n v="14341"/>
        <n v="15200.46"/>
        <n v="708.84"/>
        <n v="1082.56"/>
        <n v="7012.17"/>
        <n v="7534.83"/>
        <n v="5771.22"/>
        <n v="13699.7"/>
        <n v="7699.38"/>
        <n v="19112.419999999998"/>
        <n v="8367.2999999999993"/>
        <n v="997.7"/>
        <n v="1341.84"/>
        <n v="7279.44"/>
        <n v="6075.04"/>
        <n v="3650.25"/>
        <n v="2811.83"/>
        <n v="5202.5600000000004"/>
        <n v="9731.75"/>
        <n v="1536.24"/>
        <n v="5632.8"/>
        <n v="3513.36"/>
        <n v="14174.02"/>
        <n v="2657.4"/>
        <n v="15765.42"/>
        <n v="24796.52"/>
        <n v="4434.8"/>
        <n v="14382.9"/>
        <n v="1186.56"/>
        <n v="7039.11"/>
        <n v="4814.84"/>
        <n v="1785.85"/>
        <n v="7809.12"/>
        <n v="6290.76"/>
        <n v="5905.2"/>
        <n v="15446.97"/>
        <n v="2160.36"/>
        <n v="15680.86"/>
        <n v="14157.54"/>
        <n v="12517.78"/>
        <n v="7508.1"/>
        <n v="15124.19"/>
        <n v="1292.4100000000001"/>
        <n v="2907.88"/>
        <n v="8002.26"/>
        <n v="11584.02"/>
        <n v="3270.54"/>
        <n v="11783.89"/>
        <n v="4234.1099999999997"/>
        <n v="7642.72"/>
        <n v="10351.879999999999"/>
        <n v="14918.15"/>
        <n v="15738.45"/>
        <n v="18231.919999999998"/>
        <n v="28412.03"/>
        <n v="4013.64"/>
        <n v="2111.6999999999998"/>
        <n v="1411.5"/>
        <n v="6623.82"/>
        <n v="13173.2"/>
        <n v="2590.21"/>
        <n v="4755.75"/>
        <n v="2523.6"/>
        <n v="21129.64"/>
        <n v="4513.5"/>
        <n v="6324.6"/>
        <n v="7789.9"/>
        <n v="8870.4699999999993"/>
        <n v="15899.36"/>
        <n v="16953.12"/>
        <n v="1828.32"/>
        <n v="794.13"/>
        <n v="1087.3"/>
        <n v="17534.759999999998"/>
        <n v="684.08"/>
        <n v="255.36"/>
        <n v="2706.23"/>
        <n v="2379.96"/>
        <n v="13637.69"/>
        <n v="241.44"/>
        <n v="712.26"/>
        <n v="3691.66"/>
        <n v="2269.8000000000002"/>
        <n v="6325.56"/>
        <n v="1258.17"/>
        <n v="4481.84"/>
        <n v="20389.66"/>
        <n v="3225"/>
        <n v="4153.32"/>
        <n v="15884.55"/>
        <n v="13608.98"/>
        <n v="20889.18"/>
        <n v="2637.76"/>
        <n v="354.69"/>
        <n v="1173"/>
        <n v="1295"/>
        <n v="3254.45"/>
        <n v="23918.15"/>
        <n v="4989.18"/>
        <n v="7533.92"/>
        <n v="12107.34"/>
        <n v="3396.96"/>
        <n v="6536.46"/>
        <m/>
      </sharedItems>
    </cacheField>
    <cacheField name="Months" numFmtId="0" databaseField="0">
      <fieldGroup base="0">
        <rangePr groupBy="months" startDate="2024-01-01T00:00:00" endDate="2025-01-01T00:00:00"/>
        <groupItems count="14">
          <s v="&lt;1/1/2024"/>
          <s v="Jan"/>
          <s v="Feb"/>
          <s v="Mar"/>
          <s v="Apr"/>
          <s v="May"/>
          <s v="Jun"/>
          <s v="Jul"/>
          <s v="Aug"/>
          <s v="Sep"/>
          <s v="Oct"/>
          <s v="Nov"/>
          <s v="Dec"/>
          <s v="&gt;1/1/202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1">
  <r>
    <x v="0"/>
    <x v="0"/>
    <x v="0"/>
    <x v="0"/>
    <x v="0"/>
    <n v="778.61"/>
    <x v="0"/>
    <x v="0"/>
    <x v="0"/>
    <x v="0"/>
  </r>
  <r>
    <x v="1"/>
    <x v="1"/>
    <x v="0"/>
    <x v="0"/>
    <x v="1"/>
    <n v="341.12"/>
    <x v="1"/>
    <x v="1"/>
    <x v="1"/>
    <x v="1"/>
  </r>
  <r>
    <x v="2"/>
    <x v="1"/>
    <x v="1"/>
    <x v="1"/>
    <x v="2"/>
    <n v="506.77"/>
    <x v="2"/>
    <x v="2"/>
    <x v="2"/>
    <x v="2"/>
  </r>
  <r>
    <x v="3"/>
    <x v="1"/>
    <x v="1"/>
    <x v="1"/>
    <x v="3"/>
    <n v="1197.54"/>
    <x v="3"/>
    <x v="3"/>
    <x v="3"/>
    <x v="3"/>
  </r>
  <r>
    <x v="4"/>
    <x v="1"/>
    <x v="2"/>
    <x v="1"/>
    <x v="1"/>
    <n v="1377.89"/>
    <x v="4"/>
    <x v="4"/>
    <x v="4"/>
    <x v="4"/>
  </r>
  <r>
    <x v="5"/>
    <x v="1"/>
    <x v="3"/>
    <x v="0"/>
    <x v="4"/>
    <n v="571.70000000000005"/>
    <x v="5"/>
    <x v="5"/>
    <x v="5"/>
    <x v="5"/>
  </r>
  <r>
    <x v="6"/>
    <x v="1"/>
    <x v="0"/>
    <x v="1"/>
    <x v="0"/>
    <n v="495.11"/>
    <x v="6"/>
    <x v="6"/>
    <x v="6"/>
    <x v="6"/>
  </r>
  <r>
    <x v="7"/>
    <x v="2"/>
    <x v="0"/>
    <x v="0"/>
    <x v="1"/>
    <n v="333.04"/>
    <x v="7"/>
    <x v="7"/>
    <x v="7"/>
    <x v="7"/>
  </r>
  <r>
    <x v="8"/>
    <x v="3"/>
    <x v="3"/>
    <x v="1"/>
    <x v="5"/>
    <n v="1033.81"/>
    <x v="8"/>
    <x v="8"/>
    <x v="8"/>
    <x v="8"/>
  </r>
  <r>
    <x v="9"/>
    <x v="0"/>
    <x v="3"/>
    <x v="0"/>
    <x v="2"/>
    <n v="518.49"/>
    <x v="9"/>
    <x v="9"/>
    <x v="9"/>
    <x v="9"/>
  </r>
  <r>
    <x v="10"/>
    <x v="1"/>
    <x v="2"/>
    <x v="0"/>
    <x v="6"/>
    <n v="1482.24"/>
    <x v="10"/>
    <x v="10"/>
    <x v="10"/>
    <x v="10"/>
  </r>
  <r>
    <x v="11"/>
    <x v="2"/>
    <x v="3"/>
    <x v="0"/>
    <x v="6"/>
    <n v="522.24"/>
    <x v="11"/>
    <x v="11"/>
    <x v="11"/>
    <x v="11"/>
  </r>
  <r>
    <x v="12"/>
    <x v="2"/>
    <x v="0"/>
    <x v="1"/>
    <x v="0"/>
    <n v="621.5"/>
    <x v="12"/>
    <x v="12"/>
    <x v="12"/>
    <x v="12"/>
  </r>
  <r>
    <x v="13"/>
    <x v="2"/>
    <x v="0"/>
    <x v="1"/>
    <x v="7"/>
    <n v="924.83"/>
    <x v="13"/>
    <x v="13"/>
    <x v="13"/>
    <x v="13"/>
  </r>
  <r>
    <x v="14"/>
    <x v="3"/>
    <x v="0"/>
    <x v="1"/>
    <x v="8"/>
    <n v="1212.44"/>
    <x v="14"/>
    <x v="14"/>
    <x v="14"/>
    <x v="14"/>
  </r>
  <r>
    <x v="15"/>
    <x v="0"/>
    <x v="0"/>
    <x v="0"/>
    <x v="9"/>
    <n v="730.8"/>
    <x v="15"/>
    <x v="15"/>
    <x v="15"/>
    <x v="15"/>
  </r>
  <r>
    <x v="8"/>
    <x v="3"/>
    <x v="0"/>
    <x v="0"/>
    <x v="10"/>
    <n v="662.85"/>
    <x v="16"/>
    <x v="16"/>
    <x v="16"/>
    <x v="16"/>
  </r>
  <r>
    <x v="16"/>
    <x v="4"/>
    <x v="2"/>
    <x v="1"/>
    <x v="3"/>
    <n v="1493.67"/>
    <x v="17"/>
    <x v="17"/>
    <x v="17"/>
    <x v="17"/>
  </r>
  <r>
    <x v="17"/>
    <x v="2"/>
    <x v="0"/>
    <x v="1"/>
    <x v="11"/>
    <n v="65.22"/>
    <x v="18"/>
    <x v="18"/>
    <x v="18"/>
    <x v="18"/>
  </r>
  <r>
    <x v="18"/>
    <x v="4"/>
    <x v="2"/>
    <x v="1"/>
    <x v="5"/>
    <n v="1347.84"/>
    <x v="19"/>
    <x v="19"/>
    <x v="19"/>
    <x v="19"/>
  </r>
  <r>
    <x v="19"/>
    <x v="5"/>
    <x v="0"/>
    <x v="0"/>
    <x v="1"/>
    <n v="266.25"/>
    <x v="20"/>
    <x v="20"/>
    <x v="20"/>
    <x v="20"/>
  </r>
  <r>
    <x v="20"/>
    <x v="1"/>
    <x v="1"/>
    <x v="0"/>
    <x v="1"/>
    <n v="1189.5899999999999"/>
    <x v="21"/>
    <x v="21"/>
    <x v="21"/>
    <x v="21"/>
  </r>
  <r>
    <x v="13"/>
    <x v="1"/>
    <x v="1"/>
    <x v="0"/>
    <x v="8"/>
    <n v="946"/>
    <x v="22"/>
    <x v="22"/>
    <x v="22"/>
    <x v="22"/>
  </r>
  <r>
    <x v="21"/>
    <x v="3"/>
    <x v="1"/>
    <x v="0"/>
    <x v="8"/>
    <n v="545.67999999999995"/>
    <x v="23"/>
    <x v="23"/>
    <x v="23"/>
    <x v="23"/>
  </r>
  <r>
    <x v="22"/>
    <x v="0"/>
    <x v="1"/>
    <x v="0"/>
    <x v="1"/>
    <n v="1317.12"/>
    <x v="24"/>
    <x v="24"/>
    <x v="24"/>
    <x v="24"/>
  </r>
  <r>
    <x v="23"/>
    <x v="4"/>
    <x v="2"/>
    <x v="1"/>
    <x v="7"/>
    <n v="68.72"/>
    <x v="25"/>
    <x v="25"/>
    <x v="25"/>
    <x v="25"/>
  </r>
  <r>
    <x v="24"/>
    <x v="0"/>
    <x v="2"/>
    <x v="0"/>
    <x v="6"/>
    <n v="378.7"/>
    <x v="26"/>
    <x v="26"/>
    <x v="26"/>
    <x v="26"/>
  </r>
  <r>
    <x v="9"/>
    <x v="3"/>
    <x v="3"/>
    <x v="0"/>
    <x v="12"/>
    <n v="871.99"/>
    <x v="27"/>
    <x v="27"/>
    <x v="27"/>
    <x v="27"/>
  </r>
  <r>
    <x v="25"/>
    <x v="1"/>
    <x v="0"/>
    <x v="0"/>
    <x v="12"/>
    <n v="559.74"/>
    <x v="28"/>
    <x v="28"/>
    <x v="28"/>
    <x v="28"/>
  </r>
  <r>
    <x v="26"/>
    <x v="0"/>
    <x v="1"/>
    <x v="0"/>
    <x v="3"/>
    <n v="935.05"/>
    <x v="29"/>
    <x v="29"/>
    <x v="29"/>
    <x v="29"/>
  </r>
  <r>
    <x v="27"/>
    <x v="0"/>
    <x v="2"/>
    <x v="0"/>
    <x v="0"/>
    <n v="84.96"/>
    <x v="30"/>
    <x v="30"/>
    <x v="30"/>
    <x v="30"/>
  </r>
  <r>
    <x v="28"/>
    <x v="1"/>
    <x v="0"/>
    <x v="1"/>
    <x v="13"/>
    <n v="218.87"/>
    <x v="31"/>
    <x v="31"/>
    <x v="31"/>
    <x v="31"/>
  </r>
  <r>
    <x v="29"/>
    <x v="4"/>
    <x v="0"/>
    <x v="0"/>
    <x v="14"/>
    <n v="234.29"/>
    <x v="32"/>
    <x v="32"/>
    <x v="32"/>
    <x v="32"/>
  </r>
  <r>
    <x v="30"/>
    <x v="1"/>
    <x v="2"/>
    <x v="0"/>
    <x v="9"/>
    <n v="324.45999999999998"/>
    <x v="33"/>
    <x v="33"/>
    <x v="33"/>
    <x v="33"/>
  </r>
  <r>
    <x v="31"/>
    <x v="0"/>
    <x v="1"/>
    <x v="0"/>
    <x v="13"/>
    <n v="716.03"/>
    <x v="34"/>
    <x v="34"/>
    <x v="34"/>
    <x v="34"/>
  </r>
  <r>
    <x v="32"/>
    <x v="4"/>
    <x v="3"/>
    <x v="1"/>
    <x v="15"/>
    <n v="1140.5899999999999"/>
    <x v="35"/>
    <x v="35"/>
    <x v="35"/>
    <x v="35"/>
  </r>
  <r>
    <x v="33"/>
    <x v="4"/>
    <x v="0"/>
    <x v="1"/>
    <x v="16"/>
    <n v="1363.03"/>
    <x v="36"/>
    <x v="36"/>
    <x v="36"/>
    <x v="36"/>
  </r>
  <r>
    <x v="34"/>
    <x v="1"/>
    <x v="3"/>
    <x v="1"/>
    <x v="7"/>
    <n v="1261.29"/>
    <x v="37"/>
    <x v="37"/>
    <x v="37"/>
    <x v="37"/>
  </r>
  <r>
    <x v="35"/>
    <x v="0"/>
    <x v="1"/>
    <x v="0"/>
    <x v="8"/>
    <n v="335.49"/>
    <x v="38"/>
    <x v="38"/>
    <x v="38"/>
    <x v="38"/>
  </r>
  <r>
    <x v="36"/>
    <x v="3"/>
    <x v="1"/>
    <x v="1"/>
    <x v="15"/>
    <n v="689.67"/>
    <x v="39"/>
    <x v="39"/>
    <x v="39"/>
    <x v="39"/>
  </r>
  <r>
    <x v="37"/>
    <x v="0"/>
    <x v="3"/>
    <x v="0"/>
    <x v="10"/>
    <n v="339.15"/>
    <x v="40"/>
    <x v="40"/>
    <x v="40"/>
    <x v="40"/>
  </r>
  <r>
    <x v="24"/>
    <x v="2"/>
    <x v="1"/>
    <x v="0"/>
    <x v="5"/>
    <n v="433.48"/>
    <x v="41"/>
    <x v="41"/>
    <x v="41"/>
    <x v="41"/>
  </r>
  <r>
    <x v="38"/>
    <x v="5"/>
    <x v="0"/>
    <x v="1"/>
    <x v="5"/>
    <n v="780.14"/>
    <x v="42"/>
    <x v="42"/>
    <x v="42"/>
    <x v="42"/>
  </r>
  <r>
    <x v="39"/>
    <x v="3"/>
    <x v="3"/>
    <x v="0"/>
    <x v="8"/>
    <n v="148.76"/>
    <x v="43"/>
    <x v="43"/>
    <x v="43"/>
    <x v="43"/>
  </r>
  <r>
    <x v="40"/>
    <x v="4"/>
    <x v="1"/>
    <x v="0"/>
    <x v="8"/>
    <n v="366.35"/>
    <x v="44"/>
    <x v="44"/>
    <x v="44"/>
    <x v="44"/>
  </r>
  <r>
    <x v="41"/>
    <x v="3"/>
    <x v="3"/>
    <x v="0"/>
    <x v="4"/>
    <n v="1406.3"/>
    <x v="45"/>
    <x v="45"/>
    <x v="45"/>
    <x v="45"/>
  </r>
  <r>
    <x v="42"/>
    <x v="4"/>
    <x v="0"/>
    <x v="1"/>
    <x v="13"/>
    <n v="725.87"/>
    <x v="46"/>
    <x v="46"/>
    <x v="46"/>
    <x v="46"/>
  </r>
  <r>
    <x v="43"/>
    <x v="4"/>
    <x v="1"/>
    <x v="0"/>
    <x v="1"/>
    <n v="695.81"/>
    <x v="47"/>
    <x v="47"/>
    <x v="47"/>
    <x v="47"/>
  </r>
  <r>
    <x v="44"/>
    <x v="3"/>
    <x v="0"/>
    <x v="0"/>
    <x v="15"/>
    <n v="71.12"/>
    <x v="48"/>
    <x v="48"/>
    <x v="48"/>
    <x v="48"/>
  </r>
  <r>
    <x v="45"/>
    <x v="4"/>
    <x v="1"/>
    <x v="1"/>
    <x v="7"/>
    <n v="408.73"/>
    <x v="49"/>
    <x v="49"/>
    <x v="49"/>
    <x v="49"/>
  </r>
  <r>
    <x v="46"/>
    <x v="4"/>
    <x v="2"/>
    <x v="0"/>
    <x v="16"/>
    <n v="1306.1199999999999"/>
    <x v="50"/>
    <x v="50"/>
    <x v="50"/>
    <x v="50"/>
  </r>
  <r>
    <x v="47"/>
    <x v="2"/>
    <x v="1"/>
    <x v="0"/>
    <x v="11"/>
    <n v="288.70999999999998"/>
    <x v="51"/>
    <x v="51"/>
    <x v="51"/>
    <x v="51"/>
  </r>
  <r>
    <x v="2"/>
    <x v="0"/>
    <x v="3"/>
    <x v="1"/>
    <x v="17"/>
    <n v="651.92999999999995"/>
    <x v="52"/>
    <x v="52"/>
    <x v="52"/>
    <x v="52"/>
  </r>
  <r>
    <x v="48"/>
    <x v="0"/>
    <x v="1"/>
    <x v="0"/>
    <x v="18"/>
    <n v="70.78"/>
    <x v="53"/>
    <x v="53"/>
    <x v="53"/>
    <x v="53"/>
  </r>
  <r>
    <x v="49"/>
    <x v="5"/>
    <x v="0"/>
    <x v="0"/>
    <x v="18"/>
    <n v="743.59"/>
    <x v="54"/>
    <x v="54"/>
    <x v="54"/>
    <x v="54"/>
  </r>
  <r>
    <x v="50"/>
    <x v="5"/>
    <x v="0"/>
    <x v="0"/>
    <x v="2"/>
    <n v="80.48"/>
    <x v="55"/>
    <x v="55"/>
    <x v="55"/>
    <x v="55"/>
  </r>
  <r>
    <x v="40"/>
    <x v="2"/>
    <x v="1"/>
    <x v="0"/>
    <x v="6"/>
    <n v="1238.43"/>
    <x v="56"/>
    <x v="56"/>
    <x v="56"/>
    <x v="56"/>
  </r>
  <r>
    <x v="16"/>
    <x v="5"/>
    <x v="3"/>
    <x v="0"/>
    <x v="10"/>
    <n v="1246.04"/>
    <x v="57"/>
    <x v="57"/>
    <x v="57"/>
    <x v="57"/>
  </r>
  <r>
    <x v="51"/>
    <x v="3"/>
    <x v="2"/>
    <x v="1"/>
    <x v="11"/>
    <n v="1192.23"/>
    <x v="58"/>
    <x v="58"/>
    <x v="58"/>
    <x v="58"/>
  </r>
  <r>
    <x v="52"/>
    <x v="1"/>
    <x v="3"/>
    <x v="1"/>
    <x v="2"/>
    <n v="460.88"/>
    <x v="59"/>
    <x v="59"/>
    <x v="59"/>
    <x v="59"/>
  </r>
  <r>
    <x v="22"/>
    <x v="1"/>
    <x v="2"/>
    <x v="1"/>
    <x v="9"/>
    <n v="1263.99"/>
    <x v="60"/>
    <x v="60"/>
    <x v="60"/>
    <x v="60"/>
  </r>
  <r>
    <x v="53"/>
    <x v="1"/>
    <x v="0"/>
    <x v="1"/>
    <x v="1"/>
    <n v="837.35"/>
    <x v="61"/>
    <x v="61"/>
    <x v="61"/>
    <x v="61"/>
  </r>
  <r>
    <x v="54"/>
    <x v="2"/>
    <x v="3"/>
    <x v="0"/>
    <x v="16"/>
    <n v="592.02"/>
    <x v="62"/>
    <x v="62"/>
    <x v="62"/>
    <x v="62"/>
  </r>
  <r>
    <x v="3"/>
    <x v="2"/>
    <x v="2"/>
    <x v="0"/>
    <x v="7"/>
    <n v="956.73"/>
    <x v="63"/>
    <x v="63"/>
    <x v="63"/>
    <x v="63"/>
  </r>
  <r>
    <x v="55"/>
    <x v="4"/>
    <x v="1"/>
    <x v="0"/>
    <x v="16"/>
    <n v="67.89"/>
    <x v="64"/>
    <x v="64"/>
    <x v="64"/>
    <x v="64"/>
  </r>
  <r>
    <x v="56"/>
    <x v="1"/>
    <x v="0"/>
    <x v="0"/>
    <x v="1"/>
    <n v="257.29000000000002"/>
    <x v="65"/>
    <x v="65"/>
    <x v="65"/>
    <x v="65"/>
  </r>
  <r>
    <x v="57"/>
    <x v="3"/>
    <x v="1"/>
    <x v="0"/>
    <x v="16"/>
    <n v="1126.33"/>
    <x v="66"/>
    <x v="66"/>
    <x v="66"/>
    <x v="66"/>
  </r>
  <r>
    <x v="58"/>
    <x v="5"/>
    <x v="0"/>
    <x v="1"/>
    <x v="16"/>
    <n v="404.03"/>
    <x v="67"/>
    <x v="67"/>
    <x v="67"/>
    <x v="67"/>
  </r>
  <r>
    <x v="59"/>
    <x v="3"/>
    <x v="3"/>
    <x v="1"/>
    <x v="10"/>
    <n v="917.11"/>
    <x v="68"/>
    <x v="68"/>
    <x v="68"/>
    <x v="68"/>
  </r>
  <r>
    <x v="60"/>
    <x v="5"/>
    <x v="3"/>
    <x v="0"/>
    <x v="4"/>
    <n v="608.4"/>
    <x v="69"/>
    <x v="69"/>
    <x v="69"/>
    <x v="69"/>
  </r>
  <r>
    <x v="61"/>
    <x v="1"/>
    <x v="0"/>
    <x v="0"/>
    <x v="5"/>
    <n v="1289.47"/>
    <x v="70"/>
    <x v="70"/>
    <x v="70"/>
    <x v="70"/>
  </r>
  <r>
    <x v="62"/>
    <x v="1"/>
    <x v="0"/>
    <x v="0"/>
    <x v="1"/>
    <n v="1431"/>
    <x v="71"/>
    <x v="71"/>
    <x v="71"/>
    <x v="71"/>
  </r>
  <r>
    <x v="63"/>
    <x v="1"/>
    <x v="0"/>
    <x v="1"/>
    <x v="14"/>
    <n v="1331.17"/>
    <x v="72"/>
    <x v="72"/>
    <x v="72"/>
    <x v="72"/>
  </r>
  <r>
    <x v="64"/>
    <x v="2"/>
    <x v="3"/>
    <x v="0"/>
    <x v="4"/>
    <n v="442.4"/>
    <x v="73"/>
    <x v="73"/>
    <x v="73"/>
    <x v="73"/>
  </r>
  <r>
    <x v="65"/>
    <x v="5"/>
    <x v="2"/>
    <x v="0"/>
    <x v="18"/>
    <n v="331.54"/>
    <x v="74"/>
    <x v="74"/>
    <x v="74"/>
    <x v="74"/>
  </r>
  <r>
    <x v="66"/>
    <x v="2"/>
    <x v="1"/>
    <x v="0"/>
    <x v="15"/>
    <n v="737.93"/>
    <x v="75"/>
    <x v="75"/>
    <x v="75"/>
    <x v="75"/>
  </r>
  <r>
    <x v="67"/>
    <x v="2"/>
    <x v="1"/>
    <x v="1"/>
    <x v="4"/>
    <n v="60.63"/>
    <x v="76"/>
    <x v="76"/>
    <x v="76"/>
    <x v="76"/>
  </r>
  <r>
    <x v="68"/>
    <x v="0"/>
    <x v="3"/>
    <x v="0"/>
    <x v="12"/>
    <n v="87.42"/>
    <x v="77"/>
    <x v="77"/>
    <x v="77"/>
    <x v="77"/>
  </r>
  <r>
    <x v="69"/>
    <x v="3"/>
    <x v="1"/>
    <x v="1"/>
    <x v="17"/>
    <n v="852.27"/>
    <x v="78"/>
    <x v="78"/>
    <x v="78"/>
    <x v="78"/>
  </r>
  <r>
    <x v="70"/>
    <x v="3"/>
    <x v="0"/>
    <x v="1"/>
    <x v="0"/>
    <n v="804.65"/>
    <x v="79"/>
    <x v="79"/>
    <x v="79"/>
    <x v="79"/>
  </r>
  <r>
    <x v="24"/>
    <x v="4"/>
    <x v="2"/>
    <x v="1"/>
    <x v="6"/>
    <n v="1492.14"/>
    <x v="80"/>
    <x v="80"/>
    <x v="80"/>
    <x v="80"/>
  </r>
  <r>
    <x v="71"/>
    <x v="2"/>
    <x v="1"/>
    <x v="1"/>
    <x v="3"/>
    <n v="342.67"/>
    <x v="81"/>
    <x v="81"/>
    <x v="81"/>
    <x v="81"/>
  </r>
  <r>
    <x v="72"/>
    <x v="5"/>
    <x v="2"/>
    <x v="1"/>
    <x v="10"/>
    <n v="424.25"/>
    <x v="82"/>
    <x v="82"/>
    <x v="82"/>
    <x v="82"/>
  </r>
  <r>
    <x v="48"/>
    <x v="0"/>
    <x v="0"/>
    <x v="1"/>
    <x v="15"/>
    <n v="214.63"/>
    <x v="83"/>
    <x v="83"/>
    <x v="83"/>
    <x v="83"/>
  </r>
  <r>
    <x v="73"/>
    <x v="0"/>
    <x v="1"/>
    <x v="0"/>
    <x v="16"/>
    <n v="1380.44"/>
    <x v="84"/>
    <x v="84"/>
    <x v="84"/>
    <x v="84"/>
  </r>
  <r>
    <x v="74"/>
    <x v="3"/>
    <x v="3"/>
    <x v="0"/>
    <x v="15"/>
    <n v="1177.83"/>
    <x v="85"/>
    <x v="85"/>
    <x v="85"/>
    <x v="85"/>
  </r>
  <r>
    <x v="44"/>
    <x v="2"/>
    <x v="2"/>
    <x v="0"/>
    <x v="5"/>
    <n v="1242.3900000000001"/>
    <x v="86"/>
    <x v="86"/>
    <x v="86"/>
    <x v="86"/>
  </r>
  <r>
    <x v="24"/>
    <x v="4"/>
    <x v="0"/>
    <x v="1"/>
    <x v="14"/>
    <n v="1359.01"/>
    <x v="87"/>
    <x v="87"/>
    <x v="87"/>
    <x v="87"/>
  </r>
  <r>
    <x v="75"/>
    <x v="2"/>
    <x v="2"/>
    <x v="0"/>
    <x v="7"/>
    <n v="811.1"/>
    <x v="88"/>
    <x v="88"/>
    <x v="88"/>
    <x v="88"/>
  </r>
  <r>
    <x v="76"/>
    <x v="1"/>
    <x v="1"/>
    <x v="1"/>
    <x v="10"/>
    <n v="704.23"/>
    <x v="89"/>
    <x v="89"/>
    <x v="89"/>
    <x v="89"/>
  </r>
  <r>
    <x v="77"/>
    <x v="2"/>
    <x v="1"/>
    <x v="1"/>
    <x v="10"/>
    <n v="529.07000000000005"/>
    <x v="90"/>
    <x v="90"/>
    <x v="90"/>
    <x v="90"/>
  </r>
  <r>
    <x v="78"/>
    <x v="1"/>
    <x v="3"/>
    <x v="1"/>
    <x v="3"/>
    <n v="904.36"/>
    <x v="91"/>
    <x v="91"/>
    <x v="91"/>
    <x v="91"/>
  </r>
  <r>
    <x v="79"/>
    <x v="1"/>
    <x v="0"/>
    <x v="0"/>
    <x v="0"/>
    <n v="708.7"/>
    <x v="92"/>
    <x v="92"/>
    <x v="92"/>
    <x v="92"/>
  </r>
  <r>
    <x v="80"/>
    <x v="4"/>
    <x v="0"/>
    <x v="1"/>
    <x v="5"/>
    <n v="704.77"/>
    <x v="93"/>
    <x v="93"/>
    <x v="93"/>
    <x v="93"/>
  </r>
  <r>
    <x v="81"/>
    <x v="5"/>
    <x v="3"/>
    <x v="1"/>
    <x v="1"/>
    <n v="1408.55"/>
    <x v="94"/>
    <x v="94"/>
    <x v="94"/>
    <x v="94"/>
  </r>
  <r>
    <x v="82"/>
    <x v="3"/>
    <x v="3"/>
    <x v="0"/>
    <x v="2"/>
    <n v="1476.85"/>
    <x v="95"/>
    <x v="95"/>
    <x v="95"/>
    <x v="95"/>
  </r>
  <r>
    <x v="79"/>
    <x v="2"/>
    <x v="0"/>
    <x v="0"/>
    <x v="8"/>
    <n v="1204.9000000000001"/>
    <x v="96"/>
    <x v="96"/>
    <x v="96"/>
    <x v="96"/>
  </r>
  <r>
    <x v="83"/>
    <x v="1"/>
    <x v="2"/>
    <x v="1"/>
    <x v="14"/>
    <n v="1147.3"/>
    <x v="97"/>
    <x v="97"/>
    <x v="97"/>
    <x v="97"/>
  </r>
  <r>
    <x v="84"/>
    <x v="2"/>
    <x v="2"/>
    <x v="1"/>
    <x v="7"/>
    <n v="1036.81"/>
    <x v="98"/>
    <x v="98"/>
    <x v="98"/>
    <x v="98"/>
  </r>
  <r>
    <x v="85"/>
    <x v="5"/>
    <x v="3"/>
    <x v="0"/>
    <x v="2"/>
    <n v="290.81"/>
    <x v="99"/>
    <x v="99"/>
    <x v="99"/>
    <x v="99"/>
  </r>
  <r>
    <x v="73"/>
    <x v="3"/>
    <x v="2"/>
    <x v="0"/>
    <x v="8"/>
    <n v="135.69999999999999"/>
    <x v="100"/>
    <x v="100"/>
    <x v="100"/>
    <x v="100"/>
  </r>
  <r>
    <x v="86"/>
    <x v="5"/>
    <x v="0"/>
    <x v="0"/>
    <x v="11"/>
    <n v="1051.55"/>
    <x v="101"/>
    <x v="101"/>
    <x v="101"/>
    <x v="101"/>
  </r>
  <r>
    <x v="87"/>
    <x v="3"/>
    <x v="1"/>
    <x v="1"/>
    <x v="3"/>
    <n v="1106.74"/>
    <x v="102"/>
    <x v="102"/>
    <x v="102"/>
    <x v="102"/>
  </r>
  <r>
    <x v="88"/>
    <x v="0"/>
    <x v="1"/>
    <x v="0"/>
    <x v="15"/>
    <n v="118.11"/>
    <x v="103"/>
    <x v="103"/>
    <x v="103"/>
    <x v="103"/>
  </r>
  <r>
    <x v="31"/>
    <x v="3"/>
    <x v="2"/>
    <x v="0"/>
    <x v="6"/>
    <n v="1395.68"/>
    <x v="104"/>
    <x v="104"/>
    <x v="104"/>
    <x v="104"/>
  </r>
  <r>
    <x v="89"/>
    <x v="4"/>
    <x v="3"/>
    <x v="0"/>
    <x v="17"/>
    <n v="182.15"/>
    <x v="105"/>
    <x v="105"/>
    <x v="105"/>
    <x v="105"/>
  </r>
  <r>
    <x v="90"/>
    <x v="5"/>
    <x v="3"/>
    <x v="1"/>
    <x v="6"/>
    <n v="464.56"/>
    <x v="106"/>
    <x v="106"/>
    <x v="106"/>
    <x v="106"/>
  </r>
  <r>
    <x v="66"/>
    <x v="1"/>
    <x v="3"/>
    <x v="0"/>
    <x v="16"/>
    <n v="1024.97"/>
    <x v="107"/>
    <x v="107"/>
    <x v="107"/>
    <x v="107"/>
  </r>
  <r>
    <x v="91"/>
    <x v="0"/>
    <x v="3"/>
    <x v="0"/>
    <x v="16"/>
    <n v="296.32"/>
    <x v="108"/>
    <x v="108"/>
    <x v="108"/>
    <x v="108"/>
  </r>
  <r>
    <x v="73"/>
    <x v="4"/>
    <x v="3"/>
    <x v="0"/>
    <x v="16"/>
    <n v="130.35"/>
    <x v="109"/>
    <x v="109"/>
    <x v="109"/>
    <x v="109"/>
  </r>
  <r>
    <x v="92"/>
    <x v="2"/>
    <x v="2"/>
    <x v="0"/>
    <x v="7"/>
    <n v="530.16"/>
    <x v="110"/>
    <x v="110"/>
    <x v="110"/>
    <x v="110"/>
  </r>
  <r>
    <x v="73"/>
    <x v="5"/>
    <x v="1"/>
    <x v="0"/>
    <x v="16"/>
    <n v="1160.6600000000001"/>
    <x v="111"/>
    <x v="111"/>
    <x v="111"/>
    <x v="111"/>
  </r>
  <r>
    <x v="93"/>
    <x v="1"/>
    <x v="1"/>
    <x v="1"/>
    <x v="1"/>
    <n v="649.83000000000004"/>
    <x v="112"/>
    <x v="112"/>
    <x v="112"/>
    <x v="112"/>
  </r>
  <r>
    <x v="94"/>
    <x v="3"/>
    <x v="2"/>
    <x v="1"/>
    <x v="5"/>
    <n v="996.81"/>
    <x v="113"/>
    <x v="113"/>
    <x v="113"/>
    <x v="113"/>
  </r>
  <r>
    <x v="95"/>
    <x v="1"/>
    <x v="3"/>
    <x v="1"/>
    <x v="16"/>
    <n v="890.45"/>
    <x v="114"/>
    <x v="114"/>
    <x v="114"/>
    <x v="114"/>
  </r>
  <r>
    <x v="42"/>
    <x v="2"/>
    <x v="2"/>
    <x v="0"/>
    <x v="3"/>
    <n v="82.22"/>
    <x v="115"/>
    <x v="115"/>
    <x v="115"/>
    <x v="115"/>
  </r>
  <r>
    <x v="54"/>
    <x v="0"/>
    <x v="1"/>
    <x v="1"/>
    <x v="14"/>
    <n v="1483.38"/>
    <x v="116"/>
    <x v="116"/>
    <x v="116"/>
    <x v="116"/>
  </r>
  <r>
    <x v="96"/>
    <x v="0"/>
    <x v="0"/>
    <x v="1"/>
    <x v="10"/>
    <n v="110.07"/>
    <x v="117"/>
    <x v="117"/>
    <x v="117"/>
    <x v="117"/>
  </r>
  <r>
    <x v="97"/>
    <x v="5"/>
    <x v="2"/>
    <x v="1"/>
    <x v="9"/>
    <n v="1453.31"/>
    <x v="118"/>
    <x v="118"/>
    <x v="118"/>
    <x v="118"/>
  </r>
  <r>
    <x v="98"/>
    <x v="0"/>
    <x v="3"/>
    <x v="0"/>
    <x v="18"/>
    <n v="847.3"/>
    <x v="119"/>
    <x v="119"/>
    <x v="119"/>
    <x v="119"/>
  </r>
  <r>
    <x v="99"/>
    <x v="5"/>
    <x v="1"/>
    <x v="0"/>
    <x v="9"/>
    <n v="1446.58"/>
    <x v="120"/>
    <x v="120"/>
    <x v="120"/>
    <x v="120"/>
  </r>
  <r>
    <x v="100"/>
    <x v="5"/>
    <x v="1"/>
    <x v="1"/>
    <x v="6"/>
    <n v="216.39"/>
    <x v="121"/>
    <x v="121"/>
    <x v="121"/>
    <x v="121"/>
  </r>
  <r>
    <x v="28"/>
    <x v="5"/>
    <x v="1"/>
    <x v="1"/>
    <x v="9"/>
    <n v="761.09"/>
    <x v="122"/>
    <x v="122"/>
    <x v="122"/>
    <x v="122"/>
  </r>
  <r>
    <x v="28"/>
    <x v="3"/>
    <x v="1"/>
    <x v="0"/>
    <x v="8"/>
    <n v="295.77999999999997"/>
    <x v="123"/>
    <x v="123"/>
    <x v="123"/>
    <x v="123"/>
  </r>
  <r>
    <x v="101"/>
    <x v="4"/>
    <x v="3"/>
    <x v="0"/>
    <x v="11"/>
    <n v="123.91"/>
    <x v="124"/>
    <x v="124"/>
    <x v="124"/>
    <x v="124"/>
  </r>
  <r>
    <x v="102"/>
    <x v="5"/>
    <x v="0"/>
    <x v="1"/>
    <x v="2"/>
    <n v="945.42"/>
    <x v="125"/>
    <x v="125"/>
    <x v="125"/>
    <x v="125"/>
  </r>
  <r>
    <x v="57"/>
    <x v="5"/>
    <x v="1"/>
    <x v="0"/>
    <x v="1"/>
    <n v="351.29"/>
    <x v="126"/>
    <x v="126"/>
    <x v="126"/>
    <x v="126"/>
  </r>
  <r>
    <x v="103"/>
    <x v="4"/>
    <x v="2"/>
    <x v="1"/>
    <x v="5"/>
    <n v="902.16"/>
    <x v="127"/>
    <x v="127"/>
    <x v="127"/>
    <x v="127"/>
  </r>
  <r>
    <x v="104"/>
    <x v="1"/>
    <x v="0"/>
    <x v="0"/>
    <x v="6"/>
    <n v="212.93"/>
    <x v="128"/>
    <x v="128"/>
    <x v="128"/>
    <x v="128"/>
  </r>
  <r>
    <x v="105"/>
    <x v="5"/>
    <x v="1"/>
    <x v="1"/>
    <x v="11"/>
    <n v="531.38"/>
    <x v="129"/>
    <x v="129"/>
    <x v="129"/>
    <x v="129"/>
  </r>
  <r>
    <x v="106"/>
    <x v="3"/>
    <x v="0"/>
    <x v="1"/>
    <x v="3"/>
    <n v="1183.3699999999999"/>
    <x v="130"/>
    <x v="130"/>
    <x v="130"/>
    <x v="130"/>
  </r>
  <r>
    <x v="72"/>
    <x v="0"/>
    <x v="2"/>
    <x v="0"/>
    <x v="16"/>
    <n v="683.72"/>
    <x v="131"/>
    <x v="131"/>
    <x v="131"/>
    <x v="131"/>
  </r>
  <r>
    <x v="107"/>
    <x v="0"/>
    <x v="1"/>
    <x v="1"/>
    <x v="5"/>
    <n v="960.23"/>
    <x v="132"/>
    <x v="132"/>
    <x v="132"/>
    <x v="132"/>
  </r>
  <r>
    <x v="108"/>
    <x v="2"/>
    <x v="2"/>
    <x v="1"/>
    <x v="17"/>
    <n v="988.81"/>
    <x v="133"/>
    <x v="133"/>
    <x v="133"/>
    <x v="133"/>
  </r>
  <r>
    <x v="109"/>
    <x v="2"/>
    <x v="3"/>
    <x v="1"/>
    <x v="7"/>
    <n v="1273.44"/>
    <x v="134"/>
    <x v="134"/>
    <x v="134"/>
    <x v="134"/>
  </r>
  <r>
    <x v="110"/>
    <x v="0"/>
    <x v="1"/>
    <x v="0"/>
    <x v="4"/>
    <n v="521.14"/>
    <x v="135"/>
    <x v="135"/>
    <x v="135"/>
    <x v="135"/>
  </r>
  <r>
    <x v="111"/>
    <x v="0"/>
    <x v="1"/>
    <x v="0"/>
    <x v="10"/>
    <n v="1046.58"/>
    <x v="136"/>
    <x v="136"/>
    <x v="136"/>
    <x v="136"/>
  </r>
  <r>
    <x v="112"/>
    <x v="3"/>
    <x v="1"/>
    <x v="0"/>
    <x v="13"/>
    <n v="1444.34"/>
    <x v="137"/>
    <x v="137"/>
    <x v="137"/>
    <x v="137"/>
  </r>
  <r>
    <x v="113"/>
    <x v="4"/>
    <x v="1"/>
    <x v="1"/>
    <x v="3"/>
    <n v="1108.8499999999999"/>
    <x v="138"/>
    <x v="138"/>
    <x v="138"/>
    <x v="138"/>
  </r>
  <r>
    <x v="104"/>
    <x v="2"/>
    <x v="3"/>
    <x v="0"/>
    <x v="3"/>
    <n v="760.31"/>
    <x v="139"/>
    <x v="139"/>
    <x v="139"/>
    <x v="139"/>
  </r>
  <r>
    <x v="114"/>
    <x v="4"/>
    <x v="1"/>
    <x v="1"/>
    <x v="2"/>
    <n v="964.54"/>
    <x v="140"/>
    <x v="140"/>
    <x v="140"/>
    <x v="140"/>
  </r>
  <r>
    <x v="115"/>
    <x v="3"/>
    <x v="0"/>
    <x v="1"/>
    <x v="12"/>
    <n v="1122.54"/>
    <x v="141"/>
    <x v="141"/>
    <x v="141"/>
    <x v="141"/>
  </r>
  <r>
    <x v="116"/>
    <x v="0"/>
    <x v="1"/>
    <x v="0"/>
    <x v="18"/>
    <n v="937.8"/>
    <x v="142"/>
    <x v="142"/>
    <x v="142"/>
    <x v="142"/>
  </r>
  <r>
    <x v="117"/>
    <x v="5"/>
    <x v="3"/>
    <x v="0"/>
    <x v="4"/>
    <n v="74.180000000000007"/>
    <x v="143"/>
    <x v="143"/>
    <x v="143"/>
    <x v="143"/>
  </r>
  <r>
    <x v="55"/>
    <x v="4"/>
    <x v="1"/>
    <x v="1"/>
    <x v="8"/>
    <n v="332.42"/>
    <x v="144"/>
    <x v="144"/>
    <x v="144"/>
    <x v="144"/>
  </r>
  <r>
    <x v="103"/>
    <x v="0"/>
    <x v="0"/>
    <x v="1"/>
    <x v="0"/>
    <n v="1225.18"/>
    <x v="145"/>
    <x v="145"/>
    <x v="145"/>
    <x v="145"/>
  </r>
  <r>
    <x v="5"/>
    <x v="0"/>
    <x v="3"/>
    <x v="0"/>
    <x v="7"/>
    <n v="445.34"/>
    <x v="146"/>
    <x v="146"/>
    <x v="146"/>
    <x v="146"/>
  </r>
  <r>
    <x v="118"/>
    <x v="1"/>
    <x v="3"/>
    <x v="0"/>
    <x v="16"/>
    <n v="1110.77"/>
    <x v="147"/>
    <x v="147"/>
    <x v="147"/>
    <x v="147"/>
  </r>
  <r>
    <x v="119"/>
    <x v="4"/>
    <x v="0"/>
    <x v="0"/>
    <x v="10"/>
    <n v="589.57000000000005"/>
    <x v="148"/>
    <x v="148"/>
    <x v="148"/>
    <x v="148"/>
  </r>
  <r>
    <x v="107"/>
    <x v="5"/>
    <x v="0"/>
    <x v="1"/>
    <x v="15"/>
    <n v="806.73"/>
    <x v="149"/>
    <x v="149"/>
    <x v="149"/>
    <x v="149"/>
  </r>
  <r>
    <x v="120"/>
    <x v="4"/>
    <x v="0"/>
    <x v="1"/>
    <x v="3"/>
    <n v="148.56"/>
    <x v="150"/>
    <x v="150"/>
    <x v="150"/>
    <x v="150"/>
  </r>
  <r>
    <x v="121"/>
    <x v="0"/>
    <x v="0"/>
    <x v="1"/>
    <x v="15"/>
    <n v="312.77999999999997"/>
    <x v="151"/>
    <x v="151"/>
    <x v="151"/>
    <x v="151"/>
  </r>
  <r>
    <x v="122"/>
    <x v="5"/>
    <x v="0"/>
    <x v="1"/>
    <x v="15"/>
    <n v="1437.94"/>
    <x v="152"/>
    <x v="152"/>
    <x v="152"/>
    <x v="152"/>
  </r>
  <r>
    <x v="123"/>
    <x v="3"/>
    <x v="3"/>
    <x v="1"/>
    <x v="14"/>
    <n v="1340.7"/>
    <x v="153"/>
    <x v="153"/>
    <x v="153"/>
    <x v="153"/>
  </r>
  <r>
    <x v="18"/>
    <x v="1"/>
    <x v="3"/>
    <x v="0"/>
    <x v="18"/>
    <n v="995.8"/>
    <x v="154"/>
    <x v="154"/>
    <x v="154"/>
    <x v="154"/>
  </r>
  <r>
    <x v="87"/>
    <x v="0"/>
    <x v="1"/>
    <x v="0"/>
    <x v="10"/>
    <n v="716.48"/>
    <x v="155"/>
    <x v="155"/>
    <x v="155"/>
    <x v="155"/>
  </r>
  <r>
    <x v="124"/>
    <x v="2"/>
    <x v="1"/>
    <x v="1"/>
    <x v="12"/>
    <n v="1029.8499999999999"/>
    <x v="156"/>
    <x v="156"/>
    <x v="156"/>
    <x v="156"/>
  </r>
  <r>
    <x v="125"/>
    <x v="2"/>
    <x v="2"/>
    <x v="1"/>
    <x v="16"/>
    <n v="946.98"/>
    <x v="157"/>
    <x v="157"/>
    <x v="157"/>
    <x v="157"/>
  </r>
  <r>
    <x v="109"/>
    <x v="1"/>
    <x v="1"/>
    <x v="0"/>
    <x v="8"/>
    <n v="874.4"/>
    <x v="158"/>
    <x v="158"/>
    <x v="158"/>
    <x v="158"/>
  </r>
  <r>
    <x v="126"/>
    <x v="3"/>
    <x v="1"/>
    <x v="0"/>
    <x v="18"/>
    <n v="135.81"/>
    <x v="159"/>
    <x v="159"/>
    <x v="159"/>
    <x v="159"/>
  </r>
  <r>
    <x v="127"/>
    <x v="0"/>
    <x v="0"/>
    <x v="0"/>
    <x v="4"/>
    <n v="967.56"/>
    <x v="160"/>
    <x v="160"/>
    <x v="160"/>
    <x v="160"/>
  </r>
  <r>
    <x v="128"/>
    <x v="4"/>
    <x v="0"/>
    <x v="0"/>
    <x v="12"/>
    <n v="1164.93"/>
    <x v="161"/>
    <x v="161"/>
    <x v="161"/>
    <x v="161"/>
  </r>
  <r>
    <x v="129"/>
    <x v="1"/>
    <x v="1"/>
    <x v="1"/>
    <x v="7"/>
    <n v="1491.42"/>
    <x v="162"/>
    <x v="162"/>
    <x v="162"/>
    <x v="162"/>
  </r>
  <r>
    <x v="130"/>
    <x v="3"/>
    <x v="2"/>
    <x v="0"/>
    <x v="7"/>
    <n v="66.06"/>
    <x v="163"/>
    <x v="163"/>
    <x v="163"/>
    <x v="163"/>
  </r>
  <r>
    <x v="92"/>
    <x v="4"/>
    <x v="0"/>
    <x v="1"/>
    <x v="11"/>
    <n v="1108.75"/>
    <x v="164"/>
    <x v="164"/>
    <x v="164"/>
    <x v="164"/>
  </r>
  <r>
    <x v="110"/>
    <x v="2"/>
    <x v="1"/>
    <x v="0"/>
    <x v="0"/>
    <n v="879.09"/>
    <x v="165"/>
    <x v="165"/>
    <x v="165"/>
    <x v="165"/>
  </r>
  <r>
    <x v="13"/>
    <x v="2"/>
    <x v="1"/>
    <x v="0"/>
    <x v="14"/>
    <n v="679.38"/>
    <x v="166"/>
    <x v="166"/>
    <x v="166"/>
    <x v="166"/>
  </r>
  <r>
    <x v="131"/>
    <x v="4"/>
    <x v="3"/>
    <x v="0"/>
    <x v="17"/>
    <n v="234.98"/>
    <x v="167"/>
    <x v="167"/>
    <x v="167"/>
    <x v="167"/>
  </r>
  <r>
    <x v="132"/>
    <x v="1"/>
    <x v="2"/>
    <x v="1"/>
    <x v="4"/>
    <n v="643.16999999999996"/>
    <x v="168"/>
    <x v="168"/>
    <x v="168"/>
    <x v="168"/>
  </r>
  <r>
    <x v="133"/>
    <x v="2"/>
    <x v="3"/>
    <x v="1"/>
    <x v="8"/>
    <n v="563.85"/>
    <x v="169"/>
    <x v="169"/>
    <x v="169"/>
    <x v="169"/>
  </r>
  <r>
    <x v="134"/>
    <x v="0"/>
    <x v="2"/>
    <x v="0"/>
    <x v="4"/>
    <n v="489.1"/>
    <x v="170"/>
    <x v="170"/>
    <x v="170"/>
    <x v="170"/>
  </r>
  <r>
    <x v="127"/>
    <x v="5"/>
    <x v="0"/>
    <x v="1"/>
    <x v="14"/>
    <n v="1109.78"/>
    <x v="171"/>
    <x v="171"/>
    <x v="171"/>
    <x v="171"/>
  </r>
  <r>
    <x v="87"/>
    <x v="4"/>
    <x v="2"/>
    <x v="1"/>
    <x v="9"/>
    <n v="1066.05"/>
    <x v="172"/>
    <x v="172"/>
    <x v="172"/>
    <x v="172"/>
  </r>
  <r>
    <x v="19"/>
    <x v="4"/>
    <x v="1"/>
    <x v="0"/>
    <x v="16"/>
    <n v="904.08"/>
    <x v="173"/>
    <x v="173"/>
    <x v="173"/>
    <x v="173"/>
  </r>
  <r>
    <x v="135"/>
    <x v="2"/>
    <x v="1"/>
    <x v="0"/>
    <x v="18"/>
    <n v="1411.06"/>
    <x v="174"/>
    <x v="174"/>
    <x v="174"/>
    <x v="174"/>
  </r>
  <r>
    <x v="136"/>
    <x v="1"/>
    <x v="2"/>
    <x v="1"/>
    <x v="18"/>
    <n v="557.29"/>
    <x v="175"/>
    <x v="175"/>
    <x v="175"/>
    <x v="175"/>
  </r>
  <r>
    <x v="137"/>
    <x v="0"/>
    <x v="2"/>
    <x v="1"/>
    <x v="10"/>
    <n v="403.51"/>
    <x v="176"/>
    <x v="176"/>
    <x v="176"/>
    <x v="176"/>
  </r>
  <r>
    <x v="81"/>
    <x v="1"/>
    <x v="2"/>
    <x v="1"/>
    <x v="10"/>
    <n v="1001.06"/>
    <x v="177"/>
    <x v="177"/>
    <x v="177"/>
    <x v="177"/>
  </r>
  <r>
    <x v="138"/>
    <x v="3"/>
    <x v="3"/>
    <x v="0"/>
    <x v="6"/>
    <n v="338.28"/>
    <x v="178"/>
    <x v="178"/>
    <x v="178"/>
    <x v="178"/>
  </r>
  <r>
    <x v="139"/>
    <x v="3"/>
    <x v="2"/>
    <x v="0"/>
    <x v="11"/>
    <n v="506.77"/>
    <x v="179"/>
    <x v="179"/>
    <x v="179"/>
    <x v="179"/>
  </r>
  <r>
    <x v="140"/>
    <x v="5"/>
    <x v="0"/>
    <x v="1"/>
    <x v="0"/>
    <n v="375.67"/>
    <x v="180"/>
    <x v="180"/>
    <x v="180"/>
    <x v="180"/>
  </r>
  <r>
    <x v="141"/>
    <x v="2"/>
    <x v="3"/>
    <x v="0"/>
    <x v="18"/>
    <n v="150.27000000000001"/>
    <x v="181"/>
    <x v="181"/>
    <x v="181"/>
    <x v="181"/>
  </r>
  <r>
    <x v="6"/>
    <x v="2"/>
    <x v="3"/>
    <x v="0"/>
    <x v="5"/>
    <n v="1249.8699999999999"/>
    <x v="182"/>
    <x v="182"/>
    <x v="182"/>
    <x v="182"/>
  </r>
  <r>
    <x v="142"/>
    <x v="2"/>
    <x v="2"/>
    <x v="1"/>
    <x v="9"/>
    <n v="419.08"/>
    <x v="183"/>
    <x v="183"/>
    <x v="183"/>
    <x v="183"/>
  </r>
  <r>
    <x v="143"/>
    <x v="5"/>
    <x v="0"/>
    <x v="1"/>
    <x v="14"/>
    <n v="735.89"/>
    <x v="184"/>
    <x v="184"/>
    <x v="184"/>
    <x v="184"/>
  </r>
  <r>
    <x v="128"/>
    <x v="3"/>
    <x v="3"/>
    <x v="0"/>
    <x v="16"/>
    <n v="112.81"/>
    <x v="185"/>
    <x v="185"/>
    <x v="185"/>
    <x v="185"/>
  </r>
  <r>
    <x v="123"/>
    <x v="1"/>
    <x v="1"/>
    <x v="0"/>
    <x v="18"/>
    <n v="1064.04"/>
    <x v="186"/>
    <x v="186"/>
    <x v="186"/>
    <x v="186"/>
  </r>
  <r>
    <x v="10"/>
    <x v="5"/>
    <x v="3"/>
    <x v="1"/>
    <x v="11"/>
    <n v="529.30999999999995"/>
    <x v="187"/>
    <x v="187"/>
    <x v="187"/>
    <x v="187"/>
  </r>
  <r>
    <x v="144"/>
    <x v="5"/>
    <x v="2"/>
    <x v="0"/>
    <x v="11"/>
    <n v="1129.8699999999999"/>
    <x v="188"/>
    <x v="188"/>
    <x v="188"/>
    <x v="188"/>
  </r>
  <r>
    <x v="58"/>
    <x v="1"/>
    <x v="0"/>
    <x v="0"/>
    <x v="17"/>
    <n v="647.98"/>
    <x v="189"/>
    <x v="189"/>
    <x v="189"/>
    <x v="189"/>
  </r>
  <r>
    <x v="145"/>
    <x v="2"/>
    <x v="2"/>
    <x v="1"/>
    <x v="17"/>
    <n v="333.85"/>
    <x v="190"/>
    <x v="190"/>
    <x v="190"/>
    <x v="190"/>
  </r>
  <r>
    <x v="146"/>
    <x v="0"/>
    <x v="1"/>
    <x v="1"/>
    <x v="18"/>
    <n v="794.1"/>
    <x v="191"/>
    <x v="191"/>
    <x v="191"/>
    <x v="191"/>
  </r>
  <r>
    <x v="147"/>
    <x v="1"/>
    <x v="1"/>
    <x v="0"/>
    <x v="2"/>
    <n v="239.23"/>
    <x v="192"/>
    <x v="192"/>
    <x v="192"/>
    <x v="192"/>
  </r>
  <r>
    <x v="143"/>
    <x v="3"/>
    <x v="1"/>
    <x v="0"/>
    <x v="4"/>
    <n v="688.78"/>
    <x v="193"/>
    <x v="193"/>
    <x v="193"/>
    <x v="193"/>
  </r>
  <r>
    <x v="148"/>
    <x v="4"/>
    <x v="2"/>
    <x v="0"/>
    <x v="11"/>
    <n v="510.09"/>
    <x v="194"/>
    <x v="194"/>
    <x v="194"/>
    <x v="194"/>
  </r>
  <r>
    <x v="149"/>
    <x v="4"/>
    <x v="3"/>
    <x v="1"/>
    <x v="16"/>
    <n v="1372.34"/>
    <x v="195"/>
    <x v="195"/>
    <x v="195"/>
    <x v="195"/>
  </r>
  <r>
    <x v="150"/>
    <x v="5"/>
    <x v="2"/>
    <x v="0"/>
    <x v="16"/>
    <n v="138.35"/>
    <x v="196"/>
    <x v="196"/>
    <x v="196"/>
    <x v="196"/>
  </r>
  <r>
    <x v="151"/>
    <x v="4"/>
    <x v="0"/>
    <x v="0"/>
    <x v="11"/>
    <n v="1056.33"/>
    <x v="197"/>
    <x v="197"/>
    <x v="197"/>
    <x v="197"/>
  </r>
  <r>
    <x v="78"/>
    <x v="0"/>
    <x v="3"/>
    <x v="1"/>
    <x v="5"/>
    <n v="314.99"/>
    <x v="198"/>
    <x v="198"/>
    <x v="198"/>
    <x v="198"/>
  </r>
  <r>
    <x v="56"/>
    <x v="2"/>
    <x v="1"/>
    <x v="1"/>
    <x v="17"/>
    <n v="512.62"/>
    <x v="199"/>
    <x v="199"/>
    <x v="199"/>
    <x v="199"/>
  </r>
  <r>
    <x v="111"/>
    <x v="3"/>
    <x v="2"/>
    <x v="0"/>
    <x v="3"/>
    <n v="652.5"/>
    <x v="200"/>
    <x v="200"/>
    <x v="200"/>
    <x v="200"/>
  </r>
  <r>
    <x v="68"/>
    <x v="0"/>
    <x v="1"/>
    <x v="1"/>
    <x v="17"/>
    <n v="1366.62"/>
    <x v="201"/>
    <x v="201"/>
    <x v="201"/>
    <x v="201"/>
  </r>
  <r>
    <x v="152"/>
    <x v="3"/>
    <x v="1"/>
    <x v="1"/>
    <x v="7"/>
    <n v="401.74"/>
    <x v="202"/>
    <x v="202"/>
    <x v="202"/>
    <x v="202"/>
  </r>
  <r>
    <x v="153"/>
    <x v="3"/>
    <x v="0"/>
    <x v="0"/>
    <x v="10"/>
    <n v="182.4"/>
    <x v="203"/>
    <x v="203"/>
    <x v="203"/>
    <x v="203"/>
  </r>
  <r>
    <x v="154"/>
    <x v="2"/>
    <x v="3"/>
    <x v="1"/>
    <x v="6"/>
    <n v="512.1"/>
    <x v="204"/>
    <x v="204"/>
    <x v="204"/>
    <x v="204"/>
  </r>
  <r>
    <x v="155"/>
    <x v="5"/>
    <x v="0"/>
    <x v="1"/>
    <x v="12"/>
    <n v="201.78"/>
    <x v="205"/>
    <x v="205"/>
    <x v="205"/>
    <x v="205"/>
  </r>
  <r>
    <x v="156"/>
    <x v="4"/>
    <x v="0"/>
    <x v="0"/>
    <x v="14"/>
    <n v="236.46"/>
    <x v="206"/>
    <x v="206"/>
    <x v="206"/>
    <x v="206"/>
  </r>
  <r>
    <x v="24"/>
    <x v="2"/>
    <x v="0"/>
    <x v="1"/>
    <x v="9"/>
    <n v="882.08"/>
    <x v="207"/>
    <x v="207"/>
    <x v="207"/>
    <x v="207"/>
  </r>
  <r>
    <x v="149"/>
    <x v="0"/>
    <x v="1"/>
    <x v="0"/>
    <x v="18"/>
    <n v="138.31"/>
    <x v="208"/>
    <x v="208"/>
    <x v="208"/>
    <x v="208"/>
  </r>
  <r>
    <x v="157"/>
    <x v="5"/>
    <x v="0"/>
    <x v="0"/>
    <x v="18"/>
    <n v="94.85"/>
    <x v="209"/>
    <x v="209"/>
    <x v="209"/>
    <x v="209"/>
  </r>
  <r>
    <x v="49"/>
    <x v="0"/>
    <x v="0"/>
    <x v="1"/>
    <x v="3"/>
    <n v="1085.9000000000001"/>
    <x v="210"/>
    <x v="210"/>
    <x v="210"/>
    <x v="210"/>
  </r>
  <r>
    <x v="118"/>
    <x v="5"/>
    <x v="3"/>
    <x v="1"/>
    <x v="8"/>
    <n v="574.39"/>
    <x v="211"/>
    <x v="211"/>
    <x v="211"/>
    <x v="211"/>
  </r>
  <r>
    <x v="158"/>
    <x v="0"/>
    <x v="3"/>
    <x v="1"/>
    <x v="10"/>
    <n v="231.79"/>
    <x v="212"/>
    <x v="212"/>
    <x v="212"/>
    <x v="212"/>
  </r>
  <r>
    <x v="149"/>
    <x v="2"/>
    <x v="0"/>
    <x v="0"/>
    <x v="18"/>
    <n v="417.74"/>
    <x v="213"/>
    <x v="213"/>
    <x v="213"/>
    <x v="213"/>
  </r>
  <r>
    <x v="159"/>
    <x v="5"/>
    <x v="3"/>
    <x v="1"/>
    <x v="10"/>
    <n v="981.03"/>
    <x v="214"/>
    <x v="214"/>
    <x v="214"/>
    <x v="214"/>
  </r>
  <r>
    <x v="160"/>
    <x v="5"/>
    <x v="3"/>
    <x v="0"/>
    <x v="9"/>
    <n v="449.53"/>
    <x v="215"/>
    <x v="215"/>
    <x v="215"/>
    <x v="215"/>
  </r>
  <r>
    <x v="161"/>
    <x v="3"/>
    <x v="0"/>
    <x v="1"/>
    <x v="13"/>
    <n v="767.06"/>
    <x v="216"/>
    <x v="216"/>
    <x v="216"/>
    <x v="216"/>
  </r>
  <r>
    <x v="162"/>
    <x v="3"/>
    <x v="1"/>
    <x v="1"/>
    <x v="13"/>
    <n v="226.46"/>
    <x v="217"/>
    <x v="217"/>
    <x v="217"/>
    <x v="217"/>
  </r>
  <r>
    <x v="148"/>
    <x v="1"/>
    <x v="0"/>
    <x v="1"/>
    <x v="15"/>
    <n v="902.74"/>
    <x v="218"/>
    <x v="218"/>
    <x v="218"/>
    <x v="218"/>
  </r>
  <r>
    <x v="163"/>
    <x v="0"/>
    <x v="3"/>
    <x v="0"/>
    <x v="18"/>
    <n v="508.31"/>
    <x v="219"/>
    <x v="219"/>
    <x v="219"/>
    <x v="219"/>
  </r>
  <r>
    <x v="144"/>
    <x v="3"/>
    <x v="1"/>
    <x v="1"/>
    <x v="10"/>
    <n v="959.1"/>
    <x v="220"/>
    <x v="220"/>
    <x v="220"/>
    <x v="220"/>
  </r>
  <r>
    <x v="164"/>
    <x v="1"/>
    <x v="2"/>
    <x v="1"/>
    <x v="16"/>
    <n v="1222.17"/>
    <x v="221"/>
    <x v="221"/>
    <x v="221"/>
    <x v="221"/>
  </r>
  <r>
    <x v="70"/>
    <x v="3"/>
    <x v="1"/>
    <x v="0"/>
    <x v="8"/>
    <n v="936.89"/>
    <x v="222"/>
    <x v="222"/>
    <x v="222"/>
    <x v="222"/>
  </r>
  <r>
    <x v="165"/>
    <x v="0"/>
    <x v="3"/>
    <x v="0"/>
    <x v="18"/>
    <n v="478.83"/>
    <x v="223"/>
    <x v="223"/>
    <x v="223"/>
    <x v="223"/>
  </r>
  <r>
    <x v="166"/>
    <x v="5"/>
    <x v="1"/>
    <x v="1"/>
    <x v="5"/>
    <n v="420.83"/>
    <x v="224"/>
    <x v="224"/>
    <x v="224"/>
    <x v="224"/>
  </r>
  <r>
    <x v="99"/>
    <x v="4"/>
    <x v="0"/>
    <x v="1"/>
    <x v="16"/>
    <n v="524.76"/>
    <x v="225"/>
    <x v="225"/>
    <x v="225"/>
    <x v="225"/>
  </r>
  <r>
    <x v="167"/>
    <x v="0"/>
    <x v="2"/>
    <x v="1"/>
    <x v="16"/>
    <n v="288.7"/>
    <x v="226"/>
    <x v="226"/>
    <x v="226"/>
    <x v="226"/>
  </r>
  <r>
    <x v="168"/>
    <x v="2"/>
    <x v="2"/>
    <x v="0"/>
    <x v="15"/>
    <n v="312.7"/>
    <x v="227"/>
    <x v="227"/>
    <x v="227"/>
    <x v="227"/>
  </r>
  <r>
    <x v="62"/>
    <x v="3"/>
    <x v="2"/>
    <x v="0"/>
    <x v="18"/>
    <n v="1196.5"/>
    <x v="228"/>
    <x v="228"/>
    <x v="228"/>
    <x v="228"/>
  </r>
  <r>
    <x v="163"/>
    <x v="3"/>
    <x v="3"/>
    <x v="0"/>
    <x v="14"/>
    <n v="607.86"/>
    <x v="229"/>
    <x v="229"/>
    <x v="229"/>
    <x v="229"/>
  </r>
  <r>
    <x v="42"/>
    <x v="5"/>
    <x v="3"/>
    <x v="0"/>
    <x v="6"/>
    <n v="682.19"/>
    <x v="230"/>
    <x v="230"/>
    <x v="230"/>
    <x v="230"/>
  </r>
  <r>
    <x v="96"/>
    <x v="2"/>
    <x v="2"/>
    <x v="1"/>
    <x v="10"/>
    <n v="911.37"/>
    <x v="231"/>
    <x v="231"/>
    <x v="231"/>
    <x v="231"/>
  </r>
  <r>
    <x v="169"/>
    <x v="5"/>
    <x v="1"/>
    <x v="0"/>
    <x v="4"/>
    <n v="905"/>
    <x v="232"/>
    <x v="232"/>
    <x v="232"/>
    <x v="232"/>
  </r>
  <r>
    <x v="155"/>
    <x v="2"/>
    <x v="2"/>
    <x v="0"/>
    <x v="2"/>
    <n v="147.69999999999999"/>
    <x v="233"/>
    <x v="233"/>
    <x v="233"/>
    <x v="233"/>
  </r>
  <r>
    <x v="170"/>
    <x v="4"/>
    <x v="1"/>
    <x v="0"/>
    <x v="8"/>
    <n v="1255.73"/>
    <x v="234"/>
    <x v="234"/>
    <x v="234"/>
    <x v="234"/>
  </r>
  <r>
    <x v="171"/>
    <x v="3"/>
    <x v="1"/>
    <x v="1"/>
    <x v="10"/>
    <n v="307.12"/>
    <x v="235"/>
    <x v="235"/>
    <x v="235"/>
    <x v="235"/>
  </r>
  <r>
    <x v="132"/>
    <x v="3"/>
    <x v="3"/>
    <x v="1"/>
    <x v="14"/>
    <n v="1098.45"/>
    <x v="236"/>
    <x v="236"/>
    <x v="236"/>
    <x v="236"/>
  </r>
  <r>
    <x v="172"/>
    <x v="4"/>
    <x v="1"/>
    <x v="0"/>
    <x v="18"/>
    <n v="1170.3699999999999"/>
    <x v="237"/>
    <x v="237"/>
    <x v="237"/>
    <x v="237"/>
  </r>
  <r>
    <x v="173"/>
    <x v="1"/>
    <x v="2"/>
    <x v="0"/>
    <x v="8"/>
    <n v="1086.5999999999999"/>
    <x v="238"/>
    <x v="238"/>
    <x v="238"/>
    <x v="238"/>
  </r>
  <r>
    <x v="174"/>
    <x v="5"/>
    <x v="3"/>
    <x v="1"/>
    <x v="5"/>
    <n v="889.52"/>
    <x v="239"/>
    <x v="239"/>
    <x v="239"/>
    <x v="239"/>
  </r>
  <r>
    <x v="123"/>
    <x v="4"/>
    <x v="0"/>
    <x v="1"/>
    <x v="8"/>
    <n v="71.180000000000007"/>
    <x v="240"/>
    <x v="240"/>
    <x v="240"/>
    <x v="240"/>
  </r>
  <r>
    <x v="175"/>
    <x v="5"/>
    <x v="0"/>
    <x v="1"/>
    <x v="18"/>
    <n v="572.54"/>
    <x v="241"/>
    <x v="241"/>
    <x v="241"/>
    <x v="241"/>
  </r>
  <r>
    <x v="158"/>
    <x v="0"/>
    <x v="3"/>
    <x v="1"/>
    <x v="1"/>
    <n v="927.02"/>
    <x v="242"/>
    <x v="242"/>
    <x v="242"/>
    <x v="242"/>
  </r>
  <r>
    <x v="176"/>
    <x v="3"/>
    <x v="2"/>
    <x v="1"/>
    <x v="4"/>
    <n v="611.79999999999995"/>
    <x v="243"/>
    <x v="243"/>
    <x v="243"/>
    <x v="243"/>
  </r>
  <r>
    <x v="164"/>
    <x v="5"/>
    <x v="0"/>
    <x v="1"/>
    <x v="10"/>
    <n v="1302.05"/>
    <x v="244"/>
    <x v="244"/>
    <x v="244"/>
    <x v="244"/>
  </r>
  <r>
    <x v="29"/>
    <x v="2"/>
    <x v="0"/>
    <x v="1"/>
    <x v="16"/>
    <n v="497.76"/>
    <x v="245"/>
    <x v="245"/>
    <x v="245"/>
    <x v="245"/>
  </r>
  <r>
    <x v="135"/>
    <x v="5"/>
    <x v="1"/>
    <x v="1"/>
    <x v="0"/>
    <n v="475.63"/>
    <x v="246"/>
    <x v="246"/>
    <x v="246"/>
    <x v="246"/>
  </r>
  <r>
    <x v="53"/>
    <x v="0"/>
    <x v="1"/>
    <x v="0"/>
    <x v="15"/>
    <n v="435.7"/>
    <x v="247"/>
    <x v="247"/>
    <x v="247"/>
    <x v="247"/>
  </r>
  <r>
    <x v="177"/>
    <x v="3"/>
    <x v="2"/>
    <x v="0"/>
    <x v="12"/>
    <n v="532.53"/>
    <x v="248"/>
    <x v="248"/>
    <x v="248"/>
    <x v="248"/>
  </r>
  <r>
    <x v="178"/>
    <x v="4"/>
    <x v="3"/>
    <x v="0"/>
    <x v="3"/>
    <n v="858.24"/>
    <x v="249"/>
    <x v="249"/>
    <x v="249"/>
    <x v="249"/>
  </r>
  <r>
    <x v="179"/>
    <x v="0"/>
    <x v="2"/>
    <x v="0"/>
    <x v="7"/>
    <n v="1075.17"/>
    <x v="250"/>
    <x v="250"/>
    <x v="250"/>
    <x v="250"/>
  </r>
  <r>
    <x v="154"/>
    <x v="3"/>
    <x v="3"/>
    <x v="0"/>
    <x v="13"/>
    <n v="1010.72"/>
    <x v="251"/>
    <x v="251"/>
    <x v="251"/>
    <x v="251"/>
  </r>
  <r>
    <x v="164"/>
    <x v="5"/>
    <x v="0"/>
    <x v="0"/>
    <x v="12"/>
    <n v="1221.19"/>
    <x v="252"/>
    <x v="252"/>
    <x v="252"/>
    <x v="252"/>
  </r>
  <r>
    <x v="180"/>
    <x v="1"/>
    <x v="1"/>
    <x v="1"/>
    <x v="15"/>
    <n v="1334.58"/>
    <x v="253"/>
    <x v="253"/>
    <x v="253"/>
    <x v="253"/>
  </r>
  <r>
    <x v="181"/>
    <x v="1"/>
    <x v="2"/>
    <x v="1"/>
    <x v="13"/>
    <n v="1233.31"/>
    <x v="254"/>
    <x v="254"/>
    <x v="254"/>
    <x v="254"/>
  </r>
  <r>
    <x v="25"/>
    <x v="2"/>
    <x v="2"/>
    <x v="0"/>
    <x v="7"/>
    <n v="77.47"/>
    <x v="255"/>
    <x v="255"/>
    <x v="255"/>
    <x v="255"/>
  </r>
  <r>
    <x v="31"/>
    <x v="3"/>
    <x v="3"/>
    <x v="0"/>
    <x v="17"/>
    <n v="1117.08"/>
    <x v="256"/>
    <x v="256"/>
    <x v="256"/>
    <x v="256"/>
  </r>
  <r>
    <x v="106"/>
    <x v="1"/>
    <x v="3"/>
    <x v="1"/>
    <x v="1"/>
    <n v="352.18"/>
    <x v="257"/>
    <x v="257"/>
    <x v="257"/>
    <x v="257"/>
  </r>
  <r>
    <x v="182"/>
    <x v="4"/>
    <x v="2"/>
    <x v="1"/>
    <x v="2"/>
    <n v="242.75"/>
    <x v="258"/>
    <x v="258"/>
    <x v="258"/>
    <x v="258"/>
  </r>
  <r>
    <x v="82"/>
    <x v="3"/>
    <x v="3"/>
    <x v="1"/>
    <x v="4"/>
    <n v="975.81"/>
    <x v="259"/>
    <x v="259"/>
    <x v="259"/>
    <x v="259"/>
  </r>
  <r>
    <x v="125"/>
    <x v="4"/>
    <x v="2"/>
    <x v="0"/>
    <x v="12"/>
    <n v="513.63"/>
    <x v="260"/>
    <x v="260"/>
    <x v="260"/>
    <x v="260"/>
  </r>
  <r>
    <x v="170"/>
    <x v="4"/>
    <x v="2"/>
    <x v="1"/>
    <x v="15"/>
    <n v="132.82"/>
    <x v="261"/>
    <x v="261"/>
    <x v="261"/>
    <x v="261"/>
  </r>
  <r>
    <x v="9"/>
    <x v="1"/>
    <x v="2"/>
    <x v="0"/>
    <x v="7"/>
    <n v="249.56"/>
    <x v="262"/>
    <x v="262"/>
    <x v="262"/>
    <x v="262"/>
  </r>
  <r>
    <x v="137"/>
    <x v="3"/>
    <x v="0"/>
    <x v="0"/>
    <x v="13"/>
    <n v="51.35"/>
    <x v="263"/>
    <x v="263"/>
    <x v="263"/>
    <x v="263"/>
  </r>
  <r>
    <x v="121"/>
    <x v="5"/>
    <x v="3"/>
    <x v="1"/>
    <x v="18"/>
    <n v="1359.67"/>
    <x v="264"/>
    <x v="264"/>
    <x v="264"/>
    <x v="264"/>
  </r>
  <r>
    <x v="183"/>
    <x v="0"/>
    <x v="1"/>
    <x v="1"/>
    <x v="5"/>
    <n v="85.7"/>
    <x v="265"/>
    <x v="265"/>
    <x v="265"/>
    <x v="265"/>
  </r>
  <r>
    <x v="166"/>
    <x v="1"/>
    <x v="1"/>
    <x v="0"/>
    <x v="16"/>
    <n v="353.71"/>
    <x v="266"/>
    <x v="266"/>
    <x v="266"/>
    <x v="266"/>
  </r>
  <r>
    <x v="0"/>
    <x v="1"/>
    <x v="3"/>
    <x v="1"/>
    <x v="16"/>
    <n v="653.58000000000004"/>
    <x v="267"/>
    <x v="267"/>
    <x v="267"/>
    <x v="267"/>
  </r>
  <r>
    <x v="184"/>
    <x v="5"/>
    <x v="2"/>
    <x v="1"/>
    <x v="7"/>
    <n v="567.03"/>
    <x v="268"/>
    <x v="268"/>
    <x v="268"/>
    <x v="268"/>
  </r>
  <r>
    <x v="48"/>
    <x v="3"/>
    <x v="1"/>
    <x v="0"/>
    <x v="13"/>
    <n v="1372"/>
    <x v="269"/>
    <x v="269"/>
    <x v="269"/>
    <x v="269"/>
  </r>
  <r>
    <x v="185"/>
    <x v="3"/>
    <x v="1"/>
    <x v="1"/>
    <x v="1"/>
    <n v="108.42"/>
    <x v="270"/>
    <x v="270"/>
    <x v="270"/>
    <x v="270"/>
  </r>
  <r>
    <x v="19"/>
    <x v="4"/>
    <x v="3"/>
    <x v="0"/>
    <x v="16"/>
    <n v="792.71"/>
    <x v="271"/>
    <x v="271"/>
    <x v="271"/>
    <x v="271"/>
  </r>
  <r>
    <x v="186"/>
    <x v="5"/>
    <x v="1"/>
    <x v="0"/>
    <x v="3"/>
    <n v="1036.7"/>
    <x v="272"/>
    <x v="272"/>
    <x v="272"/>
    <x v="272"/>
  </r>
  <r>
    <x v="187"/>
    <x v="5"/>
    <x v="2"/>
    <x v="1"/>
    <x v="0"/>
    <n v="1400.96"/>
    <x v="273"/>
    <x v="273"/>
    <x v="273"/>
    <x v="273"/>
  </r>
  <r>
    <x v="13"/>
    <x v="3"/>
    <x v="3"/>
    <x v="0"/>
    <x v="1"/>
    <n v="949.54"/>
    <x v="274"/>
    <x v="274"/>
    <x v="274"/>
    <x v="274"/>
  </r>
  <r>
    <x v="29"/>
    <x v="4"/>
    <x v="2"/>
    <x v="0"/>
    <x v="14"/>
    <n v="1215.45"/>
    <x v="275"/>
    <x v="275"/>
    <x v="275"/>
    <x v="275"/>
  </r>
  <r>
    <x v="188"/>
    <x v="1"/>
    <x v="1"/>
    <x v="1"/>
    <x v="1"/>
    <n v="171.4"/>
    <x v="276"/>
    <x v="276"/>
    <x v="276"/>
    <x v="276"/>
  </r>
  <r>
    <x v="189"/>
    <x v="2"/>
    <x v="1"/>
    <x v="1"/>
    <x v="10"/>
    <n v="609.61"/>
    <x v="277"/>
    <x v="277"/>
    <x v="277"/>
    <x v="277"/>
  </r>
  <r>
    <x v="190"/>
    <x v="0"/>
    <x v="2"/>
    <x v="1"/>
    <x v="13"/>
    <n v="592.22"/>
    <x v="278"/>
    <x v="278"/>
    <x v="278"/>
    <x v="278"/>
  </r>
  <r>
    <x v="29"/>
    <x v="1"/>
    <x v="0"/>
    <x v="0"/>
    <x v="16"/>
    <n v="1335.12"/>
    <x v="279"/>
    <x v="279"/>
    <x v="279"/>
    <x v="279"/>
  </r>
  <r>
    <x v="191"/>
    <x v="3"/>
    <x v="1"/>
    <x v="0"/>
    <x v="11"/>
    <n v="269.49"/>
    <x v="280"/>
    <x v="280"/>
    <x v="280"/>
    <x v="280"/>
  </r>
  <r>
    <x v="175"/>
    <x v="0"/>
    <x v="0"/>
    <x v="1"/>
    <x v="8"/>
    <n v="270.23"/>
    <x v="281"/>
    <x v="281"/>
    <x v="281"/>
    <x v="281"/>
  </r>
  <r>
    <x v="172"/>
    <x v="2"/>
    <x v="1"/>
    <x v="0"/>
    <x v="11"/>
    <n v="526.41"/>
    <x v="282"/>
    <x v="282"/>
    <x v="282"/>
    <x v="282"/>
  </r>
  <r>
    <x v="52"/>
    <x v="2"/>
    <x v="0"/>
    <x v="1"/>
    <x v="6"/>
    <n v="128.97999999999999"/>
    <x v="283"/>
    <x v="283"/>
    <x v="283"/>
    <x v="283"/>
  </r>
  <r>
    <x v="35"/>
    <x v="4"/>
    <x v="0"/>
    <x v="1"/>
    <x v="18"/>
    <n v="314.56"/>
    <x v="284"/>
    <x v="284"/>
    <x v="284"/>
    <x v="284"/>
  </r>
  <r>
    <x v="192"/>
    <x v="0"/>
    <x v="0"/>
    <x v="0"/>
    <x v="0"/>
    <n v="1449.55"/>
    <x v="285"/>
    <x v="285"/>
    <x v="285"/>
    <x v="285"/>
  </r>
  <r>
    <x v="185"/>
    <x v="4"/>
    <x v="2"/>
    <x v="1"/>
    <x v="16"/>
    <n v="670.87"/>
    <x v="286"/>
    <x v="286"/>
    <x v="286"/>
    <x v="286"/>
  </r>
  <r>
    <x v="193"/>
    <x v="1"/>
    <x v="0"/>
    <x v="0"/>
    <x v="12"/>
    <n v="966.43"/>
    <x v="287"/>
    <x v="287"/>
    <x v="287"/>
    <x v="287"/>
  </r>
  <r>
    <x v="21"/>
    <x v="5"/>
    <x v="0"/>
    <x v="0"/>
    <x v="10"/>
    <n v="1102.8599999999999"/>
    <x v="288"/>
    <x v="288"/>
    <x v="288"/>
    <x v="288"/>
  </r>
  <r>
    <x v="86"/>
    <x v="5"/>
    <x v="0"/>
    <x v="1"/>
    <x v="17"/>
    <n v="582.09"/>
    <x v="289"/>
    <x v="289"/>
    <x v="289"/>
    <x v="289"/>
  </r>
  <r>
    <x v="194"/>
    <x v="5"/>
    <x v="1"/>
    <x v="0"/>
    <x v="0"/>
    <n v="263.48"/>
    <x v="290"/>
    <x v="290"/>
    <x v="290"/>
    <x v="290"/>
  </r>
  <r>
    <x v="95"/>
    <x v="0"/>
    <x v="0"/>
    <x v="1"/>
    <x v="1"/>
    <n v="349.54"/>
    <x v="291"/>
    <x v="291"/>
    <x v="291"/>
    <x v="291"/>
  </r>
  <r>
    <x v="195"/>
    <x v="5"/>
    <x v="1"/>
    <x v="0"/>
    <x v="10"/>
    <n v="504.24"/>
    <x v="292"/>
    <x v="292"/>
    <x v="292"/>
    <x v="292"/>
  </r>
  <r>
    <x v="64"/>
    <x v="1"/>
    <x v="0"/>
    <x v="0"/>
    <x v="0"/>
    <n v="972.3"/>
    <x v="293"/>
    <x v="293"/>
    <x v="293"/>
    <x v="293"/>
  </r>
  <r>
    <x v="186"/>
    <x v="4"/>
    <x v="0"/>
    <x v="0"/>
    <x v="2"/>
    <n v="627.51"/>
    <x v="294"/>
    <x v="294"/>
    <x v="294"/>
    <x v="294"/>
  </r>
  <r>
    <x v="196"/>
    <x v="0"/>
    <x v="2"/>
    <x v="1"/>
    <x v="16"/>
    <n v="59.88"/>
    <x v="295"/>
    <x v="295"/>
    <x v="295"/>
    <x v="295"/>
  </r>
  <r>
    <x v="197"/>
    <x v="4"/>
    <x v="1"/>
    <x v="0"/>
    <x v="0"/>
    <n v="808.94"/>
    <x v="296"/>
    <x v="296"/>
    <x v="296"/>
    <x v="296"/>
  </r>
  <r>
    <x v="198"/>
    <x v="0"/>
    <x v="0"/>
    <x v="1"/>
    <x v="14"/>
    <n v="1386.19"/>
    <x v="297"/>
    <x v="297"/>
    <x v="297"/>
    <x v="297"/>
  </r>
  <r>
    <x v="199"/>
    <x v="4"/>
    <x v="1"/>
    <x v="0"/>
    <x v="10"/>
    <n v="1227.51"/>
    <x v="298"/>
    <x v="298"/>
    <x v="298"/>
    <x v="298"/>
  </r>
  <r>
    <x v="125"/>
    <x v="2"/>
    <x v="1"/>
    <x v="0"/>
    <x v="11"/>
    <n v="1246.56"/>
    <x v="299"/>
    <x v="299"/>
    <x v="299"/>
    <x v="299"/>
  </r>
  <r>
    <x v="55"/>
    <x v="4"/>
    <x v="3"/>
    <x v="1"/>
    <x v="0"/>
    <n v="1202.83"/>
    <x v="300"/>
    <x v="300"/>
    <x v="300"/>
    <x v="300"/>
  </r>
  <r>
    <x v="200"/>
    <x v="5"/>
    <x v="2"/>
    <x v="1"/>
    <x v="11"/>
    <n v="519.41"/>
    <x v="301"/>
    <x v="301"/>
    <x v="301"/>
    <x v="301"/>
  </r>
  <r>
    <x v="33"/>
    <x v="2"/>
    <x v="2"/>
    <x v="1"/>
    <x v="2"/>
    <n v="1159.53"/>
    <x v="302"/>
    <x v="302"/>
    <x v="302"/>
    <x v="302"/>
  </r>
  <r>
    <x v="201"/>
    <x v="4"/>
    <x v="2"/>
    <x v="1"/>
    <x v="11"/>
    <n v="257.58"/>
    <x v="303"/>
    <x v="303"/>
    <x v="303"/>
    <x v="303"/>
  </r>
  <r>
    <x v="99"/>
    <x v="0"/>
    <x v="3"/>
    <x v="1"/>
    <x v="6"/>
    <n v="1003.69"/>
    <x v="304"/>
    <x v="304"/>
    <x v="304"/>
    <x v="304"/>
  </r>
  <r>
    <x v="30"/>
    <x v="0"/>
    <x v="3"/>
    <x v="0"/>
    <x v="0"/>
    <n v="980.27"/>
    <x v="305"/>
    <x v="305"/>
    <x v="305"/>
    <x v="305"/>
  </r>
  <r>
    <x v="202"/>
    <x v="0"/>
    <x v="2"/>
    <x v="0"/>
    <x v="9"/>
    <n v="87.08"/>
    <x v="306"/>
    <x v="306"/>
    <x v="306"/>
    <x v="306"/>
  </r>
  <r>
    <x v="203"/>
    <x v="3"/>
    <x v="3"/>
    <x v="1"/>
    <x v="10"/>
    <n v="1192.56"/>
    <x v="307"/>
    <x v="307"/>
    <x v="307"/>
    <x v="307"/>
  </r>
  <r>
    <x v="141"/>
    <x v="1"/>
    <x v="3"/>
    <x v="0"/>
    <x v="1"/>
    <n v="1359.71"/>
    <x v="308"/>
    <x v="308"/>
    <x v="308"/>
    <x v="308"/>
  </r>
  <r>
    <x v="100"/>
    <x v="0"/>
    <x v="3"/>
    <x v="0"/>
    <x v="9"/>
    <n v="437.75"/>
    <x v="309"/>
    <x v="309"/>
    <x v="309"/>
    <x v="309"/>
  </r>
  <r>
    <x v="204"/>
    <x v="2"/>
    <x v="2"/>
    <x v="0"/>
    <x v="18"/>
    <n v="1227.97"/>
    <x v="310"/>
    <x v="310"/>
    <x v="310"/>
    <x v="310"/>
  </r>
  <r>
    <x v="205"/>
    <x v="0"/>
    <x v="2"/>
    <x v="1"/>
    <x v="10"/>
    <n v="169.49"/>
    <x v="311"/>
    <x v="311"/>
    <x v="311"/>
    <x v="311"/>
  </r>
  <r>
    <x v="95"/>
    <x v="3"/>
    <x v="2"/>
    <x v="0"/>
    <x v="12"/>
    <n v="919.95"/>
    <x v="312"/>
    <x v="312"/>
    <x v="312"/>
    <x v="312"/>
  </r>
  <r>
    <x v="127"/>
    <x v="5"/>
    <x v="3"/>
    <x v="0"/>
    <x v="9"/>
    <n v="754.19"/>
    <x v="313"/>
    <x v="313"/>
    <x v="313"/>
    <x v="313"/>
  </r>
  <r>
    <x v="122"/>
    <x v="2"/>
    <x v="2"/>
    <x v="0"/>
    <x v="5"/>
    <n v="841.59"/>
    <x v="314"/>
    <x v="314"/>
    <x v="314"/>
    <x v="314"/>
  </r>
  <r>
    <x v="206"/>
    <x v="3"/>
    <x v="3"/>
    <x v="1"/>
    <x v="0"/>
    <n v="1393"/>
    <x v="315"/>
    <x v="315"/>
    <x v="315"/>
    <x v="315"/>
  </r>
  <r>
    <x v="207"/>
    <x v="5"/>
    <x v="0"/>
    <x v="0"/>
    <x v="17"/>
    <n v="1313.41"/>
    <x v="316"/>
    <x v="316"/>
    <x v="316"/>
    <x v="316"/>
  </r>
  <r>
    <x v="208"/>
    <x v="2"/>
    <x v="3"/>
    <x v="0"/>
    <x v="5"/>
    <n v="1188.3699999999999"/>
    <x v="317"/>
    <x v="317"/>
    <x v="317"/>
    <x v="317"/>
  </r>
  <r>
    <x v="209"/>
    <x v="4"/>
    <x v="1"/>
    <x v="1"/>
    <x v="16"/>
    <n v="446.86"/>
    <x v="318"/>
    <x v="318"/>
    <x v="318"/>
    <x v="318"/>
  </r>
  <r>
    <x v="185"/>
    <x v="1"/>
    <x v="2"/>
    <x v="1"/>
    <x v="13"/>
    <n v="1372.14"/>
    <x v="319"/>
    <x v="319"/>
    <x v="319"/>
    <x v="319"/>
  </r>
  <r>
    <x v="210"/>
    <x v="1"/>
    <x v="2"/>
    <x v="0"/>
    <x v="3"/>
    <n v="191.39"/>
    <x v="320"/>
    <x v="320"/>
    <x v="320"/>
    <x v="320"/>
  </r>
  <r>
    <x v="80"/>
    <x v="3"/>
    <x v="1"/>
    <x v="0"/>
    <x v="8"/>
    <n v="1287.33"/>
    <x v="321"/>
    <x v="321"/>
    <x v="321"/>
    <x v="321"/>
  </r>
  <r>
    <x v="180"/>
    <x v="5"/>
    <x v="3"/>
    <x v="1"/>
    <x v="4"/>
    <n v="525.83000000000004"/>
    <x v="322"/>
    <x v="322"/>
    <x v="322"/>
    <x v="322"/>
  </r>
  <r>
    <x v="211"/>
    <x v="1"/>
    <x v="0"/>
    <x v="1"/>
    <x v="16"/>
    <n v="127.97"/>
    <x v="323"/>
    <x v="323"/>
    <x v="323"/>
    <x v="323"/>
  </r>
  <r>
    <x v="212"/>
    <x v="5"/>
    <x v="1"/>
    <x v="1"/>
    <x v="13"/>
    <n v="1020.57"/>
    <x v="324"/>
    <x v="324"/>
    <x v="324"/>
    <x v="324"/>
  </r>
  <r>
    <x v="213"/>
    <x v="5"/>
    <x v="1"/>
    <x v="1"/>
    <x v="7"/>
    <n v="385.36"/>
    <x v="325"/>
    <x v="325"/>
    <x v="325"/>
    <x v="325"/>
  </r>
  <r>
    <x v="12"/>
    <x v="3"/>
    <x v="3"/>
    <x v="1"/>
    <x v="16"/>
    <n v="403.18"/>
    <x v="326"/>
    <x v="326"/>
    <x v="326"/>
    <x v="326"/>
  </r>
  <r>
    <x v="129"/>
    <x v="3"/>
    <x v="2"/>
    <x v="1"/>
    <x v="4"/>
    <n v="493.77"/>
    <x v="327"/>
    <x v="327"/>
    <x v="327"/>
    <x v="327"/>
  </r>
  <r>
    <x v="214"/>
    <x v="3"/>
    <x v="3"/>
    <x v="1"/>
    <x v="8"/>
    <n v="142.34"/>
    <x v="328"/>
    <x v="328"/>
    <x v="328"/>
    <x v="328"/>
  </r>
  <r>
    <x v="67"/>
    <x v="1"/>
    <x v="1"/>
    <x v="0"/>
    <x v="9"/>
    <n v="306.83"/>
    <x v="329"/>
    <x v="329"/>
    <x v="329"/>
    <x v="329"/>
  </r>
  <r>
    <x v="48"/>
    <x v="3"/>
    <x v="1"/>
    <x v="1"/>
    <x v="11"/>
    <n v="57.45"/>
    <x v="330"/>
    <x v="330"/>
    <x v="330"/>
    <x v="330"/>
  </r>
  <r>
    <x v="42"/>
    <x v="1"/>
    <x v="2"/>
    <x v="1"/>
    <x v="7"/>
    <n v="695.84"/>
    <x v="331"/>
    <x v="331"/>
    <x v="331"/>
    <x v="331"/>
  </r>
  <r>
    <x v="11"/>
    <x v="3"/>
    <x v="2"/>
    <x v="0"/>
    <x v="12"/>
    <n v="172.17"/>
    <x v="332"/>
    <x v="332"/>
    <x v="332"/>
    <x v="332"/>
  </r>
  <r>
    <x v="210"/>
    <x v="0"/>
    <x v="2"/>
    <x v="1"/>
    <x v="15"/>
    <n v="1039.8499999999999"/>
    <x v="333"/>
    <x v="333"/>
    <x v="333"/>
    <x v="333"/>
  </r>
  <r>
    <x v="130"/>
    <x v="5"/>
    <x v="3"/>
    <x v="1"/>
    <x v="4"/>
    <n v="391.65"/>
    <x v="334"/>
    <x v="334"/>
    <x v="334"/>
    <x v="334"/>
  </r>
  <r>
    <x v="198"/>
    <x v="3"/>
    <x v="2"/>
    <x v="0"/>
    <x v="7"/>
    <n v="1418.18"/>
    <x v="335"/>
    <x v="335"/>
    <x v="335"/>
    <x v="335"/>
  </r>
  <r>
    <x v="150"/>
    <x v="2"/>
    <x v="1"/>
    <x v="1"/>
    <x v="5"/>
    <n v="1313.31"/>
    <x v="336"/>
    <x v="336"/>
    <x v="336"/>
    <x v="336"/>
  </r>
  <r>
    <x v="215"/>
    <x v="5"/>
    <x v="1"/>
    <x v="0"/>
    <x v="18"/>
    <n v="469.69"/>
    <x v="337"/>
    <x v="337"/>
    <x v="337"/>
    <x v="337"/>
  </r>
  <r>
    <x v="77"/>
    <x v="5"/>
    <x v="0"/>
    <x v="0"/>
    <x v="2"/>
    <n v="1185.6600000000001"/>
    <x v="338"/>
    <x v="338"/>
    <x v="338"/>
    <x v="338"/>
  </r>
  <r>
    <x v="51"/>
    <x v="3"/>
    <x v="3"/>
    <x v="0"/>
    <x v="17"/>
    <n v="1214.71"/>
    <x v="339"/>
    <x v="339"/>
    <x v="339"/>
    <x v="339"/>
  </r>
  <r>
    <x v="216"/>
    <x v="4"/>
    <x v="0"/>
    <x v="0"/>
    <x v="3"/>
    <n v="1480.52"/>
    <x v="340"/>
    <x v="340"/>
    <x v="340"/>
    <x v="340"/>
  </r>
  <r>
    <x v="88"/>
    <x v="3"/>
    <x v="1"/>
    <x v="1"/>
    <x v="12"/>
    <n v="916.87"/>
    <x v="341"/>
    <x v="341"/>
    <x v="341"/>
    <x v="341"/>
  </r>
  <r>
    <x v="163"/>
    <x v="5"/>
    <x v="0"/>
    <x v="0"/>
    <x v="16"/>
    <n v="168.85"/>
    <x v="342"/>
    <x v="342"/>
    <x v="342"/>
    <x v="342"/>
  </r>
  <r>
    <x v="88"/>
    <x v="2"/>
    <x v="1"/>
    <x v="0"/>
    <x v="3"/>
    <n v="987.91"/>
    <x v="343"/>
    <x v="343"/>
    <x v="343"/>
    <x v="343"/>
  </r>
  <r>
    <x v="217"/>
    <x v="5"/>
    <x v="0"/>
    <x v="1"/>
    <x v="0"/>
    <n v="956.22"/>
    <x v="344"/>
    <x v="344"/>
    <x v="344"/>
    <x v="344"/>
  </r>
  <r>
    <x v="78"/>
    <x v="2"/>
    <x v="2"/>
    <x v="0"/>
    <x v="17"/>
    <n v="975.61"/>
    <x v="345"/>
    <x v="345"/>
    <x v="345"/>
    <x v="345"/>
  </r>
  <r>
    <x v="111"/>
    <x v="1"/>
    <x v="0"/>
    <x v="0"/>
    <x v="6"/>
    <n v="495.36"/>
    <x v="346"/>
    <x v="346"/>
    <x v="346"/>
    <x v="346"/>
  </r>
  <r>
    <x v="163"/>
    <x v="0"/>
    <x v="2"/>
    <x v="0"/>
    <x v="17"/>
    <n v="1296.54"/>
    <x v="347"/>
    <x v="347"/>
    <x v="347"/>
    <x v="347"/>
  </r>
  <r>
    <x v="176"/>
    <x v="5"/>
    <x v="2"/>
    <x v="0"/>
    <x v="4"/>
    <n v="1441.23"/>
    <x v="348"/>
    <x v="348"/>
    <x v="348"/>
    <x v="348"/>
  </r>
  <r>
    <x v="114"/>
    <x v="3"/>
    <x v="3"/>
    <x v="1"/>
    <x v="10"/>
    <n v="365.68"/>
    <x v="349"/>
    <x v="349"/>
    <x v="349"/>
    <x v="349"/>
  </r>
  <r>
    <x v="144"/>
    <x v="1"/>
    <x v="2"/>
    <x v="0"/>
    <x v="15"/>
    <n v="177.82"/>
    <x v="350"/>
    <x v="350"/>
    <x v="350"/>
    <x v="350"/>
  </r>
  <r>
    <x v="3"/>
    <x v="0"/>
    <x v="2"/>
    <x v="1"/>
    <x v="17"/>
    <n v="332.08"/>
    <x v="351"/>
    <x v="351"/>
    <x v="351"/>
    <x v="351"/>
  </r>
  <r>
    <x v="218"/>
    <x v="3"/>
    <x v="0"/>
    <x v="1"/>
    <x v="7"/>
    <n v="1239.8"/>
    <x v="352"/>
    <x v="352"/>
    <x v="352"/>
    <x v="352"/>
  </r>
  <r>
    <x v="219"/>
    <x v="4"/>
    <x v="1"/>
    <x v="0"/>
    <x v="12"/>
    <n v="1031.1300000000001"/>
    <x v="353"/>
    <x v="353"/>
    <x v="353"/>
    <x v="353"/>
  </r>
  <r>
    <x v="110"/>
    <x v="3"/>
    <x v="3"/>
    <x v="0"/>
    <x v="7"/>
    <n v="972.27"/>
    <x v="354"/>
    <x v="354"/>
    <x v="354"/>
    <x v="354"/>
  </r>
  <r>
    <x v="220"/>
    <x v="2"/>
    <x v="2"/>
    <x v="0"/>
    <x v="15"/>
    <n v="632.6"/>
    <x v="355"/>
    <x v="355"/>
    <x v="355"/>
    <x v="355"/>
  </r>
  <r>
    <x v="221"/>
    <x v="2"/>
    <x v="3"/>
    <x v="0"/>
    <x v="2"/>
    <n v="887.85"/>
    <x v="356"/>
    <x v="356"/>
    <x v="356"/>
    <x v="356"/>
  </r>
  <r>
    <x v="123"/>
    <x v="4"/>
    <x v="0"/>
    <x v="1"/>
    <x v="8"/>
    <n v="496.42"/>
    <x v="357"/>
    <x v="357"/>
    <x v="357"/>
    <x v="357"/>
  </r>
  <r>
    <x v="222"/>
    <x v="1"/>
    <x v="2"/>
    <x v="1"/>
    <x v="7"/>
    <n v="741.94"/>
    <x v="358"/>
    <x v="358"/>
    <x v="358"/>
    <x v="358"/>
  </r>
  <r>
    <x v="123"/>
    <x v="0"/>
    <x v="0"/>
    <x v="1"/>
    <x v="9"/>
    <n v="1199.94"/>
    <x v="359"/>
    <x v="359"/>
    <x v="359"/>
    <x v="359"/>
  </r>
  <r>
    <x v="74"/>
    <x v="3"/>
    <x v="3"/>
    <x v="0"/>
    <x v="4"/>
    <n v="1472.8"/>
    <x v="360"/>
    <x v="360"/>
    <x v="360"/>
    <x v="360"/>
  </r>
  <r>
    <x v="86"/>
    <x v="2"/>
    <x v="0"/>
    <x v="1"/>
    <x v="4"/>
    <n v="1402.11"/>
    <x v="361"/>
    <x v="361"/>
    <x v="361"/>
    <x v="361"/>
  </r>
  <r>
    <x v="34"/>
    <x v="1"/>
    <x v="3"/>
    <x v="0"/>
    <x v="13"/>
    <n v="1404.11"/>
    <x v="362"/>
    <x v="362"/>
    <x v="362"/>
    <x v="362"/>
  </r>
  <r>
    <x v="211"/>
    <x v="4"/>
    <x v="0"/>
    <x v="0"/>
    <x v="2"/>
    <n v="633.22"/>
    <x v="363"/>
    <x v="363"/>
    <x v="363"/>
    <x v="363"/>
  </r>
  <r>
    <x v="96"/>
    <x v="5"/>
    <x v="3"/>
    <x v="0"/>
    <x v="17"/>
    <n v="729.75"/>
    <x v="364"/>
    <x v="364"/>
    <x v="364"/>
    <x v="364"/>
  </r>
  <r>
    <x v="223"/>
    <x v="2"/>
    <x v="1"/>
    <x v="0"/>
    <x v="10"/>
    <n v="1073.17"/>
    <x v="365"/>
    <x v="365"/>
    <x v="365"/>
    <x v="365"/>
  </r>
  <r>
    <x v="224"/>
    <x v="4"/>
    <x v="0"/>
    <x v="0"/>
    <x v="13"/>
    <n v="1387.18"/>
    <x v="366"/>
    <x v="366"/>
    <x v="366"/>
    <x v="366"/>
  </r>
  <r>
    <x v="107"/>
    <x v="3"/>
    <x v="0"/>
    <x v="1"/>
    <x v="11"/>
    <n v="255.89"/>
    <x v="367"/>
    <x v="367"/>
    <x v="367"/>
    <x v="367"/>
  </r>
  <r>
    <x v="225"/>
    <x v="0"/>
    <x v="1"/>
    <x v="1"/>
    <x v="15"/>
    <n v="491.15"/>
    <x v="368"/>
    <x v="368"/>
    <x v="368"/>
    <x v="368"/>
  </r>
  <r>
    <x v="226"/>
    <x v="2"/>
    <x v="1"/>
    <x v="0"/>
    <x v="5"/>
    <n v="251.91"/>
    <x v="369"/>
    <x v="369"/>
    <x v="369"/>
    <x v="369"/>
  </r>
  <r>
    <x v="227"/>
    <x v="2"/>
    <x v="0"/>
    <x v="1"/>
    <x v="15"/>
    <n v="937.41"/>
    <x v="370"/>
    <x v="370"/>
    <x v="370"/>
    <x v="370"/>
  </r>
  <r>
    <x v="178"/>
    <x v="3"/>
    <x v="1"/>
    <x v="0"/>
    <x v="5"/>
    <n v="494.14"/>
    <x v="371"/>
    <x v="371"/>
    <x v="371"/>
    <x v="371"/>
  </r>
  <r>
    <x v="228"/>
    <x v="5"/>
    <x v="2"/>
    <x v="0"/>
    <x v="6"/>
    <n v="522.86"/>
    <x v="372"/>
    <x v="372"/>
    <x v="372"/>
    <x v="372"/>
  </r>
  <r>
    <x v="161"/>
    <x v="1"/>
    <x v="3"/>
    <x v="0"/>
    <x v="11"/>
    <n v="152.83000000000001"/>
    <x v="373"/>
    <x v="373"/>
    <x v="373"/>
    <x v="373"/>
  </r>
  <r>
    <x v="229"/>
    <x v="0"/>
    <x v="3"/>
    <x v="1"/>
    <x v="10"/>
    <n v="557.20000000000005"/>
    <x v="374"/>
    <x v="374"/>
    <x v="374"/>
    <x v="374"/>
  </r>
  <r>
    <x v="230"/>
    <x v="2"/>
    <x v="3"/>
    <x v="0"/>
    <x v="1"/>
    <n v="1300.6199999999999"/>
    <x v="375"/>
    <x v="375"/>
    <x v="375"/>
    <x v="375"/>
  </r>
  <r>
    <x v="119"/>
    <x v="0"/>
    <x v="2"/>
    <x v="0"/>
    <x v="4"/>
    <n v="387.96"/>
    <x v="376"/>
    <x v="376"/>
    <x v="376"/>
    <x v="376"/>
  </r>
  <r>
    <x v="231"/>
    <x v="2"/>
    <x v="1"/>
    <x v="1"/>
    <x v="7"/>
    <n v="1058.02"/>
    <x v="377"/>
    <x v="377"/>
    <x v="377"/>
    <x v="377"/>
  </r>
  <r>
    <x v="232"/>
    <x v="0"/>
    <x v="1"/>
    <x v="1"/>
    <x v="15"/>
    <n v="962.96"/>
    <x v="378"/>
    <x v="378"/>
    <x v="378"/>
    <x v="378"/>
  </r>
  <r>
    <x v="81"/>
    <x v="4"/>
    <x v="0"/>
    <x v="1"/>
    <x v="9"/>
    <n v="1302.05"/>
    <x v="379"/>
    <x v="379"/>
    <x v="379"/>
    <x v="379"/>
  </r>
  <r>
    <x v="140"/>
    <x v="2"/>
    <x v="1"/>
    <x v="0"/>
    <x v="8"/>
    <n v="241.82"/>
    <x v="380"/>
    <x v="380"/>
    <x v="380"/>
    <x v="380"/>
  </r>
  <r>
    <x v="233"/>
    <x v="0"/>
    <x v="0"/>
    <x v="0"/>
    <x v="17"/>
    <n v="1467.51"/>
    <x v="381"/>
    <x v="381"/>
    <x v="381"/>
    <x v="381"/>
  </r>
  <r>
    <x v="234"/>
    <x v="1"/>
    <x v="2"/>
    <x v="1"/>
    <x v="16"/>
    <n v="894.81"/>
    <x v="382"/>
    <x v="382"/>
    <x v="382"/>
    <x v="382"/>
  </r>
  <r>
    <x v="28"/>
    <x v="4"/>
    <x v="3"/>
    <x v="0"/>
    <x v="17"/>
    <n v="1493.44"/>
    <x v="383"/>
    <x v="383"/>
    <x v="383"/>
    <x v="383"/>
  </r>
  <r>
    <x v="235"/>
    <x v="4"/>
    <x v="3"/>
    <x v="1"/>
    <x v="16"/>
    <n v="1371.7"/>
    <x v="384"/>
    <x v="384"/>
    <x v="384"/>
    <x v="384"/>
  </r>
  <r>
    <x v="203"/>
    <x v="1"/>
    <x v="3"/>
    <x v="1"/>
    <x v="8"/>
    <n v="371.2"/>
    <x v="385"/>
    <x v="385"/>
    <x v="385"/>
    <x v="385"/>
  </r>
  <r>
    <x v="34"/>
    <x v="0"/>
    <x v="1"/>
    <x v="0"/>
    <x v="3"/>
    <n v="131.43"/>
    <x v="386"/>
    <x v="386"/>
    <x v="386"/>
    <x v="386"/>
  </r>
  <r>
    <x v="236"/>
    <x v="3"/>
    <x v="0"/>
    <x v="0"/>
    <x v="10"/>
    <n v="420.68"/>
    <x v="387"/>
    <x v="387"/>
    <x v="387"/>
    <x v="387"/>
  </r>
  <r>
    <x v="177"/>
    <x v="1"/>
    <x v="0"/>
    <x v="1"/>
    <x v="16"/>
    <n v="814.97"/>
    <x v="388"/>
    <x v="388"/>
    <x v="388"/>
    <x v="388"/>
  </r>
  <r>
    <x v="237"/>
    <x v="0"/>
    <x v="2"/>
    <x v="1"/>
    <x v="1"/>
    <n v="298.81"/>
    <x v="389"/>
    <x v="389"/>
    <x v="389"/>
    <x v="389"/>
  </r>
  <r>
    <x v="100"/>
    <x v="1"/>
    <x v="1"/>
    <x v="1"/>
    <x v="6"/>
    <n v="292.82"/>
    <x v="390"/>
    <x v="390"/>
    <x v="390"/>
    <x v="390"/>
  </r>
  <r>
    <x v="71"/>
    <x v="1"/>
    <x v="2"/>
    <x v="1"/>
    <x v="18"/>
    <n v="720.76"/>
    <x v="391"/>
    <x v="391"/>
    <x v="391"/>
    <x v="391"/>
  </r>
  <r>
    <x v="12"/>
    <x v="2"/>
    <x v="0"/>
    <x v="0"/>
    <x v="6"/>
    <n v="98.24"/>
    <x v="392"/>
    <x v="392"/>
    <x v="392"/>
    <x v="392"/>
  </r>
  <r>
    <x v="238"/>
    <x v="0"/>
    <x v="0"/>
    <x v="1"/>
    <x v="18"/>
    <n v="226.74"/>
    <x v="393"/>
    <x v="393"/>
    <x v="393"/>
    <x v="393"/>
  </r>
  <r>
    <x v="239"/>
    <x v="3"/>
    <x v="3"/>
    <x v="1"/>
    <x v="11"/>
    <n v="653"/>
    <x v="394"/>
    <x v="394"/>
    <x v="394"/>
    <x v="394"/>
  </r>
  <r>
    <x v="240"/>
    <x v="2"/>
    <x v="1"/>
    <x v="1"/>
    <x v="6"/>
    <n v="141.54"/>
    <x v="395"/>
    <x v="395"/>
    <x v="395"/>
    <x v="395"/>
  </r>
  <r>
    <x v="182"/>
    <x v="1"/>
    <x v="0"/>
    <x v="0"/>
    <x v="12"/>
    <n v="625.29"/>
    <x v="396"/>
    <x v="396"/>
    <x v="396"/>
    <x v="396"/>
  </r>
  <r>
    <x v="8"/>
    <x v="5"/>
    <x v="3"/>
    <x v="0"/>
    <x v="4"/>
    <n v="737.31"/>
    <x v="397"/>
    <x v="397"/>
    <x v="397"/>
    <x v="397"/>
  </r>
  <r>
    <x v="157"/>
    <x v="1"/>
    <x v="1"/>
    <x v="1"/>
    <x v="2"/>
    <n v="704.34"/>
    <x v="398"/>
    <x v="398"/>
    <x v="398"/>
    <x v="398"/>
  </r>
  <r>
    <x v="241"/>
    <x v="1"/>
    <x v="2"/>
    <x v="0"/>
    <x v="13"/>
    <n v="1310.3"/>
    <x v="399"/>
    <x v="399"/>
    <x v="399"/>
    <x v="399"/>
  </r>
  <r>
    <x v="242"/>
    <x v="0"/>
    <x v="1"/>
    <x v="0"/>
    <x v="16"/>
    <n v="818.59"/>
    <x v="400"/>
    <x v="400"/>
    <x v="400"/>
    <x v="400"/>
  </r>
  <r>
    <x v="50"/>
    <x v="0"/>
    <x v="1"/>
    <x v="0"/>
    <x v="0"/>
    <n v="728.57"/>
    <x v="401"/>
    <x v="401"/>
    <x v="401"/>
    <x v="401"/>
  </r>
  <r>
    <x v="243"/>
    <x v="2"/>
    <x v="0"/>
    <x v="1"/>
    <x v="1"/>
    <n v="645.53"/>
    <x v="402"/>
    <x v="402"/>
    <x v="402"/>
    <x v="402"/>
  </r>
  <r>
    <x v="181"/>
    <x v="3"/>
    <x v="0"/>
    <x v="1"/>
    <x v="7"/>
    <n v="1235.55"/>
    <x v="403"/>
    <x v="403"/>
    <x v="403"/>
    <x v="403"/>
  </r>
  <r>
    <x v="2"/>
    <x v="2"/>
    <x v="1"/>
    <x v="0"/>
    <x v="7"/>
    <n v="1347.83"/>
    <x v="404"/>
    <x v="404"/>
    <x v="404"/>
    <x v="404"/>
  </r>
  <r>
    <x v="244"/>
    <x v="4"/>
    <x v="0"/>
    <x v="1"/>
    <x v="14"/>
    <n v="1287.2"/>
    <x v="405"/>
    <x v="405"/>
    <x v="405"/>
    <x v="405"/>
  </r>
  <r>
    <x v="65"/>
    <x v="1"/>
    <x v="0"/>
    <x v="1"/>
    <x v="18"/>
    <n v="1026.6400000000001"/>
    <x v="406"/>
    <x v="406"/>
    <x v="406"/>
    <x v="406"/>
  </r>
  <r>
    <x v="245"/>
    <x v="5"/>
    <x v="0"/>
    <x v="0"/>
    <x v="16"/>
    <n v="249.17"/>
    <x v="407"/>
    <x v="407"/>
    <x v="407"/>
    <x v="407"/>
  </r>
  <r>
    <x v="187"/>
    <x v="1"/>
    <x v="3"/>
    <x v="0"/>
    <x v="12"/>
    <n v="451.46"/>
    <x v="408"/>
    <x v="408"/>
    <x v="408"/>
    <x v="408"/>
  </r>
  <r>
    <x v="92"/>
    <x v="1"/>
    <x v="3"/>
    <x v="1"/>
    <x v="14"/>
    <n v="116.79"/>
    <x v="409"/>
    <x v="409"/>
    <x v="409"/>
    <x v="409"/>
  </r>
  <r>
    <x v="184"/>
    <x v="2"/>
    <x v="1"/>
    <x v="0"/>
    <x v="15"/>
    <n v="1399.69"/>
    <x v="410"/>
    <x v="410"/>
    <x v="410"/>
    <x v="410"/>
  </r>
  <r>
    <x v="246"/>
    <x v="5"/>
    <x v="0"/>
    <x v="1"/>
    <x v="2"/>
    <n v="1008.16"/>
    <x v="411"/>
    <x v="411"/>
    <x v="411"/>
    <x v="411"/>
  </r>
  <r>
    <x v="136"/>
    <x v="5"/>
    <x v="3"/>
    <x v="1"/>
    <x v="7"/>
    <n v="1132.23"/>
    <x v="412"/>
    <x v="412"/>
    <x v="412"/>
    <x v="412"/>
  </r>
  <r>
    <x v="42"/>
    <x v="5"/>
    <x v="1"/>
    <x v="0"/>
    <x v="13"/>
    <n v="501.78"/>
    <x v="413"/>
    <x v="413"/>
    <x v="413"/>
    <x v="413"/>
  </r>
  <r>
    <x v="18"/>
    <x v="2"/>
    <x v="0"/>
    <x v="1"/>
    <x v="16"/>
    <n v="1276.2"/>
    <x v="414"/>
    <x v="414"/>
    <x v="414"/>
    <x v="414"/>
  </r>
  <r>
    <x v="34"/>
    <x v="1"/>
    <x v="2"/>
    <x v="1"/>
    <x v="6"/>
    <n v="426.42"/>
    <x v="415"/>
    <x v="415"/>
    <x v="415"/>
    <x v="415"/>
  </r>
  <r>
    <x v="90"/>
    <x v="2"/>
    <x v="0"/>
    <x v="0"/>
    <x v="15"/>
    <n v="52.38"/>
    <x v="416"/>
    <x v="416"/>
    <x v="416"/>
    <x v="416"/>
  </r>
  <r>
    <x v="247"/>
    <x v="0"/>
    <x v="0"/>
    <x v="0"/>
    <x v="13"/>
    <n v="595.79999999999995"/>
    <x v="417"/>
    <x v="417"/>
    <x v="417"/>
    <x v="417"/>
  </r>
  <r>
    <x v="248"/>
    <x v="0"/>
    <x v="3"/>
    <x v="0"/>
    <x v="13"/>
    <n v="877.6"/>
    <x v="418"/>
    <x v="418"/>
    <x v="418"/>
    <x v="418"/>
  </r>
  <r>
    <x v="249"/>
    <x v="2"/>
    <x v="1"/>
    <x v="1"/>
    <x v="3"/>
    <n v="744.12"/>
    <x v="419"/>
    <x v="419"/>
    <x v="419"/>
    <x v="419"/>
  </r>
  <r>
    <x v="235"/>
    <x v="5"/>
    <x v="1"/>
    <x v="0"/>
    <x v="3"/>
    <n v="1300.01"/>
    <x v="420"/>
    <x v="420"/>
    <x v="420"/>
    <x v="420"/>
  </r>
  <r>
    <x v="94"/>
    <x v="1"/>
    <x v="3"/>
    <x v="0"/>
    <x v="15"/>
    <n v="202.84"/>
    <x v="421"/>
    <x v="421"/>
    <x v="421"/>
    <x v="421"/>
  </r>
  <r>
    <x v="250"/>
    <x v="2"/>
    <x v="0"/>
    <x v="0"/>
    <x v="10"/>
    <n v="853.04"/>
    <x v="422"/>
    <x v="422"/>
    <x v="422"/>
    <x v="422"/>
  </r>
  <r>
    <x v="73"/>
    <x v="2"/>
    <x v="2"/>
    <x v="0"/>
    <x v="11"/>
    <n v="793.82"/>
    <x v="423"/>
    <x v="423"/>
    <x v="423"/>
    <x v="423"/>
  </r>
  <r>
    <x v="167"/>
    <x v="2"/>
    <x v="0"/>
    <x v="1"/>
    <x v="17"/>
    <n v="458.02"/>
    <x v="424"/>
    <x v="424"/>
    <x v="424"/>
    <x v="424"/>
  </r>
  <r>
    <x v="205"/>
    <x v="4"/>
    <x v="0"/>
    <x v="1"/>
    <x v="18"/>
    <n v="1242.23"/>
    <x v="425"/>
    <x v="425"/>
    <x v="425"/>
    <x v="425"/>
  </r>
  <r>
    <x v="251"/>
    <x v="0"/>
    <x v="2"/>
    <x v="0"/>
    <x v="4"/>
    <n v="1141.6300000000001"/>
    <x v="426"/>
    <x v="426"/>
    <x v="426"/>
    <x v="426"/>
  </r>
  <r>
    <x v="252"/>
    <x v="5"/>
    <x v="3"/>
    <x v="1"/>
    <x v="16"/>
    <n v="1112.6500000000001"/>
    <x v="427"/>
    <x v="427"/>
    <x v="427"/>
    <x v="427"/>
  </r>
  <r>
    <x v="179"/>
    <x v="3"/>
    <x v="1"/>
    <x v="0"/>
    <x v="15"/>
    <n v="1320.48"/>
    <x v="428"/>
    <x v="428"/>
    <x v="428"/>
    <x v="428"/>
  </r>
  <r>
    <x v="253"/>
    <x v="5"/>
    <x v="3"/>
    <x v="0"/>
    <x v="10"/>
    <n v="1098.04"/>
    <x v="429"/>
    <x v="429"/>
    <x v="429"/>
    <x v="429"/>
  </r>
  <r>
    <x v="254"/>
    <x v="3"/>
    <x v="3"/>
    <x v="1"/>
    <x v="10"/>
    <n v="386.17"/>
    <x v="430"/>
    <x v="430"/>
    <x v="430"/>
    <x v="430"/>
  </r>
  <r>
    <x v="222"/>
    <x v="4"/>
    <x v="0"/>
    <x v="1"/>
    <x v="18"/>
    <n v="1073.07"/>
    <x v="431"/>
    <x v="431"/>
    <x v="431"/>
    <x v="431"/>
  </r>
  <r>
    <x v="255"/>
    <x v="2"/>
    <x v="1"/>
    <x v="0"/>
    <x v="10"/>
    <n v="496.17"/>
    <x v="432"/>
    <x v="432"/>
    <x v="432"/>
    <x v="432"/>
  </r>
  <r>
    <x v="221"/>
    <x v="4"/>
    <x v="1"/>
    <x v="0"/>
    <x v="11"/>
    <n v="401.15"/>
    <x v="433"/>
    <x v="433"/>
    <x v="433"/>
    <x v="433"/>
  </r>
  <r>
    <x v="256"/>
    <x v="4"/>
    <x v="3"/>
    <x v="1"/>
    <x v="10"/>
    <n v="155.86000000000001"/>
    <x v="434"/>
    <x v="434"/>
    <x v="434"/>
    <x v="434"/>
  </r>
  <r>
    <x v="204"/>
    <x v="1"/>
    <x v="2"/>
    <x v="0"/>
    <x v="4"/>
    <n v="1128.8399999999999"/>
    <x v="435"/>
    <x v="435"/>
    <x v="435"/>
    <x v="435"/>
  </r>
  <r>
    <x v="8"/>
    <x v="0"/>
    <x v="3"/>
    <x v="1"/>
    <x v="5"/>
    <n v="1080.95"/>
    <x v="436"/>
    <x v="436"/>
    <x v="436"/>
    <x v="436"/>
  </r>
  <r>
    <x v="257"/>
    <x v="3"/>
    <x v="2"/>
    <x v="0"/>
    <x v="18"/>
    <n v="390.02"/>
    <x v="437"/>
    <x v="437"/>
    <x v="437"/>
    <x v="437"/>
  </r>
  <r>
    <x v="198"/>
    <x v="2"/>
    <x v="1"/>
    <x v="0"/>
    <x v="11"/>
    <n v="1136.5999999999999"/>
    <x v="438"/>
    <x v="438"/>
    <x v="438"/>
    <x v="438"/>
  </r>
  <r>
    <x v="88"/>
    <x v="3"/>
    <x v="3"/>
    <x v="1"/>
    <x v="17"/>
    <n v="1380.87"/>
    <x v="439"/>
    <x v="439"/>
    <x v="439"/>
    <x v="439"/>
  </r>
  <r>
    <x v="82"/>
    <x v="5"/>
    <x v="0"/>
    <x v="1"/>
    <x v="5"/>
    <n v="206.64"/>
    <x v="440"/>
    <x v="440"/>
    <x v="440"/>
    <x v="440"/>
  </r>
  <r>
    <x v="217"/>
    <x v="3"/>
    <x v="3"/>
    <x v="1"/>
    <x v="5"/>
    <n v="387.32"/>
    <x v="441"/>
    <x v="441"/>
    <x v="441"/>
    <x v="441"/>
  </r>
  <r>
    <x v="221"/>
    <x v="5"/>
    <x v="1"/>
    <x v="1"/>
    <x v="15"/>
    <n v="1137.8800000000001"/>
    <x v="442"/>
    <x v="442"/>
    <x v="442"/>
    <x v="442"/>
  </r>
  <r>
    <x v="258"/>
    <x v="0"/>
    <x v="0"/>
    <x v="1"/>
    <x v="16"/>
    <n v="448.03"/>
    <x v="443"/>
    <x v="443"/>
    <x v="443"/>
    <x v="443"/>
  </r>
  <r>
    <x v="163"/>
    <x v="5"/>
    <x v="0"/>
    <x v="1"/>
    <x v="15"/>
    <n v="955.76"/>
    <x v="444"/>
    <x v="444"/>
    <x v="444"/>
    <x v="444"/>
  </r>
  <r>
    <x v="162"/>
    <x v="3"/>
    <x v="2"/>
    <x v="1"/>
    <x v="18"/>
    <n v="167.69"/>
    <x v="445"/>
    <x v="445"/>
    <x v="445"/>
    <x v="445"/>
  </r>
  <r>
    <x v="258"/>
    <x v="3"/>
    <x v="0"/>
    <x v="0"/>
    <x v="10"/>
    <n v="705.69"/>
    <x v="446"/>
    <x v="446"/>
    <x v="446"/>
    <x v="446"/>
  </r>
  <r>
    <x v="133"/>
    <x v="5"/>
    <x v="0"/>
    <x v="0"/>
    <x v="17"/>
    <n v="1121.68"/>
    <x v="447"/>
    <x v="447"/>
    <x v="447"/>
    <x v="447"/>
  </r>
  <r>
    <x v="53"/>
    <x v="4"/>
    <x v="3"/>
    <x v="0"/>
    <x v="11"/>
    <n v="1045.45"/>
    <x v="448"/>
    <x v="448"/>
    <x v="448"/>
    <x v="448"/>
  </r>
  <r>
    <x v="105"/>
    <x v="0"/>
    <x v="1"/>
    <x v="1"/>
    <x v="6"/>
    <n v="1231.8499999999999"/>
    <x v="449"/>
    <x v="449"/>
    <x v="449"/>
    <x v="449"/>
  </r>
  <r>
    <x v="259"/>
    <x v="1"/>
    <x v="2"/>
    <x v="1"/>
    <x v="10"/>
    <n v="1322.31"/>
    <x v="450"/>
    <x v="450"/>
    <x v="450"/>
    <x v="450"/>
  </r>
  <r>
    <x v="246"/>
    <x v="2"/>
    <x v="3"/>
    <x v="1"/>
    <x v="2"/>
    <n v="1171.1199999999999"/>
    <x v="451"/>
    <x v="451"/>
    <x v="451"/>
    <x v="451"/>
  </r>
  <r>
    <x v="132"/>
    <x v="3"/>
    <x v="0"/>
    <x v="0"/>
    <x v="15"/>
    <n v="1023.8"/>
    <x v="452"/>
    <x v="452"/>
    <x v="452"/>
    <x v="452"/>
  </r>
  <r>
    <x v="260"/>
    <x v="2"/>
    <x v="0"/>
    <x v="1"/>
    <x v="6"/>
    <n v="96"/>
    <x v="453"/>
    <x v="453"/>
    <x v="453"/>
    <x v="453"/>
  </r>
  <r>
    <x v="44"/>
    <x v="1"/>
    <x v="2"/>
    <x v="1"/>
    <x v="11"/>
    <n v="825.7"/>
    <x v="454"/>
    <x v="454"/>
    <x v="454"/>
    <x v="454"/>
  </r>
  <r>
    <x v="151"/>
    <x v="2"/>
    <x v="1"/>
    <x v="0"/>
    <x v="11"/>
    <n v="104.66"/>
    <x v="455"/>
    <x v="455"/>
    <x v="455"/>
    <x v="455"/>
  </r>
  <r>
    <x v="86"/>
    <x v="1"/>
    <x v="2"/>
    <x v="1"/>
    <x v="8"/>
    <n v="1221.7"/>
    <x v="456"/>
    <x v="456"/>
    <x v="456"/>
    <x v="456"/>
  </r>
  <r>
    <x v="168"/>
    <x v="5"/>
    <x v="3"/>
    <x v="0"/>
    <x v="8"/>
    <n v="515.04999999999995"/>
    <x v="457"/>
    <x v="457"/>
    <x v="457"/>
    <x v="457"/>
  </r>
  <r>
    <x v="261"/>
    <x v="4"/>
    <x v="2"/>
    <x v="0"/>
    <x v="9"/>
    <n v="865.52"/>
    <x v="458"/>
    <x v="458"/>
    <x v="458"/>
    <x v="458"/>
  </r>
  <r>
    <x v="262"/>
    <x v="3"/>
    <x v="0"/>
    <x v="1"/>
    <x v="10"/>
    <n v="455.2"/>
    <x v="459"/>
    <x v="459"/>
    <x v="459"/>
    <x v="459"/>
  </r>
  <r>
    <x v="70"/>
    <x v="1"/>
    <x v="3"/>
    <x v="1"/>
    <x v="5"/>
    <n v="1184.6300000000001"/>
    <x v="460"/>
    <x v="460"/>
    <x v="460"/>
    <x v="460"/>
  </r>
  <r>
    <x v="263"/>
    <x v="2"/>
    <x v="0"/>
    <x v="1"/>
    <x v="5"/>
    <n v="1335.43"/>
    <x v="461"/>
    <x v="461"/>
    <x v="461"/>
    <x v="461"/>
  </r>
  <r>
    <x v="147"/>
    <x v="3"/>
    <x v="1"/>
    <x v="0"/>
    <x v="18"/>
    <n v="628.03"/>
    <x v="462"/>
    <x v="462"/>
    <x v="462"/>
    <x v="462"/>
  </r>
  <r>
    <x v="200"/>
    <x v="4"/>
    <x v="0"/>
    <x v="0"/>
    <x v="14"/>
    <n v="1301.24"/>
    <x v="463"/>
    <x v="463"/>
    <x v="463"/>
    <x v="463"/>
  </r>
  <r>
    <x v="177"/>
    <x v="5"/>
    <x v="0"/>
    <x v="0"/>
    <x v="7"/>
    <n v="437.26"/>
    <x v="464"/>
    <x v="464"/>
    <x v="464"/>
    <x v="464"/>
  </r>
  <r>
    <x v="264"/>
    <x v="3"/>
    <x v="2"/>
    <x v="1"/>
    <x v="15"/>
    <n v="825.26"/>
    <x v="465"/>
    <x v="465"/>
    <x v="465"/>
    <x v="465"/>
  </r>
  <r>
    <x v="71"/>
    <x v="1"/>
    <x v="0"/>
    <x v="1"/>
    <x v="0"/>
    <n v="1295.2"/>
    <x v="466"/>
    <x v="466"/>
    <x v="466"/>
    <x v="466"/>
  </r>
  <r>
    <x v="238"/>
    <x v="4"/>
    <x v="3"/>
    <x v="1"/>
    <x v="1"/>
    <n v="522.53"/>
    <x v="467"/>
    <x v="467"/>
    <x v="467"/>
    <x v="467"/>
  </r>
  <r>
    <x v="234"/>
    <x v="2"/>
    <x v="3"/>
    <x v="1"/>
    <x v="15"/>
    <n v="1433.36"/>
    <x v="468"/>
    <x v="468"/>
    <x v="468"/>
    <x v="468"/>
  </r>
  <r>
    <x v="169"/>
    <x v="4"/>
    <x v="1"/>
    <x v="0"/>
    <x v="7"/>
    <n v="226.73"/>
    <x v="469"/>
    <x v="469"/>
    <x v="469"/>
    <x v="469"/>
  </r>
  <r>
    <x v="112"/>
    <x v="4"/>
    <x v="3"/>
    <x v="0"/>
    <x v="17"/>
    <n v="76.5"/>
    <x v="470"/>
    <x v="470"/>
    <x v="470"/>
    <x v="470"/>
  </r>
  <r>
    <x v="265"/>
    <x v="0"/>
    <x v="2"/>
    <x v="0"/>
    <x v="10"/>
    <n v="1361"/>
    <x v="471"/>
    <x v="471"/>
    <x v="471"/>
    <x v="471"/>
  </r>
  <r>
    <x v="215"/>
    <x v="4"/>
    <x v="1"/>
    <x v="0"/>
    <x v="17"/>
    <n v="149.54"/>
    <x v="472"/>
    <x v="472"/>
    <x v="472"/>
    <x v="472"/>
  </r>
  <r>
    <x v="266"/>
    <x v="4"/>
    <x v="3"/>
    <x v="1"/>
    <x v="0"/>
    <n v="1488.24"/>
    <x v="473"/>
    <x v="473"/>
    <x v="473"/>
    <x v="473"/>
  </r>
  <r>
    <x v="267"/>
    <x v="3"/>
    <x v="2"/>
    <x v="1"/>
    <x v="9"/>
    <n v="1429.53"/>
    <x v="474"/>
    <x v="474"/>
    <x v="474"/>
    <x v="474"/>
  </r>
  <r>
    <x v="38"/>
    <x v="2"/>
    <x v="3"/>
    <x v="1"/>
    <x v="17"/>
    <n v="248.68"/>
    <x v="475"/>
    <x v="475"/>
    <x v="475"/>
    <x v="475"/>
  </r>
  <r>
    <x v="188"/>
    <x v="3"/>
    <x v="3"/>
    <x v="0"/>
    <x v="4"/>
    <n v="829.5"/>
    <x v="476"/>
    <x v="476"/>
    <x v="476"/>
    <x v="476"/>
  </r>
  <r>
    <x v="83"/>
    <x v="3"/>
    <x v="0"/>
    <x v="0"/>
    <x v="7"/>
    <n v="318.13"/>
    <x v="477"/>
    <x v="477"/>
    <x v="477"/>
    <x v="477"/>
  </r>
  <r>
    <x v="268"/>
    <x v="1"/>
    <x v="3"/>
    <x v="1"/>
    <x v="16"/>
    <n v="670.83"/>
    <x v="478"/>
    <x v="478"/>
    <x v="478"/>
    <x v="478"/>
  </r>
  <r>
    <x v="37"/>
    <x v="3"/>
    <x v="3"/>
    <x v="1"/>
    <x v="10"/>
    <n v="139.07"/>
    <x v="479"/>
    <x v="479"/>
    <x v="479"/>
    <x v="479"/>
  </r>
  <r>
    <x v="148"/>
    <x v="0"/>
    <x v="2"/>
    <x v="0"/>
    <x v="14"/>
    <n v="374.69"/>
    <x v="480"/>
    <x v="480"/>
    <x v="480"/>
    <x v="480"/>
  </r>
  <r>
    <x v="150"/>
    <x v="0"/>
    <x v="2"/>
    <x v="1"/>
    <x v="1"/>
    <n v="576.75"/>
    <x v="481"/>
    <x v="481"/>
    <x v="481"/>
    <x v="481"/>
  </r>
  <r>
    <x v="269"/>
    <x v="1"/>
    <x v="0"/>
    <x v="0"/>
    <x v="8"/>
    <n v="686.04"/>
    <x v="482"/>
    <x v="482"/>
    <x v="482"/>
    <x v="482"/>
  </r>
  <r>
    <x v="12"/>
    <x v="5"/>
    <x v="3"/>
    <x v="0"/>
    <x v="13"/>
    <n v="1467.37"/>
    <x v="483"/>
    <x v="483"/>
    <x v="483"/>
    <x v="483"/>
  </r>
  <r>
    <x v="58"/>
    <x v="2"/>
    <x v="0"/>
    <x v="0"/>
    <x v="17"/>
    <n v="1221.4100000000001"/>
    <x v="484"/>
    <x v="484"/>
    <x v="484"/>
    <x v="484"/>
  </r>
  <r>
    <x v="270"/>
    <x v="2"/>
    <x v="3"/>
    <x v="1"/>
    <x v="9"/>
    <n v="1119.24"/>
    <x v="485"/>
    <x v="485"/>
    <x v="485"/>
    <x v="485"/>
  </r>
  <r>
    <x v="233"/>
    <x v="3"/>
    <x v="1"/>
    <x v="1"/>
    <x v="18"/>
    <n v="828.71"/>
    <x v="486"/>
    <x v="486"/>
    <x v="486"/>
    <x v="486"/>
  </r>
  <r>
    <x v="271"/>
    <x v="3"/>
    <x v="1"/>
    <x v="0"/>
    <x v="11"/>
    <n v="1268"/>
    <x v="487"/>
    <x v="487"/>
    <x v="487"/>
    <x v="487"/>
  </r>
  <r>
    <x v="237"/>
    <x v="5"/>
    <x v="0"/>
    <x v="1"/>
    <x v="5"/>
    <n v="542.02"/>
    <x v="488"/>
    <x v="488"/>
    <x v="488"/>
    <x v="488"/>
  </r>
  <r>
    <x v="272"/>
    <x v="3"/>
    <x v="0"/>
    <x v="0"/>
    <x v="6"/>
    <n v="1077.9000000000001"/>
    <x v="489"/>
    <x v="489"/>
    <x v="489"/>
    <x v="489"/>
  </r>
  <r>
    <x v="78"/>
    <x v="2"/>
    <x v="0"/>
    <x v="0"/>
    <x v="4"/>
    <n v="1490.99"/>
    <x v="490"/>
    <x v="490"/>
    <x v="490"/>
    <x v="490"/>
  </r>
  <r>
    <x v="256"/>
    <x v="4"/>
    <x v="2"/>
    <x v="0"/>
    <x v="15"/>
    <n v="506.21"/>
    <x v="491"/>
    <x v="491"/>
    <x v="491"/>
    <x v="491"/>
  </r>
  <r>
    <x v="162"/>
    <x v="0"/>
    <x v="2"/>
    <x v="0"/>
    <x v="15"/>
    <n v="1027.33"/>
    <x v="492"/>
    <x v="492"/>
    <x v="492"/>
    <x v="492"/>
  </r>
  <r>
    <x v="8"/>
    <x v="4"/>
    <x v="2"/>
    <x v="1"/>
    <x v="9"/>
    <n v="1274.26"/>
    <x v="493"/>
    <x v="493"/>
    <x v="493"/>
    <x v="493"/>
  </r>
  <r>
    <x v="50"/>
    <x v="4"/>
    <x v="0"/>
    <x v="0"/>
    <x v="16"/>
    <n v="1377.92"/>
    <x v="494"/>
    <x v="494"/>
    <x v="494"/>
    <x v="494"/>
  </r>
  <r>
    <x v="252"/>
    <x v="2"/>
    <x v="3"/>
    <x v="0"/>
    <x v="4"/>
    <n v="1091"/>
    <x v="495"/>
    <x v="495"/>
    <x v="495"/>
    <x v="495"/>
  </r>
  <r>
    <x v="149"/>
    <x v="4"/>
    <x v="1"/>
    <x v="1"/>
    <x v="4"/>
    <n v="461.23"/>
    <x v="496"/>
    <x v="496"/>
    <x v="496"/>
    <x v="496"/>
  </r>
  <r>
    <x v="267"/>
    <x v="5"/>
    <x v="0"/>
    <x v="0"/>
    <x v="9"/>
    <n v="523.11"/>
    <x v="497"/>
    <x v="497"/>
    <x v="497"/>
    <x v="497"/>
  </r>
  <r>
    <x v="227"/>
    <x v="1"/>
    <x v="2"/>
    <x v="0"/>
    <x v="18"/>
    <n v="80.099999999999994"/>
    <x v="498"/>
    <x v="498"/>
    <x v="498"/>
    <x v="498"/>
  </r>
  <r>
    <x v="236"/>
    <x v="3"/>
    <x v="2"/>
    <x v="1"/>
    <x v="18"/>
    <n v="1153.28"/>
    <x v="499"/>
    <x v="499"/>
    <x v="499"/>
    <x v="499"/>
  </r>
  <r>
    <x v="17"/>
    <x v="1"/>
    <x v="0"/>
    <x v="1"/>
    <x v="2"/>
    <n v="111.97"/>
    <x v="500"/>
    <x v="500"/>
    <x v="500"/>
    <x v="500"/>
  </r>
  <r>
    <x v="273"/>
    <x v="0"/>
    <x v="0"/>
    <x v="1"/>
    <x v="17"/>
    <n v="1303.75"/>
    <x v="501"/>
    <x v="501"/>
    <x v="501"/>
    <x v="501"/>
  </r>
  <r>
    <x v="28"/>
    <x v="3"/>
    <x v="2"/>
    <x v="0"/>
    <x v="16"/>
    <n v="222.06"/>
    <x v="502"/>
    <x v="502"/>
    <x v="502"/>
    <x v="502"/>
  </r>
  <r>
    <x v="257"/>
    <x v="4"/>
    <x v="3"/>
    <x v="1"/>
    <x v="15"/>
    <n v="299.22000000000003"/>
    <x v="503"/>
    <x v="503"/>
    <x v="503"/>
    <x v="503"/>
  </r>
  <r>
    <x v="202"/>
    <x v="0"/>
    <x v="2"/>
    <x v="1"/>
    <x v="1"/>
    <n v="740.96"/>
    <x v="504"/>
    <x v="504"/>
    <x v="504"/>
    <x v="504"/>
  </r>
  <r>
    <x v="196"/>
    <x v="3"/>
    <x v="2"/>
    <x v="0"/>
    <x v="12"/>
    <n v="1119.93"/>
    <x v="505"/>
    <x v="505"/>
    <x v="505"/>
    <x v="505"/>
  </r>
  <r>
    <x v="121"/>
    <x v="5"/>
    <x v="0"/>
    <x v="0"/>
    <x v="14"/>
    <n v="251.55"/>
    <x v="506"/>
    <x v="506"/>
    <x v="506"/>
    <x v="506"/>
  </r>
  <r>
    <x v="123"/>
    <x v="5"/>
    <x v="3"/>
    <x v="0"/>
    <x v="18"/>
    <n v="688.1"/>
    <x v="507"/>
    <x v="507"/>
    <x v="507"/>
    <x v="507"/>
  </r>
  <r>
    <x v="265"/>
    <x v="5"/>
    <x v="2"/>
    <x v="0"/>
    <x v="2"/>
    <n v="750.13"/>
    <x v="508"/>
    <x v="508"/>
    <x v="508"/>
    <x v="508"/>
  </r>
  <r>
    <x v="106"/>
    <x v="5"/>
    <x v="2"/>
    <x v="0"/>
    <x v="16"/>
    <n v="357.81"/>
    <x v="509"/>
    <x v="509"/>
    <x v="509"/>
    <x v="509"/>
  </r>
  <r>
    <x v="141"/>
    <x v="4"/>
    <x v="1"/>
    <x v="1"/>
    <x v="14"/>
    <n v="217.56"/>
    <x v="510"/>
    <x v="510"/>
    <x v="510"/>
    <x v="510"/>
  </r>
  <r>
    <x v="54"/>
    <x v="1"/>
    <x v="0"/>
    <x v="1"/>
    <x v="7"/>
    <n v="1262.81"/>
    <x v="511"/>
    <x v="511"/>
    <x v="511"/>
    <x v="511"/>
  </r>
  <r>
    <x v="78"/>
    <x v="3"/>
    <x v="1"/>
    <x v="1"/>
    <x v="0"/>
    <n v="778.58"/>
    <x v="512"/>
    <x v="512"/>
    <x v="512"/>
    <x v="512"/>
  </r>
  <r>
    <x v="274"/>
    <x v="4"/>
    <x v="1"/>
    <x v="0"/>
    <x v="14"/>
    <n v="70.849999999999994"/>
    <x v="513"/>
    <x v="513"/>
    <x v="513"/>
    <x v="513"/>
  </r>
  <r>
    <x v="275"/>
    <x v="5"/>
    <x v="2"/>
    <x v="0"/>
    <x v="3"/>
    <n v="1214.32"/>
    <x v="514"/>
    <x v="514"/>
    <x v="514"/>
    <x v="514"/>
  </r>
  <r>
    <x v="194"/>
    <x v="1"/>
    <x v="0"/>
    <x v="0"/>
    <x v="4"/>
    <n v="1472.15"/>
    <x v="515"/>
    <x v="515"/>
    <x v="515"/>
    <x v="515"/>
  </r>
  <r>
    <x v="146"/>
    <x v="0"/>
    <x v="3"/>
    <x v="1"/>
    <x v="17"/>
    <n v="928.59"/>
    <x v="516"/>
    <x v="516"/>
    <x v="516"/>
    <x v="516"/>
  </r>
  <r>
    <x v="149"/>
    <x v="0"/>
    <x v="2"/>
    <x v="1"/>
    <x v="3"/>
    <n v="780.38"/>
    <x v="517"/>
    <x v="517"/>
    <x v="517"/>
    <x v="517"/>
  </r>
  <r>
    <x v="276"/>
    <x v="0"/>
    <x v="3"/>
    <x v="0"/>
    <x v="11"/>
    <n v="1323.7"/>
    <x v="518"/>
    <x v="518"/>
    <x v="518"/>
    <x v="518"/>
  </r>
  <r>
    <x v="118"/>
    <x v="5"/>
    <x v="3"/>
    <x v="1"/>
    <x v="8"/>
    <n v="1431.15"/>
    <x v="519"/>
    <x v="519"/>
    <x v="519"/>
    <x v="519"/>
  </r>
  <r>
    <x v="130"/>
    <x v="0"/>
    <x v="0"/>
    <x v="0"/>
    <x v="8"/>
    <n v="1144.08"/>
    <x v="520"/>
    <x v="520"/>
    <x v="520"/>
    <x v="520"/>
  </r>
  <r>
    <x v="277"/>
    <x v="2"/>
    <x v="1"/>
    <x v="1"/>
    <x v="6"/>
    <n v="695.91"/>
    <x v="521"/>
    <x v="521"/>
    <x v="521"/>
    <x v="521"/>
  </r>
  <r>
    <x v="51"/>
    <x v="3"/>
    <x v="0"/>
    <x v="1"/>
    <x v="14"/>
    <n v="908.72"/>
    <x v="522"/>
    <x v="522"/>
    <x v="522"/>
    <x v="522"/>
  </r>
  <r>
    <x v="278"/>
    <x v="3"/>
    <x v="3"/>
    <x v="1"/>
    <x v="2"/>
    <n v="1066.3599999999999"/>
    <x v="523"/>
    <x v="523"/>
    <x v="523"/>
    <x v="523"/>
  </r>
  <r>
    <x v="0"/>
    <x v="5"/>
    <x v="2"/>
    <x v="0"/>
    <x v="1"/>
    <n v="331.7"/>
    <x v="524"/>
    <x v="524"/>
    <x v="524"/>
    <x v="524"/>
  </r>
  <r>
    <x v="279"/>
    <x v="2"/>
    <x v="3"/>
    <x v="1"/>
    <x v="18"/>
    <n v="698.44"/>
    <x v="525"/>
    <x v="525"/>
    <x v="525"/>
    <x v="525"/>
  </r>
  <r>
    <x v="275"/>
    <x v="4"/>
    <x v="2"/>
    <x v="1"/>
    <x v="6"/>
    <n v="1253.24"/>
    <x v="526"/>
    <x v="526"/>
    <x v="526"/>
    <x v="526"/>
  </r>
  <r>
    <x v="86"/>
    <x v="4"/>
    <x v="2"/>
    <x v="0"/>
    <x v="11"/>
    <n v="999.35"/>
    <x v="527"/>
    <x v="527"/>
    <x v="527"/>
    <x v="527"/>
  </r>
  <r>
    <x v="280"/>
    <x v="0"/>
    <x v="0"/>
    <x v="1"/>
    <x v="5"/>
    <n v="646.25"/>
    <x v="528"/>
    <x v="528"/>
    <x v="528"/>
    <x v="528"/>
  </r>
  <r>
    <x v="97"/>
    <x v="1"/>
    <x v="3"/>
    <x v="0"/>
    <x v="7"/>
    <n v="1011.88"/>
    <x v="529"/>
    <x v="529"/>
    <x v="529"/>
    <x v="529"/>
  </r>
  <r>
    <x v="281"/>
    <x v="4"/>
    <x v="1"/>
    <x v="0"/>
    <x v="9"/>
    <n v="221.42"/>
    <x v="530"/>
    <x v="530"/>
    <x v="530"/>
    <x v="530"/>
  </r>
  <r>
    <x v="179"/>
    <x v="1"/>
    <x v="3"/>
    <x v="0"/>
    <x v="11"/>
    <n v="632.16999999999996"/>
    <x v="531"/>
    <x v="531"/>
    <x v="531"/>
    <x v="531"/>
  </r>
  <r>
    <x v="282"/>
    <x v="3"/>
    <x v="3"/>
    <x v="0"/>
    <x v="3"/>
    <n v="1200.04"/>
    <x v="532"/>
    <x v="532"/>
    <x v="532"/>
    <x v="532"/>
  </r>
  <r>
    <x v="283"/>
    <x v="1"/>
    <x v="1"/>
    <x v="0"/>
    <x v="8"/>
    <n v="369.74"/>
    <x v="533"/>
    <x v="533"/>
    <x v="533"/>
    <x v="533"/>
  </r>
  <r>
    <x v="215"/>
    <x v="3"/>
    <x v="0"/>
    <x v="1"/>
    <x v="15"/>
    <n v="319.64"/>
    <x v="534"/>
    <x v="534"/>
    <x v="534"/>
    <x v="534"/>
  </r>
  <r>
    <x v="159"/>
    <x v="2"/>
    <x v="3"/>
    <x v="0"/>
    <x v="16"/>
    <n v="1428.69"/>
    <x v="535"/>
    <x v="535"/>
    <x v="535"/>
    <x v="535"/>
  </r>
  <r>
    <x v="140"/>
    <x v="2"/>
    <x v="3"/>
    <x v="0"/>
    <x v="12"/>
    <n v="354.35"/>
    <x v="536"/>
    <x v="536"/>
    <x v="536"/>
    <x v="536"/>
  </r>
  <r>
    <x v="284"/>
    <x v="5"/>
    <x v="2"/>
    <x v="0"/>
    <x v="6"/>
    <n v="428.33"/>
    <x v="537"/>
    <x v="537"/>
    <x v="537"/>
    <x v="537"/>
  </r>
  <r>
    <x v="43"/>
    <x v="5"/>
    <x v="3"/>
    <x v="0"/>
    <x v="3"/>
    <n v="1455.94"/>
    <x v="538"/>
    <x v="538"/>
    <x v="538"/>
    <x v="538"/>
  </r>
  <r>
    <x v="201"/>
    <x v="0"/>
    <x v="1"/>
    <x v="1"/>
    <x v="11"/>
    <n v="1115.33"/>
    <x v="539"/>
    <x v="539"/>
    <x v="539"/>
    <x v="539"/>
  </r>
  <r>
    <x v="148"/>
    <x v="4"/>
    <x v="2"/>
    <x v="0"/>
    <x v="4"/>
    <n v="1064.4100000000001"/>
    <x v="540"/>
    <x v="540"/>
    <x v="540"/>
    <x v="540"/>
  </r>
  <r>
    <x v="285"/>
    <x v="0"/>
    <x v="0"/>
    <x v="1"/>
    <x v="17"/>
    <n v="1286.74"/>
    <x v="541"/>
    <x v="541"/>
    <x v="541"/>
    <x v="541"/>
  </r>
  <r>
    <x v="10"/>
    <x v="3"/>
    <x v="2"/>
    <x v="0"/>
    <x v="3"/>
    <n v="217.94"/>
    <x v="542"/>
    <x v="542"/>
    <x v="542"/>
    <x v="542"/>
  </r>
  <r>
    <x v="286"/>
    <x v="0"/>
    <x v="1"/>
    <x v="1"/>
    <x v="1"/>
    <n v="1073.6400000000001"/>
    <x v="543"/>
    <x v="543"/>
    <x v="543"/>
    <x v="543"/>
  </r>
  <r>
    <x v="227"/>
    <x v="1"/>
    <x v="1"/>
    <x v="0"/>
    <x v="1"/>
    <n v="780.35"/>
    <x v="544"/>
    <x v="544"/>
    <x v="544"/>
    <x v="544"/>
  </r>
  <r>
    <x v="39"/>
    <x v="3"/>
    <x v="2"/>
    <x v="0"/>
    <x v="10"/>
    <n v="1252.27"/>
    <x v="545"/>
    <x v="545"/>
    <x v="545"/>
    <x v="545"/>
  </r>
  <r>
    <x v="85"/>
    <x v="5"/>
    <x v="0"/>
    <x v="1"/>
    <x v="9"/>
    <n v="786.81"/>
    <x v="546"/>
    <x v="546"/>
    <x v="546"/>
    <x v="546"/>
  </r>
  <r>
    <x v="53"/>
    <x v="2"/>
    <x v="2"/>
    <x v="0"/>
    <x v="9"/>
    <n v="949.35"/>
    <x v="547"/>
    <x v="547"/>
    <x v="547"/>
    <x v="547"/>
  </r>
  <r>
    <x v="156"/>
    <x v="5"/>
    <x v="0"/>
    <x v="1"/>
    <x v="10"/>
    <n v="742.73"/>
    <x v="548"/>
    <x v="548"/>
    <x v="548"/>
    <x v="548"/>
  </r>
  <r>
    <x v="287"/>
    <x v="4"/>
    <x v="2"/>
    <x v="0"/>
    <x v="12"/>
    <n v="743.33"/>
    <x v="549"/>
    <x v="549"/>
    <x v="549"/>
    <x v="549"/>
  </r>
  <r>
    <x v="168"/>
    <x v="3"/>
    <x v="1"/>
    <x v="1"/>
    <x v="0"/>
    <n v="1163.56"/>
    <x v="550"/>
    <x v="550"/>
    <x v="550"/>
    <x v="550"/>
  </r>
  <r>
    <x v="288"/>
    <x v="3"/>
    <x v="3"/>
    <x v="0"/>
    <x v="6"/>
    <n v="961.42"/>
    <x v="551"/>
    <x v="551"/>
    <x v="551"/>
    <x v="551"/>
  </r>
  <r>
    <x v="199"/>
    <x v="1"/>
    <x v="3"/>
    <x v="0"/>
    <x v="11"/>
    <n v="968.23"/>
    <x v="552"/>
    <x v="552"/>
    <x v="552"/>
    <x v="552"/>
  </r>
  <r>
    <x v="77"/>
    <x v="4"/>
    <x v="0"/>
    <x v="1"/>
    <x v="17"/>
    <n v="702.91"/>
    <x v="553"/>
    <x v="553"/>
    <x v="553"/>
    <x v="553"/>
  </r>
  <r>
    <x v="105"/>
    <x v="2"/>
    <x v="0"/>
    <x v="0"/>
    <x v="13"/>
    <n v="820.11"/>
    <x v="554"/>
    <x v="554"/>
    <x v="554"/>
    <x v="554"/>
  </r>
  <r>
    <x v="20"/>
    <x v="3"/>
    <x v="0"/>
    <x v="0"/>
    <x v="4"/>
    <n v="1131.29"/>
    <x v="555"/>
    <x v="555"/>
    <x v="555"/>
    <x v="555"/>
  </r>
  <r>
    <x v="95"/>
    <x v="3"/>
    <x v="1"/>
    <x v="0"/>
    <x v="1"/>
    <n v="1247.6099999999999"/>
    <x v="556"/>
    <x v="556"/>
    <x v="556"/>
    <x v="556"/>
  </r>
  <r>
    <x v="267"/>
    <x v="1"/>
    <x v="2"/>
    <x v="0"/>
    <x v="18"/>
    <n v="1060.01"/>
    <x v="557"/>
    <x v="557"/>
    <x v="557"/>
    <x v="557"/>
  </r>
  <r>
    <x v="96"/>
    <x v="0"/>
    <x v="1"/>
    <x v="0"/>
    <x v="3"/>
    <n v="1389.91"/>
    <x v="558"/>
    <x v="558"/>
    <x v="558"/>
    <x v="558"/>
  </r>
  <r>
    <x v="261"/>
    <x v="2"/>
    <x v="3"/>
    <x v="0"/>
    <x v="17"/>
    <n v="1239.47"/>
    <x v="559"/>
    <x v="559"/>
    <x v="559"/>
    <x v="559"/>
  </r>
  <r>
    <x v="4"/>
    <x v="5"/>
    <x v="0"/>
    <x v="1"/>
    <x v="12"/>
    <n v="864.7"/>
    <x v="560"/>
    <x v="560"/>
    <x v="560"/>
    <x v="560"/>
  </r>
  <r>
    <x v="289"/>
    <x v="4"/>
    <x v="2"/>
    <x v="1"/>
    <x v="7"/>
    <n v="1023.54"/>
    <x v="561"/>
    <x v="561"/>
    <x v="561"/>
    <x v="561"/>
  </r>
  <r>
    <x v="101"/>
    <x v="3"/>
    <x v="3"/>
    <x v="1"/>
    <x v="5"/>
    <n v="1393.15"/>
    <x v="562"/>
    <x v="562"/>
    <x v="562"/>
    <x v="562"/>
  </r>
  <r>
    <x v="290"/>
    <x v="3"/>
    <x v="3"/>
    <x v="0"/>
    <x v="13"/>
    <n v="947.79"/>
    <x v="563"/>
    <x v="563"/>
    <x v="563"/>
    <x v="563"/>
  </r>
  <r>
    <x v="234"/>
    <x v="5"/>
    <x v="3"/>
    <x v="1"/>
    <x v="8"/>
    <n v="1245.97"/>
    <x v="564"/>
    <x v="564"/>
    <x v="564"/>
    <x v="564"/>
  </r>
  <r>
    <x v="80"/>
    <x v="2"/>
    <x v="1"/>
    <x v="0"/>
    <x v="10"/>
    <n v="1048.78"/>
    <x v="565"/>
    <x v="565"/>
    <x v="565"/>
    <x v="565"/>
  </r>
  <r>
    <x v="241"/>
    <x v="0"/>
    <x v="0"/>
    <x v="0"/>
    <x v="12"/>
    <n v="850.31"/>
    <x v="566"/>
    <x v="566"/>
    <x v="566"/>
    <x v="566"/>
  </r>
  <r>
    <x v="143"/>
    <x v="3"/>
    <x v="3"/>
    <x v="0"/>
    <x v="12"/>
    <n v="400.67"/>
    <x v="567"/>
    <x v="567"/>
    <x v="567"/>
    <x v="567"/>
  </r>
  <r>
    <x v="32"/>
    <x v="2"/>
    <x v="0"/>
    <x v="0"/>
    <x v="3"/>
    <n v="667.7"/>
    <x v="568"/>
    <x v="568"/>
    <x v="568"/>
    <x v="568"/>
  </r>
  <r>
    <x v="11"/>
    <x v="5"/>
    <x v="1"/>
    <x v="1"/>
    <x v="0"/>
    <n v="1453.23"/>
    <x v="569"/>
    <x v="569"/>
    <x v="569"/>
    <x v="569"/>
  </r>
  <r>
    <x v="202"/>
    <x v="1"/>
    <x v="3"/>
    <x v="0"/>
    <x v="15"/>
    <n v="1003.76"/>
    <x v="570"/>
    <x v="570"/>
    <x v="570"/>
    <x v="570"/>
  </r>
  <r>
    <x v="102"/>
    <x v="0"/>
    <x v="1"/>
    <x v="1"/>
    <x v="6"/>
    <n v="868.37"/>
    <x v="571"/>
    <x v="571"/>
    <x v="571"/>
    <x v="571"/>
  </r>
  <r>
    <x v="59"/>
    <x v="4"/>
    <x v="1"/>
    <x v="0"/>
    <x v="15"/>
    <n v="1402.79"/>
    <x v="572"/>
    <x v="572"/>
    <x v="572"/>
    <x v="572"/>
  </r>
  <r>
    <x v="79"/>
    <x v="3"/>
    <x v="0"/>
    <x v="1"/>
    <x v="2"/>
    <n v="900.44"/>
    <x v="573"/>
    <x v="573"/>
    <x v="573"/>
    <x v="573"/>
  </r>
  <r>
    <x v="57"/>
    <x v="2"/>
    <x v="3"/>
    <x v="1"/>
    <x v="18"/>
    <n v="812.82"/>
    <x v="574"/>
    <x v="574"/>
    <x v="574"/>
    <x v="574"/>
  </r>
  <r>
    <x v="11"/>
    <x v="1"/>
    <x v="1"/>
    <x v="1"/>
    <x v="4"/>
    <n v="1151"/>
    <x v="575"/>
    <x v="575"/>
    <x v="575"/>
    <x v="575"/>
  </r>
  <r>
    <x v="273"/>
    <x v="4"/>
    <x v="3"/>
    <x v="1"/>
    <x v="15"/>
    <n v="1083.3699999999999"/>
    <x v="576"/>
    <x v="576"/>
    <x v="576"/>
    <x v="576"/>
  </r>
  <r>
    <x v="122"/>
    <x v="2"/>
    <x v="0"/>
    <x v="1"/>
    <x v="3"/>
    <n v="330.08"/>
    <x v="577"/>
    <x v="577"/>
    <x v="577"/>
    <x v="577"/>
  </r>
  <r>
    <x v="240"/>
    <x v="2"/>
    <x v="1"/>
    <x v="1"/>
    <x v="5"/>
    <n v="733.4"/>
    <x v="578"/>
    <x v="578"/>
    <x v="578"/>
    <x v="578"/>
  </r>
  <r>
    <x v="6"/>
    <x v="4"/>
    <x v="0"/>
    <x v="0"/>
    <x v="3"/>
    <n v="735.15"/>
    <x v="579"/>
    <x v="579"/>
    <x v="579"/>
    <x v="579"/>
  </r>
  <r>
    <x v="63"/>
    <x v="1"/>
    <x v="3"/>
    <x v="1"/>
    <x v="5"/>
    <n v="598.42999999999995"/>
    <x v="580"/>
    <x v="580"/>
    <x v="580"/>
    <x v="580"/>
  </r>
  <r>
    <x v="195"/>
    <x v="5"/>
    <x v="3"/>
    <x v="0"/>
    <x v="12"/>
    <n v="800.08"/>
    <x v="581"/>
    <x v="581"/>
    <x v="581"/>
    <x v="581"/>
  </r>
  <r>
    <x v="291"/>
    <x v="1"/>
    <x v="0"/>
    <x v="1"/>
    <x v="5"/>
    <n v="649.01"/>
    <x v="582"/>
    <x v="582"/>
    <x v="582"/>
    <x v="582"/>
  </r>
  <r>
    <x v="195"/>
    <x v="0"/>
    <x v="2"/>
    <x v="0"/>
    <x v="17"/>
    <n v="339.05"/>
    <x v="583"/>
    <x v="583"/>
    <x v="583"/>
    <x v="583"/>
  </r>
  <r>
    <x v="292"/>
    <x v="3"/>
    <x v="1"/>
    <x v="1"/>
    <x v="4"/>
    <n v="647.92999999999995"/>
    <x v="584"/>
    <x v="584"/>
    <x v="584"/>
    <x v="584"/>
  </r>
  <r>
    <x v="119"/>
    <x v="4"/>
    <x v="3"/>
    <x v="1"/>
    <x v="2"/>
    <n v="154.80000000000001"/>
    <x v="585"/>
    <x v="585"/>
    <x v="585"/>
    <x v="585"/>
  </r>
  <r>
    <x v="293"/>
    <x v="5"/>
    <x v="3"/>
    <x v="0"/>
    <x v="3"/>
    <n v="884.89"/>
    <x v="586"/>
    <x v="586"/>
    <x v="586"/>
    <x v="586"/>
  </r>
  <r>
    <x v="294"/>
    <x v="4"/>
    <x v="1"/>
    <x v="1"/>
    <x v="17"/>
    <n v="1287.8"/>
    <x v="587"/>
    <x v="587"/>
    <x v="587"/>
    <x v="587"/>
  </r>
  <r>
    <x v="131"/>
    <x v="4"/>
    <x v="0"/>
    <x v="1"/>
    <x v="1"/>
    <n v="1101.67"/>
    <x v="588"/>
    <x v="588"/>
    <x v="588"/>
    <x v="588"/>
  </r>
  <r>
    <x v="295"/>
    <x v="1"/>
    <x v="0"/>
    <x v="1"/>
    <x v="1"/>
    <n v="572.57000000000005"/>
    <x v="589"/>
    <x v="589"/>
    <x v="589"/>
    <x v="589"/>
  </r>
  <r>
    <x v="283"/>
    <x v="3"/>
    <x v="0"/>
    <x v="0"/>
    <x v="18"/>
    <n v="176.25"/>
    <x v="590"/>
    <x v="590"/>
    <x v="590"/>
    <x v="590"/>
  </r>
  <r>
    <x v="13"/>
    <x v="0"/>
    <x v="2"/>
    <x v="1"/>
    <x v="14"/>
    <n v="343.12"/>
    <x v="591"/>
    <x v="591"/>
    <x v="591"/>
    <x v="591"/>
  </r>
  <r>
    <x v="33"/>
    <x v="2"/>
    <x v="2"/>
    <x v="0"/>
    <x v="10"/>
    <n v="840.96"/>
    <x v="592"/>
    <x v="592"/>
    <x v="592"/>
    <x v="592"/>
  </r>
  <r>
    <x v="59"/>
    <x v="2"/>
    <x v="3"/>
    <x v="1"/>
    <x v="2"/>
    <n v="350.23"/>
    <x v="593"/>
    <x v="593"/>
    <x v="593"/>
    <x v="593"/>
  </r>
  <r>
    <x v="239"/>
    <x v="4"/>
    <x v="0"/>
    <x v="1"/>
    <x v="7"/>
    <n v="838.76"/>
    <x v="594"/>
    <x v="594"/>
    <x v="594"/>
    <x v="594"/>
  </r>
  <r>
    <x v="212"/>
    <x v="3"/>
    <x v="1"/>
    <x v="0"/>
    <x v="3"/>
    <n v="385.82"/>
    <x v="595"/>
    <x v="595"/>
    <x v="595"/>
    <x v="595"/>
  </r>
  <r>
    <x v="1"/>
    <x v="5"/>
    <x v="3"/>
    <x v="1"/>
    <x v="8"/>
    <n v="1280.94"/>
    <x v="596"/>
    <x v="596"/>
    <x v="596"/>
    <x v="596"/>
  </r>
  <r>
    <x v="199"/>
    <x v="1"/>
    <x v="1"/>
    <x v="1"/>
    <x v="1"/>
    <n v="626.04"/>
    <x v="597"/>
    <x v="597"/>
    <x v="597"/>
    <x v="597"/>
  </r>
  <r>
    <x v="25"/>
    <x v="3"/>
    <x v="3"/>
    <x v="0"/>
    <x v="4"/>
    <n v="406.05"/>
    <x v="598"/>
    <x v="598"/>
    <x v="598"/>
    <x v="598"/>
  </r>
  <r>
    <x v="212"/>
    <x v="3"/>
    <x v="2"/>
    <x v="1"/>
    <x v="10"/>
    <n v="1227.8699999999999"/>
    <x v="599"/>
    <x v="599"/>
    <x v="599"/>
    <x v="599"/>
  </r>
  <r>
    <x v="82"/>
    <x v="1"/>
    <x v="3"/>
    <x v="0"/>
    <x v="0"/>
    <n v="547.12"/>
    <x v="600"/>
    <x v="600"/>
    <x v="600"/>
    <x v="600"/>
  </r>
  <r>
    <x v="177"/>
    <x v="4"/>
    <x v="2"/>
    <x v="0"/>
    <x v="8"/>
    <n v="211.66"/>
    <x v="601"/>
    <x v="601"/>
    <x v="601"/>
    <x v="601"/>
  </r>
  <r>
    <x v="12"/>
    <x v="3"/>
    <x v="3"/>
    <x v="0"/>
    <x v="17"/>
    <n v="877.09"/>
    <x v="602"/>
    <x v="602"/>
    <x v="602"/>
    <x v="602"/>
  </r>
  <r>
    <x v="87"/>
    <x v="2"/>
    <x v="0"/>
    <x v="1"/>
    <x v="4"/>
    <n v="893.27"/>
    <x v="603"/>
    <x v="603"/>
    <x v="603"/>
    <x v="603"/>
  </r>
  <r>
    <x v="296"/>
    <x v="1"/>
    <x v="1"/>
    <x v="0"/>
    <x v="11"/>
    <n v="1086.31"/>
    <x v="604"/>
    <x v="604"/>
    <x v="604"/>
    <x v="604"/>
  </r>
  <r>
    <x v="195"/>
    <x v="5"/>
    <x v="0"/>
    <x v="0"/>
    <x v="7"/>
    <n v="398.32"/>
    <x v="605"/>
    <x v="605"/>
    <x v="605"/>
    <x v="605"/>
  </r>
  <r>
    <x v="64"/>
    <x v="0"/>
    <x v="3"/>
    <x v="1"/>
    <x v="1"/>
    <n v="693.47"/>
    <x v="606"/>
    <x v="606"/>
    <x v="606"/>
    <x v="606"/>
  </r>
  <r>
    <x v="251"/>
    <x v="4"/>
    <x v="3"/>
    <x v="0"/>
    <x v="15"/>
    <n v="459.43"/>
    <x v="607"/>
    <x v="607"/>
    <x v="607"/>
    <x v="607"/>
  </r>
  <r>
    <x v="297"/>
    <x v="1"/>
    <x v="3"/>
    <x v="1"/>
    <x v="15"/>
    <n v="167.38"/>
    <x v="608"/>
    <x v="608"/>
    <x v="608"/>
    <x v="608"/>
  </r>
  <r>
    <x v="36"/>
    <x v="0"/>
    <x v="2"/>
    <x v="1"/>
    <x v="4"/>
    <n v="1321.09"/>
    <x v="609"/>
    <x v="609"/>
    <x v="609"/>
    <x v="609"/>
  </r>
  <r>
    <x v="298"/>
    <x v="0"/>
    <x v="1"/>
    <x v="1"/>
    <x v="3"/>
    <n v="1106.8599999999999"/>
    <x v="610"/>
    <x v="610"/>
    <x v="610"/>
    <x v="610"/>
  </r>
  <r>
    <x v="3"/>
    <x v="5"/>
    <x v="1"/>
    <x v="1"/>
    <x v="7"/>
    <n v="487.12"/>
    <x v="611"/>
    <x v="235"/>
    <x v="611"/>
    <x v="611"/>
  </r>
  <r>
    <x v="299"/>
    <x v="3"/>
    <x v="3"/>
    <x v="0"/>
    <x v="18"/>
    <n v="919.09"/>
    <x v="612"/>
    <x v="611"/>
    <x v="612"/>
    <x v="612"/>
  </r>
  <r>
    <x v="252"/>
    <x v="5"/>
    <x v="3"/>
    <x v="0"/>
    <x v="9"/>
    <n v="341.83"/>
    <x v="613"/>
    <x v="612"/>
    <x v="613"/>
    <x v="613"/>
  </r>
  <r>
    <x v="77"/>
    <x v="3"/>
    <x v="2"/>
    <x v="0"/>
    <x v="14"/>
    <n v="1340.84"/>
    <x v="614"/>
    <x v="613"/>
    <x v="614"/>
    <x v="614"/>
  </r>
  <r>
    <x v="101"/>
    <x v="3"/>
    <x v="0"/>
    <x v="0"/>
    <x v="2"/>
    <n v="216.61"/>
    <x v="615"/>
    <x v="614"/>
    <x v="615"/>
    <x v="615"/>
  </r>
  <r>
    <x v="187"/>
    <x v="1"/>
    <x v="0"/>
    <x v="0"/>
    <x v="15"/>
    <n v="55.56"/>
    <x v="616"/>
    <x v="615"/>
    <x v="616"/>
    <x v="616"/>
  </r>
  <r>
    <x v="226"/>
    <x v="1"/>
    <x v="1"/>
    <x v="1"/>
    <x v="16"/>
    <n v="777.91"/>
    <x v="617"/>
    <x v="616"/>
    <x v="617"/>
    <x v="617"/>
  </r>
  <r>
    <x v="207"/>
    <x v="4"/>
    <x v="2"/>
    <x v="0"/>
    <x v="14"/>
    <n v="895.54"/>
    <x v="618"/>
    <x v="617"/>
    <x v="618"/>
    <x v="618"/>
  </r>
  <r>
    <x v="9"/>
    <x v="3"/>
    <x v="3"/>
    <x v="0"/>
    <x v="15"/>
    <n v="889.5"/>
    <x v="619"/>
    <x v="618"/>
    <x v="619"/>
    <x v="619"/>
  </r>
  <r>
    <x v="123"/>
    <x v="0"/>
    <x v="1"/>
    <x v="0"/>
    <x v="5"/>
    <n v="129.04"/>
    <x v="620"/>
    <x v="619"/>
    <x v="620"/>
    <x v="620"/>
  </r>
  <r>
    <x v="112"/>
    <x v="2"/>
    <x v="2"/>
    <x v="1"/>
    <x v="16"/>
    <n v="505.36"/>
    <x v="621"/>
    <x v="620"/>
    <x v="621"/>
    <x v="621"/>
  </r>
  <r>
    <x v="101"/>
    <x v="4"/>
    <x v="0"/>
    <x v="1"/>
    <x v="7"/>
    <n v="773.84"/>
    <x v="622"/>
    <x v="621"/>
    <x v="622"/>
    <x v="622"/>
  </r>
  <r>
    <x v="8"/>
    <x v="1"/>
    <x v="2"/>
    <x v="0"/>
    <x v="18"/>
    <n v="364.04"/>
    <x v="623"/>
    <x v="622"/>
    <x v="623"/>
    <x v="623"/>
  </r>
  <r>
    <x v="230"/>
    <x v="5"/>
    <x v="0"/>
    <x v="1"/>
    <x v="1"/>
    <n v="1315.31"/>
    <x v="624"/>
    <x v="623"/>
    <x v="624"/>
    <x v="624"/>
  </r>
  <r>
    <x v="184"/>
    <x v="4"/>
    <x v="2"/>
    <x v="0"/>
    <x v="10"/>
    <n v="176.31"/>
    <x v="625"/>
    <x v="624"/>
    <x v="625"/>
    <x v="625"/>
  </r>
  <r>
    <x v="158"/>
    <x v="4"/>
    <x v="1"/>
    <x v="0"/>
    <x v="10"/>
    <n v="756.71"/>
    <x v="626"/>
    <x v="625"/>
    <x v="626"/>
    <x v="626"/>
  </r>
  <r>
    <x v="300"/>
    <x v="4"/>
    <x v="0"/>
    <x v="1"/>
    <x v="9"/>
    <n v="1052.55"/>
    <x v="627"/>
    <x v="626"/>
    <x v="627"/>
    <x v="627"/>
  </r>
  <r>
    <x v="301"/>
    <x v="4"/>
    <x v="1"/>
    <x v="1"/>
    <x v="16"/>
    <n v="429.54"/>
    <x v="628"/>
    <x v="627"/>
    <x v="628"/>
    <x v="628"/>
  </r>
  <r>
    <x v="133"/>
    <x v="2"/>
    <x v="1"/>
    <x v="0"/>
    <x v="6"/>
    <n v="955.15"/>
    <x v="629"/>
    <x v="628"/>
    <x v="629"/>
    <x v="629"/>
  </r>
  <r>
    <x v="20"/>
    <x v="5"/>
    <x v="0"/>
    <x v="0"/>
    <x v="4"/>
    <n v="1252.6099999999999"/>
    <x v="630"/>
    <x v="629"/>
    <x v="630"/>
    <x v="630"/>
  </r>
  <r>
    <x v="242"/>
    <x v="5"/>
    <x v="0"/>
    <x v="1"/>
    <x v="9"/>
    <n v="325.99"/>
    <x v="631"/>
    <x v="630"/>
    <x v="631"/>
    <x v="631"/>
  </r>
  <r>
    <x v="167"/>
    <x v="5"/>
    <x v="3"/>
    <x v="0"/>
    <x v="15"/>
    <n v="1379.97"/>
    <x v="632"/>
    <x v="631"/>
    <x v="632"/>
    <x v="632"/>
  </r>
  <r>
    <x v="37"/>
    <x v="3"/>
    <x v="3"/>
    <x v="1"/>
    <x v="7"/>
    <n v="852.66"/>
    <x v="633"/>
    <x v="632"/>
    <x v="633"/>
    <x v="633"/>
  </r>
  <r>
    <x v="97"/>
    <x v="0"/>
    <x v="3"/>
    <x v="0"/>
    <x v="6"/>
    <n v="483.89"/>
    <x v="634"/>
    <x v="633"/>
    <x v="634"/>
    <x v="634"/>
  </r>
  <r>
    <x v="168"/>
    <x v="5"/>
    <x v="1"/>
    <x v="1"/>
    <x v="4"/>
    <n v="674.74"/>
    <x v="635"/>
    <x v="634"/>
    <x v="635"/>
    <x v="635"/>
  </r>
  <r>
    <x v="187"/>
    <x v="4"/>
    <x v="1"/>
    <x v="0"/>
    <x v="5"/>
    <n v="502.68"/>
    <x v="636"/>
    <x v="635"/>
    <x v="636"/>
    <x v="636"/>
  </r>
  <r>
    <x v="75"/>
    <x v="4"/>
    <x v="3"/>
    <x v="0"/>
    <x v="3"/>
    <n v="1101.4100000000001"/>
    <x v="637"/>
    <x v="636"/>
    <x v="637"/>
    <x v="637"/>
  </r>
  <r>
    <x v="173"/>
    <x v="5"/>
    <x v="1"/>
    <x v="1"/>
    <x v="14"/>
    <n v="1204.6400000000001"/>
    <x v="638"/>
    <x v="637"/>
    <x v="638"/>
    <x v="638"/>
  </r>
  <r>
    <x v="302"/>
    <x v="5"/>
    <x v="1"/>
    <x v="0"/>
    <x v="18"/>
    <n v="1257.76"/>
    <x v="639"/>
    <x v="638"/>
    <x v="639"/>
    <x v="639"/>
  </r>
  <r>
    <x v="303"/>
    <x v="4"/>
    <x v="0"/>
    <x v="0"/>
    <x v="6"/>
    <n v="1479.36"/>
    <x v="640"/>
    <x v="639"/>
    <x v="640"/>
    <x v="640"/>
  </r>
  <r>
    <x v="304"/>
    <x v="3"/>
    <x v="0"/>
    <x v="1"/>
    <x v="17"/>
    <n v="1197.3599999999999"/>
    <x v="641"/>
    <x v="640"/>
    <x v="641"/>
    <x v="641"/>
  </r>
  <r>
    <x v="158"/>
    <x v="1"/>
    <x v="1"/>
    <x v="0"/>
    <x v="15"/>
    <n v="922.01"/>
    <x v="642"/>
    <x v="641"/>
    <x v="642"/>
    <x v="642"/>
  </r>
  <r>
    <x v="6"/>
    <x v="1"/>
    <x v="3"/>
    <x v="0"/>
    <x v="9"/>
    <n v="541.87"/>
    <x v="643"/>
    <x v="642"/>
    <x v="643"/>
    <x v="643"/>
  </r>
  <r>
    <x v="191"/>
    <x v="5"/>
    <x v="2"/>
    <x v="0"/>
    <x v="15"/>
    <n v="839.66"/>
    <x v="644"/>
    <x v="643"/>
    <x v="644"/>
    <x v="644"/>
  </r>
  <r>
    <x v="305"/>
    <x v="2"/>
    <x v="3"/>
    <x v="1"/>
    <x v="5"/>
    <n v="109.55"/>
    <x v="645"/>
    <x v="644"/>
    <x v="645"/>
    <x v="645"/>
  </r>
  <r>
    <x v="306"/>
    <x v="5"/>
    <x v="2"/>
    <x v="1"/>
    <x v="0"/>
    <n v="1130"/>
    <x v="646"/>
    <x v="645"/>
    <x v="646"/>
    <x v="646"/>
  </r>
  <r>
    <x v="285"/>
    <x v="5"/>
    <x v="3"/>
    <x v="1"/>
    <x v="18"/>
    <n v="696.64"/>
    <x v="647"/>
    <x v="646"/>
    <x v="647"/>
    <x v="647"/>
  </r>
  <r>
    <x v="256"/>
    <x v="1"/>
    <x v="0"/>
    <x v="0"/>
    <x v="3"/>
    <n v="79.03"/>
    <x v="648"/>
    <x v="647"/>
    <x v="648"/>
    <x v="648"/>
  </r>
  <r>
    <x v="26"/>
    <x v="4"/>
    <x v="1"/>
    <x v="0"/>
    <x v="6"/>
    <n v="140.63999999999999"/>
    <x v="649"/>
    <x v="648"/>
    <x v="649"/>
    <x v="649"/>
  </r>
  <r>
    <x v="164"/>
    <x v="5"/>
    <x v="1"/>
    <x v="0"/>
    <x v="11"/>
    <n v="611.83000000000004"/>
    <x v="650"/>
    <x v="649"/>
    <x v="650"/>
    <x v="650"/>
  </r>
  <r>
    <x v="159"/>
    <x v="4"/>
    <x v="0"/>
    <x v="0"/>
    <x v="9"/>
    <n v="895.96"/>
    <x v="651"/>
    <x v="650"/>
    <x v="651"/>
    <x v="651"/>
  </r>
  <r>
    <x v="307"/>
    <x v="4"/>
    <x v="2"/>
    <x v="1"/>
    <x v="2"/>
    <n v="723.1"/>
    <x v="652"/>
    <x v="651"/>
    <x v="652"/>
    <x v="652"/>
  </r>
  <r>
    <x v="271"/>
    <x v="2"/>
    <x v="2"/>
    <x v="0"/>
    <x v="4"/>
    <n v="947.85"/>
    <x v="653"/>
    <x v="652"/>
    <x v="653"/>
    <x v="653"/>
  </r>
  <r>
    <x v="296"/>
    <x v="4"/>
    <x v="2"/>
    <x v="0"/>
    <x v="8"/>
    <n v="746.43"/>
    <x v="654"/>
    <x v="653"/>
    <x v="654"/>
    <x v="654"/>
  </r>
  <r>
    <x v="287"/>
    <x v="1"/>
    <x v="0"/>
    <x v="0"/>
    <x v="6"/>
    <n v="1009.47"/>
    <x v="655"/>
    <x v="654"/>
    <x v="655"/>
    <x v="655"/>
  </r>
  <r>
    <x v="308"/>
    <x v="3"/>
    <x v="2"/>
    <x v="1"/>
    <x v="9"/>
    <n v="367.73"/>
    <x v="656"/>
    <x v="655"/>
    <x v="656"/>
    <x v="656"/>
  </r>
  <r>
    <x v="213"/>
    <x v="3"/>
    <x v="0"/>
    <x v="0"/>
    <x v="18"/>
    <n v="213.62"/>
    <x v="657"/>
    <x v="656"/>
    <x v="657"/>
    <x v="657"/>
  </r>
  <r>
    <x v="5"/>
    <x v="0"/>
    <x v="3"/>
    <x v="0"/>
    <x v="0"/>
    <n v="914.83"/>
    <x v="658"/>
    <x v="657"/>
    <x v="658"/>
    <x v="658"/>
  </r>
  <r>
    <x v="7"/>
    <x v="5"/>
    <x v="3"/>
    <x v="0"/>
    <x v="2"/>
    <n v="752.8"/>
    <x v="659"/>
    <x v="658"/>
    <x v="659"/>
    <x v="659"/>
  </r>
  <r>
    <x v="204"/>
    <x v="1"/>
    <x v="0"/>
    <x v="0"/>
    <x v="18"/>
    <n v="88.96"/>
    <x v="660"/>
    <x v="659"/>
    <x v="660"/>
    <x v="660"/>
  </r>
  <r>
    <x v="122"/>
    <x v="4"/>
    <x v="1"/>
    <x v="0"/>
    <x v="1"/>
    <n v="601.70000000000005"/>
    <x v="661"/>
    <x v="660"/>
    <x v="661"/>
    <x v="661"/>
  </r>
  <r>
    <x v="291"/>
    <x v="3"/>
    <x v="3"/>
    <x v="1"/>
    <x v="9"/>
    <n v="203.88"/>
    <x v="662"/>
    <x v="661"/>
    <x v="662"/>
    <x v="662"/>
  </r>
  <r>
    <x v="80"/>
    <x v="1"/>
    <x v="2"/>
    <x v="0"/>
    <x v="15"/>
    <n v="820.47"/>
    <x v="663"/>
    <x v="662"/>
    <x v="622"/>
    <x v="663"/>
  </r>
  <r>
    <x v="105"/>
    <x v="3"/>
    <x v="0"/>
    <x v="0"/>
    <x v="9"/>
    <n v="623.88"/>
    <x v="664"/>
    <x v="663"/>
    <x v="663"/>
    <x v="664"/>
  </r>
  <r>
    <x v="238"/>
    <x v="4"/>
    <x v="2"/>
    <x v="0"/>
    <x v="12"/>
    <n v="939.07"/>
    <x v="665"/>
    <x v="664"/>
    <x v="664"/>
    <x v="665"/>
  </r>
  <r>
    <x v="309"/>
    <x v="3"/>
    <x v="2"/>
    <x v="0"/>
    <x v="14"/>
    <n v="1218.1199999999999"/>
    <x v="666"/>
    <x v="665"/>
    <x v="665"/>
    <x v="666"/>
  </r>
  <r>
    <x v="310"/>
    <x v="5"/>
    <x v="1"/>
    <x v="0"/>
    <x v="0"/>
    <n v="484.52"/>
    <x v="667"/>
    <x v="666"/>
    <x v="666"/>
    <x v="667"/>
  </r>
  <r>
    <x v="272"/>
    <x v="5"/>
    <x v="2"/>
    <x v="0"/>
    <x v="0"/>
    <n v="1445.05"/>
    <x v="668"/>
    <x v="667"/>
    <x v="667"/>
    <x v="668"/>
  </r>
  <r>
    <x v="134"/>
    <x v="0"/>
    <x v="1"/>
    <x v="0"/>
    <x v="11"/>
    <n v="826.67"/>
    <x v="669"/>
    <x v="668"/>
    <x v="668"/>
    <x v="669"/>
  </r>
  <r>
    <x v="118"/>
    <x v="0"/>
    <x v="3"/>
    <x v="0"/>
    <x v="11"/>
    <n v="946.52"/>
    <x v="670"/>
    <x v="669"/>
    <x v="669"/>
    <x v="670"/>
  </r>
  <r>
    <x v="240"/>
    <x v="3"/>
    <x v="0"/>
    <x v="0"/>
    <x v="15"/>
    <n v="1036.97"/>
    <x v="671"/>
    <x v="670"/>
    <x v="670"/>
    <x v="671"/>
  </r>
  <r>
    <x v="311"/>
    <x v="1"/>
    <x v="2"/>
    <x v="0"/>
    <x v="15"/>
    <n v="1016.76"/>
    <x v="672"/>
    <x v="671"/>
    <x v="671"/>
    <x v="672"/>
  </r>
  <r>
    <x v="233"/>
    <x v="5"/>
    <x v="0"/>
    <x v="1"/>
    <x v="12"/>
    <n v="790.91"/>
    <x v="673"/>
    <x v="672"/>
    <x v="672"/>
    <x v="673"/>
  </r>
  <r>
    <x v="40"/>
    <x v="1"/>
    <x v="2"/>
    <x v="1"/>
    <x v="9"/>
    <n v="671.71"/>
    <x v="674"/>
    <x v="673"/>
    <x v="673"/>
    <x v="674"/>
  </r>
  <r>
    <x v="255"/>
    <x v="1"/>
    <x v="0"/>
    <x v="1"/>
    <x v="8"/>
    <n v="127.98"/>
    <x v="675"/>
    <x v="674"/>
    <x v="674"/>
    <x v="675"/>
  </r>
  <r>
    <x v="312"/>
    <x v="3"/>
    <x v="2"/>
    <x v="1"/>
    <x v="8"/>
    <n v="82.02"/>
    <x v="676"/>
    <x v="675"/>
    <x v="675"/>
    <x v="676"/>
  </r>
  <r>
    <x v="163"/>
    <x v="1"/>
    <x v="2"/>
    <x v="0"/>
    <x v="6"/>
    <n v="569.04"/>
    <x v="677"/>
    <x v="676"/>
    <x v="676"/>
    <x v="677"/>
  </r>
  <r>
    <x v="309"/>
    <x v="5"/>
    <x v="2"/>
    <x v="1"/>
    <x v="1"/>
    <n v="533.80999999999995"/>
    <x v="678"/>
    <x v="677"/>
    <x v="677"/>
    <x v="678"/>
  </r>
  <r>
    <x v="33"/>
    <x v="4"/>
    <x v="2"/>
    <x v="1"/>
    <x v="6"/>
    <n v="612.16"/>
    <x v="679"/>
    <x v="678"/>
    <x v="678"/>
    <x v="679"/>
  </r>
  <r>
    <x v="313"/>
    <x v="0"/>
    <x v="2"/>
    <x v="0"/>
    <x v="9"/>
    <n v="250.63"/>
    <x v="680"/>
    <x v="679"/>
    <x v="679"/>
    <x v="680"/>
  </r>
  <r>
    <x v="225"/>
    <x v="4"/>
    <x v="2"/>
    <x v="1"/>
    <x v="7"/>
    <n v="1120.3399999999999"/>
    <x v="681"/>
    <x v="680"/>
    <x v="680"/>
    <x v="681"/>
  </r>
  <r>
    <x v="220"/>
    <x v="1"/>
    <x v="2"/>
    <x v="1"/>
    <x v="2"/>
    <n v="1292.5999999999999"/>
    <x v="682"/>
    <x v="681"/>
    <x v="681"/>
    <x v="682"/>
  </r>
  <r>
    <x v="46"/>
    <x v="4"/>
    <x v="2"/>
    <x v="0"/>
    <x v="18"/>
    <n v="1411.14"/>
    <x v="683"/>
    <x v="682"/>
    <x v="682"/>
    <x v="683"/>
  </r>
  <r>
    <x v="305"/>
    <x v="5"/>
    <x v="2"/>
    <x v="0"/>
    <x v="3"/>
    <n v="763.93"/>
    <x v="684"/>
    <x v="683"/>
    <x v="683"/>
    <x v="684"/>
  </r>
  <r>
    <x v="263"/>
    <x v="5"/>
    <x v="0"/>
    <x v="0"/>
    <x v="12"/>
    <n v="1066.26"/>
    <x v="685"/>
    <x v="684"/>
    <x v="684"/>
    <x v="685"/>
  </r>
  <r>
    <x v="191"/>
    <x v="1"/>
    <x v="1"/>
    <x v="1"/>
    <x v="3"/>
    <n v="1290.55"/>
    <x v="686"/>
    <x v="685"/>
    <x v="685"/>
    <x v="686"/>
  </r>
  <r>
    <x v="186"/>
    <x v="3"/>
    <x v="2"/>
    <x v="1"/>
    <x v="14"/>
    <n v="656.52"/>
    <x v="687"/>
    <x v="686"/>
    <x v="686"/>
    <x v="687"/>
  </r>
  <r>
    <x v="241"/>
    <x v="4"/>
    <x v="1"/>
    <x v="0"/>
    <x v="9"/>
    <n v="498.65"/>
    <x v="688"/>
    <x v="687"/>
    <x v="687"/>
    <x v="688"/>
  </r>
  <r>
    <x v="156"/>
    <x v="3"/>
    <x v="2"/>
    <x v="0"/>
    <x v="0"/>
    <n v="1408.25"/>
    <x v="689"/>
    <x v="688"/>
    <x v="688"/>
    <x v="689"/>
  </r>
  <r>
    <x v="48"/>
    <x v="3"/>
    <x v="2"/>
    <x v="1"/>
    <x v="3"/>
    <n v="797.73"/>
    <x v="690"/>
    <x v="689"/>
    <x v="689"/>
    <x v="690"/>
  </r>
  <r>
    <x v="158"/>
    <x v="2"/>
    <x v="0"/>
    <x v="0"/>
    <x v="17"/>
    <n v="771.02"/>
    <x v="691"/>
    <x v="690"/>
    <x v="690"/>
    <x v="691"/>
  </r>
  <r>
    <x v="262"/>
    <x v="1"/>
    <x v="3"/>
    <x v="1"/>
    <x v="0"/>
    <n v="308.7"/>
    <x v="692"/>
    <x v="691"/>
    <x v="691"/>
    <x v="692"/>
  </r>
  <r>
    <x v="268"/>
    <x v="0"/>
    <x v="3"/>
    <x v="0"/>
    <x v="2"/>
    <n v="206.82"/>
    <x v="693"/>
    <x v="692"/>
    <x v="692"/>
    <x v="693"/>
  </r>
  <r>
    <x v="248"/>
    <x v="5"/>
    <x v="0"/>
    <x v="0"/>
    <x v="3"/>
    <n v="1271.05"/>
    <x v="694"/>
    <x v="693"/>
    <x v="693"/>
    <x v="694"/>
  </r>
  <r>
    <x v="72"/>
    <x v="5"/>
    <x v="1"/>
    <x v="1"/>
    <x v="2"/>
    <n v="940.49"/>
    <x v="695"/>
    <x v="694"/>
    <x v="694"/>
    <x v="695"/>
  </r>
  <r>
    <x v="29"/>
    <x v="1"/>
    <x v="3"/>
    <x v="0"/>
    <x v="2"/>
    <n v="522.45000000000005"/>
    <x v="696"/>
    <x v="695"/>
    <x v="695"/>
    <x v="696"/>
  </r>
  <r>
    <x v="243"/>
    <x v="0"/>
    <x v="0"/>
    <x v="0"/>
    <x v="10"/>
    <n v="328.02"/>
    <x v="697"/>
    <x v="696"/>
    <x v="696"/>
    <x v="697"/>
  </r>
  <r>
    <x v="176"/>
    <x v="5"/>
    <x v="0"/>
    <x v="0"/>
    <x v="4"/>
    <n v="855.47"/>
    <x v="698"/>
    <x v="697"/>
    <x v="697"/>
    <x v="698"/>
  </r>
  <r>
    <x v="314"/>
    <x v="1"/>
    <x v="3"/>
    <x v="1"/>
    <x v="4"/>
    <n v="896.68"/>
    <x v="699"/>
    <x v="698"/>
    <x v="698"/>
    <x v="699"/>
  </r>
  <r>
    <x v="207"/>
    <x v="5"/>
    <x v="1"/>
    <x v="0"/>
    <x v="5"/>
    <n v="350.14"/>
    <x v="700"/>
    <x v="699"/>
    <x v="699"/>
    <x v="700"/>
  </r>
  <r>
    <x v="93"/>
    <x v="3"/>
    <x v="0"/>
    <x v="0"/>
    <x v="14"/>
    <n v="1284.54"/>
    <x v="701"/>
    <x v="700"/>
    <x v="700"/>
    <x v="701"/>
  </r>
  <r>
    <x v="8"/>
    <x v="4"/>
    <x v="2"/>
    <x v="0"/>
    <x v="1"/>
    <n v="172.18"/>
    <x v="702"/>
    <x v="701"/>
    <x v="701"/>
    <x v="702"/>
  </r>
  <r>
    <x v="61"/>
    <x v="4"/>
    <x v="1"/>
    <x v="0"/>
    <x v="13"/>
    <n v="566.33000000000004"/>
    <x v="703"/>
    <x v="702"/>
    <x v="702"/>
    <x v="703"/>
  </r>
  <r>
    <x v="181"/>
    <x v="5"/>
    <x v="1"/>
    <x v="0"/>
    <x v="1"/>
    <n v="1036.56"/>
    <x v="704"/>
    <x v="703"/>
    <x v="703"/>
    <x v="704"/>
  </r>
  <r>
    <x v="243"/>
    <x v="2"/>
    <x v="3"/>
    <x v="0"/>
    <x v="9"/>
    <n v="447.47"/>
    <x v="705"/>
    <x v="704"/>
    <x v="704"/>
    <x v="705"/>
  </r>
  <r>
    <x v="292"/>
    <x v="0"/>
    <x v="3"/>
    <x v="1"/>
    <x v="14"/>
    <n v="1250.1300000000001"/>
    <x v="706"/>
    <x v="705"/>
    <x v="705"/>
    <x v="706"/>
  </r>
  <r>
    <x v="253"/>
    <x v="0"/>
    <x v="2"/>
    <x v="1"/>
    <x v="15"/>
    <n v="1122.81"/>
    <x v="707"/>
    <x v="706"/>
    <x v="706"/>
    <x v="707"/>
  </r>
  <r>
    <x v="135"/>
    <x v="0"/>
    <x v="0"/>
    <x v="0"/>
    <x v="8"/>
    <n v="1194.08"/>
    <x v="708"/>
    <x v="707"/>
    <x v="707"/>
    <x v="708"/>
  </r>
  <r>
    <x v="315"/>
    <x v="3"/>
    <x v="3"/>
    <x v="1"/>
    <x v="7"/>
    <n v="222.7"/>
    <x v="709"/>
    <x v="708"/>
    <x v="708"/>
    <x v="709"/>
  </r>
  <r>
    <x v="203"/>
    <x v="0"/>
    <x v="3"/>
    <x v="1"/>
    <x v="10"/>
    <n v="253.79"/>
    <x v="710"/>
    <x v="709"/>
    <x v="709"/>
    <x v="710"/>
  </r>
  <r>
    <x v="105"/>
    <x v="4"/>
    <x v="1"/>
    <x v="0"/>
    <x v="13"/>
    <n v="465.39"/>
    <x v="711"/>
    <x v="710"/>
    <x v="710"/>
    <x v="711"/>
  </r>
  <r>
    <x v="7"/>
    <x v="3"/>
    <x v="3"/>
    <x v="1"/>
    <x v="1"/>
    <n v="801.21"/>
    <x v="712"/>
    <x v="711"/>
    <x v="711"/>
    <x v="712"/>
  </r>
  <r>
    <x v="151"/>
    <x v="1"/>
    <x v="3"/>
    <x v="1"/>
    <x v="13"/>
    <n v="1134.6199999999999"/>
    <x v="713"/>
    <x v="712"/>
    <x v="712"/>
    <x v="713"/>
  </r>
  <r>
    <x v="141"/>
    <x v="0"/>
    <x v="3"/>
    <x v="1"/>
    <x v="15"/>
    <n v="1262.97"/>
    <x v="714"/>
    <x v="713"/>
    <x v="713"/>
    <x v="714"/>
  </r>
  <r>
    <x v="290"/>
    <x v="0"/>
    <x v="3"/>
    <x v="1"/>
    <x v="3"/>
    <n v="1071.29"/>
    <x v="715"/>
    <x v="714"/>
    <x v="714"/>
    <x v="715"/>
  </r>
  <r>
    <x v="148"/>
    <x v="1"/>
    <x v="1"/>
    <x v="1"/>
    <x v="14"/>
    <n v="1396.47"/>
    <x v="716"/>
    <x v="715"/>
    <x v="715"/>
    <x v="716"/>
  </r>
  <r>
    <x v="314"/>
    <x v="0"/>
    <x v="2"/>
    <x v="1"/>
    <x v="2"/>
    <n v="1121.18"/>
    <x v="717"/>
    <x v="716"/>
    <x v="716"/>
    <x v="717"/>
  </r>
  <r>
    <x v="272"/>
    <x v="1"/>
    <x v="2"/>
    <x v="1"/>
    <x v="3"/>
    <n v="494.09"/>
    <x v="718"/>
    <x v="717"/>
    <x v="717"/>
    <x v="718"/>
  </r>
  <r>
    <x v="24"/>
    <x v="3"/>
    <x v="0"/>
    <x v="1"/>
    <x v="9"/>
    <n v="434.37"/>
    <x v="719"/>
    <x v="718"/>
    <x v="718"/>
    <x v="719"/>
  </r>
  <r>
    <x v="202"/>
    <x v="4"/>
    <x v="3"/>
    <x v="0"/>
    <x v="7"/>
    <n v="1059.48"/>
    <x v="720"/>
    <x v="719"/>
    <x v="719"/>
    <x v="720"/>
  </r>
  <r>
    <x v="227"/>
    <x v="1"/>
    <x v="1"/>
    <x v="0"/>
    <x v="0"/>
    <n v="329.66"/>
    <x v="721"/>
    <x v="720"/>
    <x v="720"/>
    <x v="721"/>
  </r>
  <r>
    <x v="316"/>
    <x v="2"/>
    <x v="0"/>
    <x v="1"/>
    <x v="1"/>
    <n v="184.44"/>
    <x v="722"/>
    <x v="721"/>
    <x v="721"/>
    <x v="722"/>
  </r>
  <r>
    <x v="232"/>
    <x v="1"/>
    <x v="0"/>
    <x v="1"/>
    <x v="16"/>
    <n v="821.72"/>
    <x v="723"/>
    <x v="722"/>
    <x v="722"/>
    <x v="723"/>
  </r>
  <r>
    <x v="8"/>
    <x v="0"/>
    <x v="2"/>
    <x v="0"/>
    <x v="8"/>
    <n v="1241.3800000000001"/>
    <x v="724"/>
    <x v="723"/>
    <x v="723"/>
    <x v="724"/>
  </r>
  <r>
    <x v="212"/>
    <x v="3"/>
    <x v="1"/>
    <x v="1"/>
    <x v="1"/>
    <n v="197"/>
    <x v="725"/>
    <x v="724"/>
    <x v="724"/>
    <x v="725"/>
  </r>
  <r>
    <x v="55"/>
    <x v="5"/>
    <x v="1"/>
    <x v="1"/>
    <x v="1"/>
    <n v="1198.24"/>
    <x v="726"/>
    <x v="725"/>
    <x v="725"/>
    <x v="726"/>
  </r>
  <r>
    <x v="21"/>
    <x v="3"/>
    <x v="1"/>
    <x v="0"/>
    <x v="18"/>
    <n v="1226.78"/>
    <x v="727"/>
    <x v="726"/>
    <x v="726"/>
    <x v="727"/>
  </r>
  <r>
    <x v="317"/>
    <x v="5"/>
    <x v="2"/>
    <x v="0"/>
    <x v="17"/>
    <n v="749.3"/>
    <x v="728"/>
    <x v="727"/>
    <x v="727"/>
    <x v="728"/>
  </r>
  <r>
    <x v="318"/>
    <x v="1"/>
    <x v="2"/>
    <x v="0"/>
    <x v="7"/>
    <n v="133.1"/>
    <x v="729"/>
    <x v="728"/>
    <x v="728"/>
    <x v="729"/>
  </r>
  <r>
    <x v="122"/>
    <x v="4"/>
    <x v="2"/>
    <x v="1"/>
    <x v="17"/>
    <n v="303.16000000000003"/>
    <x v="730"/>
    <x v="729"/>
    <x v="729"/>
    <x v="730"/>
  </r>
  <r>
    <x v="319"/>
    <x v="2"/>
    <x v="2"/>
    <x v="1"/>
    <x v="3"/>
    <n v="1075.77"/>
    <x v="731"/>
    <x v="730"/>
    <x v="730"/>
    <x v="731"/>
  </r>
  <r>
    <x v="120"/>
    <x v="3"/>
    <x v="2"/>
    <x v="0"/>
    <x v="10"/>
    <n v="1082.08"/>
    <x v="732"/>
    <x v="731"/>
    <x v="731"/>
    <x v="732"/>
  </r>
  <r>
    <x v="172"/>
    <x v="0"/>
    <x v="3"/>
    <x v="0"/>
    <x v="2"/>
    <n v="1352.62"/>
    <x v="733"/>
    <x v="732"/>
    <x v="732"/>
    <x v="733"/>
  </r>
  <r>
    <x v="296"/>
    <x v="5"/>
    <x v="3"/>
    <x v="1"/>
    <x v="10"/>
    <n v="894.89"/>
    <x v="734"/>
    <x v="733"/>
    <x v="733"/>
    <x v="734"/>
  </r>
  <r>
    <x v="309"/>
    <x v="0"/>
    <x v="1"/>
    <x v="0"/>
    <x v="4"/>
    <n v="229.96"/>
    <x v="735"/>
    <x v="734"/>
    <x v="734"/>
    <x v="735"/>
  </r>
  <r>
    <x v="299"/>
    <x v="4"/>
    <x v="0"/>
    <x v="1"/>
    <x v="2"/>
    <n v="226.05"/>
    <x v="736"/>
    <x v="735"/>
    <x v="735"/>
    <x v="736"/>
  </r>
  <r>
    <x v="7"/>
    <x v="5"/>
    <x v="1"/>
    <x v="1"/>
    <x v="11"/>
    <n v="1095.6400000000001"/>
    <x v="737"/>
    <x v="736"/>
    <x v="736"/>
    <x v="737"/>
  </r>
  <r>
    <x v="66"/>
    <x v="3"/>
    <x v="0"/>
    <x v="0"/>
    <x v="3"/>
    <n v="316.49"/>
    <x v="738"/>
    <x v="737"/>
    <x v="737"/>
    <x v="738"/>
  </r>
  <r>
    <x v="320"/>
    <x v="1"/>
    <x v="2"/>
    <x v="0"/>
    <x v="3"/>
    <n v="526.16"/>
    <x v="739"/>
    <x v="738"/>
    <x v="738"/>
    <x v="739"/>
  </r>
  <r>
    <x v="248"/>
    <x v="0"/>
    <x v="0"/>
    <x v="1"/>
    <x v="16"/>
    <n v="756.46"/>
    <x v="740"/>
    <x v="739"/>
    <x v="739"/>
    <x v="740"/>
  </r>
  <r>
    <x v="315"/>
    <x v="4"/>
    <x v="1"/>
    <x v="0"/>
    <x v="13"/>
    <n v="85.91"/>
    <x v="741"/>
    <x v="740"/>
    <x v="740"/>
    <x v="741"/>
  </r>
  <r>
    <x v="40"/>
    <x v="3"/>
    <x v="1"/>
    <x v="0"/>
    <x v="18"/>
    <n v="410.79"/>
    <x v="742"/>
    <x v="741"/>
    <x v="741"/>
    <x v="742"/>
  </r>
  <r>
    <x v="174"/>
    <x v="3"/>
    <x v="0"/>
    <x v="0"/>
    <x v="12"/>
    <n v="641.44000000000005"/>
    <x v="743"/>
    <x v="742"/>
    <x v="742"/>
    <x v="743"/>
  </r>
  <r>
    <x v="110"/>
    <x v="3"/>
    <x v="3"/>
    <x v="0"/>
    <x v="3"/>
    <n v="455.47"/>
    <x v="744"/>
    <x v="743"/>
    <x v="743"/>
    <x v="744"/>
  </r>
  <r>
    <x v="20"/>
    <x v="3"/>
    <x v="2"/>
    <x v="1"/>
    <x v="15"/>
    <n v="247.74"/>
    <x v="745"/>
    <x v="744"/>
    <x v="744"/>
    <x v="745"/>
  </r>
  <r>
    <x v="292"/>
    <x v="5"/>
    <x v="2"/>
    <x v="1"/>
    <x v="6"/>
    <n v="1105.6199999999999"/>
    <x v="746"/>
    <x v="745"/>
    <x v="745"/>
    <x v="746"/>
  </r>
  <r>
    <x v="61"/>
    <x v="3"/>
    <x v="1"/>
    <x v="1"/>
    <x v="4"/>
    <n v="1229.06"/>
    <x v="747"/>
    <x v="746"/>
    <x v="746"/>
    <x v="747"/>
  </r>
  <r>
    <x v="39"/>
    <x v="0"/>
    <x v="3"/>
    <x v="1"/>
    <x v="18"/>
    <n v="423.34"/>
    <x v="748"/>
    <x v="747"/>
    <x v="747"/>
    <x v="748"/>
  </r>
  <r>
    <x v="195"/>
    <x v="4"/>
    <x v="0"/>
    <x v="0"/>
    <x v="8"/>
    <n v="1172.9100000000001"/>
    <x v="749"/>
    <x v="748"/>
    <x v="748"/>
    <x v="749"/>
  </r>
  <r>
    <x v="320"/>
    <x v="5"/>
    <x v="2"/>
    <x v="0"/>
    <x v="1"/>
    <n v="609.04999999999995"/>
    <x v="750"/>
    <x v="749"/>
    <x v="749"/>
    <x v="750"/>
  </r>
  <r>
    <x v="161"/>
    <x v="3"/>
    <x v="3"/>
    <x v="1"/>
    <x v="12"/>
    <n v="784.69"/>
    <x v="751"/>
    <x v="750"/>
    <x v="750"/>
    <x v="751"/>
  </r>
  <r>
    <x v="315"/>
    <x v="2"/>
    <x v="2"/>
    <x v="1"/>
    <x v="4"/>
    <n v="1291.2"/>
    <x v="752"/>
    <x v="751"/>
    <x v="751"/>
    <x v="752"/>
  </r>
  <r>
    <x v="321"/>
    <x v="2"/>
    <x v="3"/>
    <x v="0"/>
    <x v="2"/>
    <n v="1137.43"/>
    <x v="753"/>
    <x v="752"/>
    <x v="752"/>
    <x v="753"/>
  </r>
  <r>
    <x v="312"/>
    <x v="4"/>
    <x v="3"/>
    <x v="1"/>
    <x v="2"/>
    <n v="1217.42"/>
    <x v="754"/>
    <x v="753"/>
    <x v="753"/>
    <x v="754"/>
  </r>
  <r>
    <x v="288"/>
    <x v="1"/>
    <x v="1"/>
    <x v="1"/>
    <x v="7"/>
    <n v="248.43"/>
    <x v="755"/>
    <x v="754"/>
    <x v="754"/>
    <x v="755"/>
  </r>
  <r>
    <x v="260"/>
    <x v="1"/>
    <x v="2"/>
    <x v="0"/>
    <x v="16"/>
    <n v="151.09"/>
    <x v="756"/>
    <x v="755"/>
    <x v="755"/>
    <x v="756"/>
  </r>
  <r>
    <x v="100"/>
    <x v="5"/>
    <x v="0"/>
    <x v="1"/>
    <x v="12"/>
    <n v="1345.44"/>
    <x v="757"/>
    <x v="756"/>
    <x v="756"/>
    <x v="757"/>
  </r>
  <r>
    <x v="151"/>
    <x v="5"/>
    <x v="1"/>
    <x v="0"/>
    <x v="7"/>
    <n v="612.36"/>
    <x v="758"/>
    <x v="757"/>
    <x v="757"/>
    <x v="758"/>
  </r>
  <r>
    <x v="11"/>
    <x v="5"/>
    <x v="1"/>
    <x v="0"/>
    <x v="12"/>
    <n v="467.43"/>
    <x v="759"/>
    <x v="758"/>
    <x v="758"/>
    <x v="759"/>
  </r>
  <r>
    <x v="287"/>
    <x v="1"/>
    <x v="0"/>
    <x v="1"/>
    <x v="3"/>
    <n v="1100.81"/>
    <x v="760"/>
    <x v="759"/>
    <x v="759"/>
    <x v="760"/>
  </r>
  <r>
    <x v="100"/>
    <x v="2"/>
    <x v="1"/>
    <x v="0"/>
    <x v="2"/>
    <n v="1262.8"/>
    <x v="761"/>
    <x v="760"/>
    <x v="760"/>
    <x v="761"/>
  </r>
  <r>
    <x v="322"/>
    <x v="1"/>
    <x v="3"/>
    <x v="1"/>
    <x v="4"/>
    <n v="1300.6099999999999"/>
    <x v="762"/>
    <x v="761"/>
    <x v="761"/>
    <x v="762"/>
  </r>
  <r>
    <x v="139"/>
    <x v="0"/>
    <x v="3"/>
    <x v="0"/>
    <x v="14"/>
    <n v="508.2"/>
    <x v="763"/>
    <x v="762"/>
    <x v="762"/>
    <x v="763"/>
  </r>
  <r>
    <x v="57"/>
    <x v="3"/>
    <x v="2"/>
    <x v="1"/>
    <x v="2"/>
    <n v="1285.71"/>
    <x v="764"/>
    <x v="763"/>
    <x v="763"/>
    <x v="764"/>
  </r>
  <r>
    <x v="314"/>
    <x v="5"/>
    <x v="2"/>
    <x v="1"/>
    <x v="13"/>
    <n v="109.35"/>
    <x v="765"/>
    <x v="764"/>
    <x v="764"/>
    <x v="765"/>
  </r>
  <r>
    <x v="82"/>
    <x v="2"/>
    <x v="0"/>
    <x v="1"/>
    <x v="0"/>
    <n v="122.01"/>
    <x v="766"/>
    <x v="765"/>
    <x v="765"/>
    <x v="766"/>
  </r>
  <r>
    <x v="162"/>
    <x v="4"/>
    <x v="2"/>
    <x v="0"/>
    <x v="9"/>
    <n v="954.1"/>
    <x v="767"/>
    <x v="766"/>
    <x v="766"/>
    <x v="767"/>
  </r>
  <r>
    <x v="43"/>
    <x v="4"/>
    <x v="3"/>
    <x v="0"/>
    <x v="2"/>
    <n v="141.5"/>
    <x v="768"/>
    <x v="767"/>
    <x v="767"/>
    <x v="768"/>
  </r>
  <r>
    <x v="164"/>
    <x v="3"/>
    <x v="0"/>
    <x v="1"/>
    <x v="5"/>
    <n v="520.67999999999995"/>
    <x v="769"/>
    <x v="768"/>
    <x v="768"/>
    <x v="769"/>
  </r>
  <r>
    <x v="55"/>
    <x v="2"/>
    <x v="0"/>
    <x v="0"/>
    <x v="2"/>
    <n v="1025.5"/>
    <x v="770"/>
    <x v="769"/>
    <x v="769"/>
    <x v="770"/>
  </r>
  <r>
    <x v="316"/>
    <x v="1"/>
    <x v="2"/>
    <x v="1"/>
    <x v="15"/>
    <n v="539.04"/>
    <x v="771"/>
    <x v="770"/>
    <x v="770"/>
    <x v="771"/>
  </r>
  <r>
    <x v="215"/>
    <x v="1"/>
    <x v="3"/>
    <x v="1"/>
    <x v="7"/>
    <n v="310.42"/>
    <x v="772"/>
    <x v="771"/>
    <x v="771"/>
    <x v="772"/>
  </r>
  <r>
    <x v="323"/>
    <x v="0"/>
    <x v="0"/>
    <x v="0"/>
    <x v="6"/>
    <n v="457.96"/>
    <x v="773"/>
    <x v="772"/>
    <x v="772"/>
    <x v="773"/>
  </r>
  <r>
    <x v="324"/>
    <x v="0"/>
    <x v="3"/>
    <x v="1"/>
    <x v="14"/>
    <n v="713.48"/>
    <x v="774"/>
    <x v="248"/>
    <x v="773"/>
    <x v="774"/>
  </r>
  <r>
    <x v="181"/>
    <x v="1"/>
    <x v="3"/>
    <x v="0"/>
    <x v="3"/>
    <n v="739.31"/>
    <x v="775"/>
    <x v="773"/>
    <x v="774"/>
    <x v="775"/>
  </r>
  <r>
    <x v="325"/>
    <x v="4"/>
    <x v="3"/>
    <x v="1"/>
    <x v="5"/>
    <n v="1185.3499999999999"/>
    <x v="776"/>
    <x v="774"/>
    <x v="775"/>
    <x v="776"/>
  </r>
  <r>
    <x v="230"/>
    <x v="5"/>
    <x v="2"/>
    <x v="0"/>
    <x v="5"/>
    <n v="1137.72"/>
    <x v="777"/>
    <x v="775"/>
    <x v="776"/>
    <x v="777"/>
  </r>
  <r>
    <x v="155"/>
    <x v="4"/>
    <x v="1"/>
    <x v="1"/>
    <x v="6"/>
    <n v="712.39"/>
    <x v="778"/>
    <x v="776"/>
    <x v="777"/>
    <x v="778"/>
  </r>
  <r>
    <x v="41"/>
    <x v="0"/>
    <x v="1"/>
    <x v="1"/>
    <x v="8"/>
    <n v="1276.22"/>
    <x v="779"/>
    <x v="777"/>
    <x v="778"/>
    <x v="779"/>
  </r>
  <r>
    <x v="326"/>
    <x v="3"/>
    <x v="0"/>
    <x v="0"/>
    <x v="5"/>
    <n v="215.64"/>
    <x v="780"/>
    <x v="778"/>
    <x v="779"/>
    <x v="780"/>
  </r>
  <r>
    <x v="133"/>
    <x v="1"/>
    <x v="3"/>
    <x v="1"/>
    <x v="2"/>
    <n v="420.26"/>
    <x v="781"/>
    <x v="779"/>
    <x v="780"/>
    <x v="781"/>
  </r>
  <r>
    <x v="162"/>
    <x v="0"/>
    <x v="2"/>
    <x v="1"/>
    <x v="7"/>
    <n v="1250.57"/>
    <x v="782"/>
    <x v="780"/>
    <x v="781"/>
    <x v="782"/>
  </r>
  <r>
    <x v="47"/>
    <x v="0"/>
    <x v="3"/>
    <x v="0"/>
    <x v="11"/>
    <n v="598.09"/>
    <x v="783"/>
    <x v="781"/>
    <x v="782"/>
    <x v="783"/>
  </r>
  <r>
    <x v="313"/>
    <x v="5"/>
    <x v="3"/>
    <x v="1"/>
    <x v="9"/>
    <n v="1472.71"/>
    <x v="784"/>
    <x v="782"/>
    <x v="783"/>
    <x v="784"/>
  </r>
  <r>
    <x v="120"/>
    <x v="1"/>
    <x v="2"/>
    <x v="0"/>
    <x v="18"/>
    <n v="726.07"/>
    <x v="785"/>
    <x v="783"/>
    <x v="784"/>
    <x v="785"/>
  </r>
  <r>
    <x v="195"/>
    <x v="5"/>
    <x v="1"/>
    <x v="1"/>
    <x v="9"/>
    <n v="1198.31"/>
    <x v="786"/>
    <x v="784"/>
    <x v="785"/>
    <x v="786"/>
  </r>
  <r>
    <x v="190"/>
    <x v="1"/>
    <x v="3"/>
    <x v="0"/>
    <x v="5"/>
    <n v="633.35"/>
    <x v="787"/>
    <x v="785"/>
    <x v="786"/>
    <x v="787"/>
  </r>
  <r>
    <x v="296"/>
    <x v="5"/>
    <x v="3"/>
    <x v="1"/>
    <x v="4"/>
    <n v="666.18"/>
    <x v="788"/>
    <x v="786"/>
    <x v="787"/>
    <x v="788"/>
  </r>
  <r>
    <x v="92"/>
    <x v="4"/>
    <x v="1"/>
    <x v="1"/>
    <x v="9"/>
    <n v="605.17999999999995"/>
    <x v="789"/>
    <x v="787"/>
    <x v="788"/>
    <x v="789"/>
  </r>
  <r>
    <x v="327"/>
    <x v="3"/>
    <x v="2"/>
    <x v="1"/>
    <x v="13"/>
    <n v="1092.6600000000001"/>
    <x v="790"/>
    <x v="788"/>
    <x v="789"/>
    <x v="790"/>
  </r>
  <r>
    <x v="206"/>
    <x v="3"/>
    <x v="0"/>
    <x v="0"/>
    <x v="18"/>
    <n v="843.9"/>
    <x v="791"/>
    <x v="789"/>
    <x v="790"/>
    <x v="791"/>
  </r>
  <r>
    <x v="215"/>
    <x v="1"/>
    <x v="1"/>
    <x v="0"/>
    <x v="9"/>
    <n v="1418.48"/>
    <x v="792"/>
    <x v="790"/>
    <x v="791"/>
    <x v="792"/>
  </r>
  <r>
    <x v="232"/>
    <x v="2"/>
    <x v="0"/>
    <x v="0"/>
    <x v="8"/>
    <n v="413.79"/>
    <x v="793"/>
    <x v="791"/>
    <x v="792"/>
    <x v="793"/>
  </r>
  <r>
    <x v="230"/>
    <x v="0"/>
    <x v="0"/>
    <x v="0"/>
    <x v="11"/>
    <n v="195.82"/>
    <x v="794"/>
    <x v="792"/>
    <x v="793"/>
    <x v="794"/>
  </r>
  <r>
    <x v="312"/>
    <x v="0"/>
    <x v="1"/>
    <x v="1"/>
    <x v="17"/>
    <n v="620.23"/>
    <x v="795"/>
    <x v="793"/>
    <x v="794"/>
    <x v="795"/>
  </r>
  <r>
    <x v="23"/>
    <x v="1"/>
    <x v="3"/>
    <x v="1"/>
    <x v="18"/>
    <n v="944.23"/>
    <x v="796"/>
    <x v="794"/>
    <x v="795"/>
    <x v="796"/>
  </r>
  <r>
    <x v="261"/>
    <x v="5"/>
    <x v="0"/>
    <x v="0"/>
    <x v="4"/>
    <n v="1298.1600000000001"/>
    <x v="797"/>
    <x v="795"/>
    <x v="796"/>
    <x v="797"/>
  </r>
  <r>
    <x v="168"/>
    <x v="2"/>
    <x v="0"/>
    <x v="0"/>
    <x v="6"/>
    <n v="551.99"/>
    <x v="798"/>
    <x v="796"/>
    <x v="797"/>
    <x v="798"/>
  </r>
  <r>
    <x v="286"/>
    <x v="4"/>
    <x v="2"/>
    <x v="0"/>
    <x v="9"/>
    <n v="997.99"/>
    <x v="799"/>
    <x v="797"/>
    <x v="798"/>
    <x v="799"/>
  </r>
  <r>
    <x v="176"/>
    <x v="5"/>
    <x v="3"/>
    <x v="1"/>
    <x v="16"/>
    <n v="557.79"/>
    <x v="800"/>
    <x v="798"/>
    <x v="799"/>
    <x v="800"/>
  </r>
  <r>
    <x v="213"/>
    <x v="5"/>
    <x v="0"/>
    <x v="0"/>
    <x v="0"/>
    <n v="944.97"/>
    <x v="801"/>
    <x v="799"/>
    <x v="800"/>
    <x v="801"/>
  </r>
  <r>
    <x v="5"/>
    <x v="1"/>
    <x v="2"/>
    <x v="0"/>
    <x v="5"/>
    <n v="1332.97"/>
    <x v="802"/>
    <x v="800"/>
    <x v="801"/>
    <x v="802"/>
  </r>
  <r>
    <x v="268"/>
    <x v="1"/>
    <x v="3"/>
    <x v="1"/>
    <x v="14"/>
    <n v="385.47"/>
    <x v="803"/>
    <x v="801"/>
    <x v="802"/>
    <x v="803"/>
  </r>
  <r>
    <x v="223"/>
    <x v="0"/>
    <x v="1"/>
    <x v="1"/>
    <x v="5"/>
    <n v="636.15"/>
    <x v="804"/>
    <x v="802"/>
    <x v="803"/>
    <x v="804"/>
  </r>
  <r>
    <x v="123"/>
    <x v="1"/>
    <x v="1"/>
    <x v="0"/>
    <x v="11"/>
    <n v="1490.23"/>
    <x v="805"/>
    <x v="803"/>
    <x v="804"/>
    <x v="805"/>
  </r>
  <r>
    <x v="53"/>
    <x v="1"/>
    <x v="2"/>
    <x v="1"/>
    <x v="7"/>
    <n v="1309.4100000000001"/>
    <x v="806"/>
    <x v="804"/>
    <x v="805"/>
    <x v="806"/>
  </r>
  <r>
    <x v="287"/>
    <x v="1"/>
    <x v="1"/>
    <x v="0"/>
    <x v="4"/>
    <n v="868.73"/>
    <x v="807"/>
    <x v="805"/>
    <x v="806"/>
    <x v="807"/>
  </r>
  <r>
    <x v="3"/>
    <x v="0"/>
    <x v="0"/>
    <x v="1"/>
    <x v="10"/>
    <n v="799.11"/>
    <x v="808"/>
    <x v="806"/>
    <x v="807"/>
    <x v="808"/>
  </r>
  <r>
    <x v="308"/>
    <x v="4"/>
    <x v="3"/>
    <x v="0"/>
    <x v="18"/>
    <n v="462.67"/>
    <x v="809"/>
    <x v="807"/>
    <x v="808"/>
    <x v="809"/>
  </r>
  <r>
    <x v="328"/>
    <x v="4"/>
    <x v="0"/>
    <x v="0"/>
    <x v="5"/>
    <n v="799.95"/>
    <x v="810"/>
    <x v="808"/>
    <x v="809"/>
    <x v="810"/>
  </r>
  <r>
    <x v="94"/>
    <x v="1"/>
    <x v="0"/>
    <x v="0"/>
    <x v="14"/>
    <n v="1279.8599999999999"/>
    <x v="811"/>
    <x v="809"/>
    <x v="810"/>
    <x v="811"/>
  </r>
  <r>
    <x v="293"/>
    <x v="0"/>
    <x v="1"/>
    <x v="0"/>
    <x v="5"/>
    <n v="1043.5"/>
    <x v="812"/>
    <x v="810"/>
    <x v="811"/>
    <x v="812"/>
  </r>
  <r>
    <x v="216"/>
    <x v="4"/>
    <x v="0"/>
    <x v="1"/>
    <x v="15"/>
    <n v="470.56"/>
    <x v="813"/>
    <x v="811"/>
    <x v="812"/>
    <x v="813"/>
  </r>
  <r>
    <x v="89"/>
    <x v="5"/>
    <x v="1"/>
    <x v="1"/>
    <x v="7"/>
    <n v="342.12"/>
    <x v="814"/>
    <x v="812"/>
    <x v="813"/>
    <x v="814"/>
  </r>
  <r>
    <x v="329"/>
    <x v="4"/>
    <x v="3"/>
    <x v="1"/>
    <x v="10"/>
    <n v="434.55"/>
    <x v="815"/>
    <x v="813"/>
    <x v="814"/>
    <x v="815"/>
  </r>
  <r>
    <x v="263"/>
    <x v="4"/>
    <x v="3"/>
    <x v="1"/>
    <x v="12"/>
    <n v="296.14999999999998"/>
    <x v="816"/>
    <x v="814"/>
    <x v="815"/>
    <x v="816"/>
  </r>
  <r>
    <x v="43"/>
    <x v="0"/>
    <x v="0"/>
    <x v="0"/>
    <x v="15"/>
    <n v="188.68"/>
    <x v="817"/>
    <x v="815"/>
    <x v="816"/>
    <x v="817"/>
  </r>
  <r>
    <x v="129"/>
    <x v="5"/>
    <x v="2"/>
    <x v="0"/>
    <x v="7"/>
    <n v="657.75"/>
    <x v="818"/>
    <x v="816"/>
    <x v="817"/>
    <x v="818"/>
  </r>
  <r>
    <x v="330"/>
    <x v="0"/>
    <x v="1"/>
    <x v="1"/>
    <x v="2"/>
    <n v="214.28"/>
    <x v="819"/>
    <x v="817"/>
    <x v="818"/>
    <x v="819"/>
  </r>
  <r>
    <x v="242"/>
    <x v="1"/>
    <x v="1"/>
    <x v="1"/>
    <x v="6"/>
    <n v="299.27"/>
    <x v="820"/>
    <x v="818"/>
    <x v="819"/>
    <x v="820"/>
  </r>
  <r>
    <x v="331"/>
    <x v="3"/>
    <x v="0"/>
    <x v="1"/>
    <x v="18"/>
    <n v="843.62"/>
    <x v="821"/>
    <x v="819"/>
    <x v="820"/>
    <x v="821"/>
  </r>
  <r>
    <x v="268"/>
    <x v="4"/>
    <x v="1"/>
    <x v="1"/>
    <x v="16"/>
    <n v="288.67"/>
    <x v="822"/>
    <x v="820"/>
    <x v="821"/>
    <x v="822"/>
  </r>
  <r>
    <x v="327"/>
    <x v="3"/>
    <x v="1"/>
    <x v="1"/>
    <x v="5"/>
    <n v="142.63"/>
    <x v="823"/>
    <x v="821"/>
    <x v="822"/>
    <x v="823"/>
  </r>
  <r>
    <x v="316"/>
    <x v="0"/>
    <x v="2"/>
    <x v="0"/>
    <x v="15"/>
    <n v="510.21"/>
    <x v="824"/>
    <x v="822"/>
    <x v="823"/>
    <x v="824"/>
  </r>
  <r>
    <x v="163"/>
    <x v="0"/>
    <x v="2"/>
    <x v="0"/>
    <x v="1"/>
    <n v="369.46"/>
    <x v="825"/>
    <x v="823"/>
    <x v="824"/>
    <x v="825"/>
  </r>
  <r>
    <x v="258"/>
    <x v="0"/>
    <x v="0"/>
    <x v="0"/>
    <x v="13"/>
    <n v="797.19"/>
    <x v="826"/>
    <x v="824"/>
    <x v="825"/>
    <x v="826"/>
  </r>
  <r>
    <x v="161"/>
    <x v="3"/>
    <x v="2"/>
    <x v="1"/>
    <x v="17"/>
    <n v="198.43"/>
    <x v="827"/>
    <x v="825"/>
    <x v="826"/>
    <x v="827"/>
  </r>
  <r>
    <x v="202"/>
    <x v="0"/>
    <x v="0"/>
    <x v="1"/>
    <x v="10"/>
    <n v="1140.07"/>
    <x v="828"/>
    <x v="826"/>
    <x v="827"/>
    <x v="828"/>
  </r>
  <r>
    <x v="332"/>
    <x v="1"/>
    <x v="3"/>
    <x v="1"/>
    <x v="0"/>
    <n v="1364.04"/>
    <x v="829"/>
    <x v="827"/>
    <x v="828"/>
    <x v="829"/>
  </r>
  <r>
    <x v="76"/>
    <x v="0"/>
    <x v="0"/>
    <x v="1"/>
    <x v="5"/>
    <n v="1127.98"/>
    <x v="830"/>
    <x v="828"/>
    <x v="829"/>
    <x v="830"/>
  </r>
  <r>
    <x v="24"/>
    <x v="2"/>
    <x v="3"/>
    <x v="0"/>
    <x v="16"/>
    <n v="822.6"/>
    <x v="831"/>
    <x v="829"/>
    <x v="830"/>
    <x v="831"/>
  </r>
  <r>
    <x v="4"/>
    <x v="3"/>
    <x v="0"/>
    <x v="0"/>
    <x v="18"/>
    <n v="1297.97"/>
    <x v="832"/>
    <x v="830"/>
    <x v="831"/>
    <x v="832"/>
  </r>
  <r>
    <x v="302"/>
    <x v="2"/>
    <x v="1"/>
    <x v="1"/>
    <x v="17"/>
    <n v="1057.6300000000001"/>
    <x v="833"/>
    <x v="831"/>
    <x v="832"/>
    <x v="833"/>
  </r>
  <r>
    <x v="279"/>
    <x v="0"/>
    <x v="2"/>
    <x v="0"/>
    <x v="6"/>
    <n v="65.3"/>
    <x v="834"/>
    <x v="832"/>
    <x v="833"/>
    <x v="834"/>
  </r>
  <r>
    <x v="85"/>
    <x v="1"/>
    <x v="3"/>
    <x v="0"/>
    <x v="12"/>
    <n v="621.42999999999995"/>
    <x v="835"/>
    <x v="833"/>
    <x v="834"/>
    <x v="835"/>
  </r>
  <r>
    <x v="94"/>
    <x v="4"/>
    <x v="0"/>
    <x v="1"/>
    <x v="11"/>
    <n v="1283.8800000000001"/>
    <x v="836"/>
    <x v="834"/>
    <x v="835"/>
    <x v="836"/>
  </r>
  <r>
    <x v="246"/>
    <x v="5"/>
    <x v="2"/>
    <x v="1"/>
    <x v="2"/>
    <n v="551.5"/>
    <x v="837"/>
    <x v="835"/>
    <x v="836"/>
    <x v="837"/>
  </r>
  <r>
    <x v="234"/>
    <x v="5"/>
    <x v="0"/>
    <x v="1"/>
    <x v="18"/>
    <n v="101.06"/>
    <x v="838"/>
    <x v="836"/>
    <x v="837"/>
    <x v="838"/>
  </r>
  <r>
    <x v="282"/>
    <x v="0"/>
    <x v="2"/>
    <x v="1"/>
    <x v="6"/>
    <n v="1131.96"/>
    <x v="839"/>
    <x v="837"/>
    <x v="838"/>
    <x v="839"/>
  </r>
  <r>
    <x v="120"/>
    <x v="1"/>
    <x v="2"/>
    <x v="1"/>
    <x v="16"/>
    <n v="1212.96"/>
    <x v="840"/>
    <x v="838"/>
    <x v="839"/>
    <x v="840"/>
  </r>
  <r>
    <x v="115"/>
    <x v="3"/>
    <x v="0"/>
    <x v="1"/>
    <x v="13"/>
    <n v="282.86"/>
    <x v="841"/>
    <x v="839"/>
    <x v="840"/>
    <x v="841"/>
  </r>
  <r>
    <x v="295"/>
    <x v="2"/>
    <x v="3"/>
    <x v="0"/>
    <x v="7"/>
    <n v="829.14"/>
    <x v="842"/>
    <x v="840"/>
    <x v="841"/>
    <x v="842"/>
  </r>
  <r>
    <x v="66"/>
    <x v="2"/>
    <x v="3"/>
    <x v="0"/>
    <x v="1"/>
    <n v="328.34"/>
    <x v="843"/>
    <x v="841"/>
    <x v="842"/>
    <x v="843"/>
  </r>
  <r>
    <x v="333"/>
    <x v="2"/>
    <x v="1"/>
    <x v="1"/>
    <x v="14"/>
    <n v="1092.8900000000001"/>
    <x v="844"/>
    <x v="842"/>
    <x v="843"/>
    <x v="844"/>
  </r>
  <r>
    <x v="334"/>
    <x v="3"/>
    <x v="2"/>
    <x v="0"/>
    <x v="15"/>
    <n v="443.75"/>
    <x v="845"/>
    <x v="843"/>
    <x v="844"/>
    <x v="845"/>
  </r>
  <r>
    <x v="207"/>
    <x v="5"/>
    <x v="1"/>
    <x v="1"/>
    <x v="1"/>
    <n v="508.51"/>
    <x v="846"/>
    <x v="844"/>
    <x v="845"/>
    <x v="846"/>
  </r>
  <r>
    <x v="139"/>
    <x v="1"/>
    <x v="1"/>
    <x v="1"/>
    <x v="4"/>
    <n v="1275.21"/>
    <x v="847"/>
    <x v="845"/>
    <x v="846"/>
    <x v="847"/>
  </r>
  <r>
    <x v="286"/>
    <x v="3"/>
    <x v="0"/>
    <x v="1"/>
    <x v="17"/>
    <n v="740.67"/>
    <x v="848"/>
    <x v="846"/>
    <x v="847"/>
    <x v="848"/>
  </r>
  <r>
    <x v="42"/>
    <x v="2"/>
    <x v="0"/>
    <x v="1"/>
    <x v="5"/>
    <n v="1021.14"/>
    <x v="849"/>
    <x v="847"/>
    <x v="848"/>
    <x v="849"/>
  </r>
  <r>
    <x v="212"/>
    <x v="0"/>
    <x v="0"/>
    <x v="0"/>
    <x v="17"/>
    <n v="633.44000000000005"/>
    <x v="850"/>
    <x v="848"/>
    <x v="849"/>
    <x v="850"/>
  </r>
  <r>
    <x v="326"/>
    <x v="4"/>
    <x v="2"/>
    <x v="1"/>
    <x v="13"/>
    <n v="482.11"/>
    <x v="851"/>
    <x v="849"/>
    <x v="850"/>
    <x v="851"/>
  </r>
  <r>
    <x v="82"/>
    <x v="3"/>
    <x v="0"/>
    <x v="0"/>
    <x v="15"/>
    <n v="956.94"/>
    <x v="852"/>
    <x v="850"/>
    <x v="851"/>
    <x v="852"/>
  </r>
  <r>
    <x v="335"/>
    <x v="3"/>
    <x v="0"/>
    <x v="1"/>
    <x v="13"/>
    <n v="274.54000000000002"/>
    <x v="853"/>
    <x v="851"/>
    <x v="852"/>
    <x v="853"/>
  </r>
  <r>
    <x v="336"/>
    <x v="1"/>
    <x v="2"/>
    <x v="1"/>
    <x v="10"/>
    <n v="590.85"/>
    <x v="854"/>
    <x v="852"/>
    <x v="853"/>
    <x v="854"/>
  </r>
  <r>
    <x v="123"/>
    <x v="1"/>
    <x v="2"/>
    <x v="1"/>
    <x v="2"/>
    <n v="353.1"/>
    <x v="855"/>
    <x v="853"/>
    <x v="854"/>
    <x v="855"/>
  </r>
  <r>
    <x v="307"/>
    <x v="3"/>
    <x v="3"/>
    <x v="0"/>
    <x v="11"/>
    <n v="1058.9000000000001"/>
    <x v="856"/>
    <x v="854"/>
    <x v="855"/>
    <x v="856"/>
  </r>
  <r>
    <x v="314"/>
    <x v="2"/>
    <x v="0"/>
    <x v="1"/>
    <x v="16"/>
    <n v="1419.1"/>
    <x v="857"/>
    <x v="855"/>
    <x v="856"/>
    <x v="857"/>
  </r>
  <r>
    <x v="320"/>
    <x v="4"/>
    <x v="0"/>
    <x v="1"/>
    <x v="4"/>
    <n v="1493.49"/>
    <x v="858"/>
    <x v="856"/>
    <x v="857"/>
    <x v="858"/>
  </r>
  <r>
    <x v="185"/>
    <x v="1"/>
    <x v="0"/>
    <x v="1"/>
    <x v="0"/>
    <n v="702.9"/>
    <x v="859"/>
    <x v="857"/>
    <x v="858"/>
    <x v="859"/>
  </r>
  <r>
    <x v="119"/>
    <x v="2"/>
    <x v="3"/>
    <x v="0"/>
    <x v="13"/>
    <n v="416.17"/>
    <x v="860"/>
    <x v="858"/>
    <x v="859"/>
    <x v="860"/>
  </r>
  <r>
    <x v="296"/>
    <x v="0"/>
    <x v="0"/>
    <x v="0"/>
    <x v="17"/>
    <n v="692.1"/>
    <x v="861"/>
    <x v="859"/>
    <x v="860"/>
    <x v="861"/>
  </r>
  <r>
    <x v="5"/>
    <x v="1"/>
    <x v="3"/>
    <x v="0"/>
    <x v="17"/>
    <n v="1278.54"/>
    <x v="862"/>
    <x v="860"/>
    <x v="861"/>
    <x v="862"/>
  </r>
  <r>
    <x v="54"/>
    <x v="2"/>
    <x v="1"/>
    <x v="1"/>
    <x v="6"/>
    <n v="348.71"/>
    <x v="863"/>
    <x v="861"/>
    <x v="862"/>
    <x v="863"/>
  </r>
  <r>
    <x v="5"/>
    <x v="2"/>
    <x v="3"/>
    <x v="0"/>
    <x v="7"/>
    <n v="1430.54"/>
    <x v="864"/>
    <x v="862"/>
    <x v="863"/>
    <x v="864"/>
  </r>
  <r>
    <x v="153"/>
    <x v="4"/>
    <x v="1"/>
    <x v="1"/>
    <x v="7"/>
    <n v="545.71"/>
    <x v="865"/>
    <x v="863"/>
    <x v="864"/>
    <x v="865"/>
  </r>
  <r>
    <x v="325"/>
    <x v="4"/>
    <x v="0"/>
    <x v="0"/>
    <x v="18"/>
    <n v="1479.42"/>
    <x v="866"/>
    <x v="864"/>
    <x v="865"/>
    <x v="866"/>
  </r>
  <r>
    <x v="97"/>
    <x v="0"/>
    <x v="1"/>
    <x v="0"/>
    <x v="12"/>
    <n v="1265.98"/>
    <x v="867"/>
    <x v="865"/>
    <x v="866"/>
    <x v="867"/>
  </r>
  <r>
    <x v="111"/>
    <x v="2"/>
    <x v="3"/>
    <x v="1"/>
    <x v="14"/>
    <n v="1222.43"/>
    <x v="868"/>
    <x v="866"/>
    <x v="867"/>
    <x v="868"/>
  </r>
  <r>
    <x v="221"/>
    <x v="5"/>
    <x v="2"/>
    <x v="0"/>
    <x v="9"/>
    <n v="510.96"/>
    <x v="869"/>
    <x v="867"/>
    <x v="868"/>
    <x v="869"/>
  </r>
  <r>
    <x v="11"/>
    <x v="2"/>
    <x v="1"/>
    <x v="1"/>
    <x v="0"/>
    <n v="62.73"/>
    <x v="870"/>
    <x v="868"/>
    <x v="869"/>
    <x v="870"/>
  </r>
  <r>
    <x v="132"/>
    <x v="4"/>
    <x v="1"/>
    <x v="1"/>
    <x v="0"/>
    <n v="604.09"/>
    <x v="871"/>
    <x v="869"/>
    <x v="870"/>
    <x v="871"/>
  </r>
  <r>
    <x v="246"/>
    <x v="5"/>
    <x v="0"/>
    <x v="0"/>
    <x v="11"/>
    <n v="487.62"/>
    <x v="872"/>
    <x v="870"/>
    <x v="871"/>
    <x v="872"/>
  </r>
  <r>
    <x v="93"/>
    <x v="1"/>
    <x v="3"/>
    <x v="1"/>
    <x v="18"/>
    <n v="104.23"/>
    <x v="873"/>
    <x v="871"/>
    <x v="872"/>
    <x v="873"/>
  </r>
  <r>
    <x v="162"/>
    <x v="1"/>
    <x v="1"/>
    <x v="1"/>
    <x v="1"/>
    <n v="782.78"/>
    <x v="874"/>
    <x v="872"/>
    <x v="873"/>
    <x v="874"/>
  </r>
  <r>
    <x v="121"/>
    <x v="3"/>
    <x v="1"/>
    <x v="0"/>
    <x v="18"/>
    <n v="634.4"/>
    <x v="875"/>
    <x v="873"/>
    <x v="874"/>
    <x v="875"/>
  </r>
  <r>
    <x v="265"/>
    <x v="4"/>
    <x v="1"/>
    <x v="0"/>
    <x v="18"/>
    <n v="970.11"/>
    <x v="876"/>
    <x v="874"/>
    <x v="875"/>
    <x v="876"/>
  </r>
  <r>
    <x v="337"/>
    <x v="3"/>
    <x v="1"/>
    <x v="1"/>
    <x v="15"/>
    <n v="950.72"/>
    <x v="877"/>
    <x v="875"/>
    <x v="876"/>
    <x v="877"/>
  </r>
  <r>
    <x v="264"/>
    <x v="5"/>
    <x v="2"/>
    <x v="0"/>
    <x v="18"/>
    <n v="225.08"/>
    <x v="878"/>
    <x v="876"/>
    <x v="877"/>
    <x v="878"/>
  </r>
  <r>
    <x v="74"/>
    <x v="4"/>
    <x v="3"/>
    <x v="1"/>
    <x v="1"/>
    <n v="1466.6"/>
    <x v="879"/>
    <x v="877"/>
    <x v="878"/>
    <x v="879"/>
  </r>
  <r>
    <x v="173"/>
    <x v="0"/>
    <x v="0"/>
    <x v="1"/>
    <x v="0"/>
    <n v="321.05"/>
    <x v="880"/>
    <x v="878"/>
    <x v="879"/>
    <x v="880"/>
  </r>
  <r>
    <x v="338"/>
    <x v="2"/>
    <x v="0"/>
    <x v="0"/>
    <x v="16"/>
    <n v="695.65"/>
    <x v="881"/>
    <x v="879"/>
    <x v="880"/>
    <x v="881"/>
  </r>
  <r>
    <x v="33"/>
    <x v="0"/>
    <x v="2"/>
    <x v="0"/>
    <x v="16"/>
    <n v="757.77"/>
    <x v="882"/>
    <x v="880"/>
    <x v="881"/>
    <x v="882"/>
  </r>
  <r>
    <x v="95"/>
    <x v="5"/>
    <x v="3"/>
    <x v="0"/>
    <x v="3"/>
    <n v="1228.94"/>
    <x v="883"/>
    <x v="881"/>
    <x v="882"/>
    <x v="883"/>
  </r>
  <r>
    <x v="151"/>
    <x v="4"/>
    <x v="1"/>
    <x v="0"/>
    <x v="4"/>
    <n v="193.88"/>
    <x v="884"/>
    <x v="882"/>
    <x v="883"/>
    <x v="884"/>
  </r>
  <r>
    <x v="192"/>
    <x v="5"/>
    <x v="2"/>
    <x v="1"/>
    <x v="0"/>
    <n v="671.53"/>
    <x v="885"/>
    <x v="883"/>
    <x v="884"/>
    <x v="885"/>
  </r>
  <r>
    <x v="147"/>
    <x v="2"/>
    <x v="3"/>
    <x v="1"/>
    <x v="1"/>
    <n v="961.33"/>
    <x v="886"/>
    <x v="884"/>
    <x v="885"/>
    <x v="886"/>
  </r>
  <r>
    <x v="331"/>
    <x v="1"/>
    <x v="1"/>
    <x v="0"/>
    <x v="18"/>
    <n v="361.98"/>
    <x v="887"/>
    <x v="885"/>
    <x v="886"/>
    <x v="887"/>
  </r>
  <r>
    <x v="297"/>
    <x v="1"/>
    <x v="2"/>
    <x v="0"/>
    <x v="12"/>
    <n v="959.83"/>
    <x v="888"/>
    <x v="886"/>
    <x v="887"/>
    <x v="888"/>
  </r>
  <r>
    <x v="97"/>
    <x v="5"/>
    <x v="3"/>
    <x v="1"/>
    <x v="0"/>
    <n v="1389.31"/>
    <x v="889"/>
    <x v="887"/>
    <x v="888"/>
    <x v="889"/>
  </r>
  <r>
    <x v="33"/>
    <x v="3"/>
    <x v="0"/>
    <x v="1"/>
    <x v="4"/>
    <n v="1496.4"/>
    <x v="890"/>
    <x v="888"/>
    <x v="889"/>
    <x v="890"/>
  </r>
  <r>
    <x v="224"/>
    <x v="4"/>
    <x v="0"/>
    <x v="1"/>
    <x v="14"/>
    <n v="97.05"/>
    <x v="891"/>
    <x v="889"/>
    <x v="890"/>
    <x v="891"/>
  </r>
  <r>
    <x v="74"/>
    <x v="4"/>
    <x v="3"/>
    <x v="1"/>
    <x v="0"/>
    <n v="391.6"/>
    <x v="892"/>
    <x v="890"/>
    <x v="891"/>
    <x v="892"/>
  </r>
  <r>
    <x v="305"/>
    <x v="1"/>
    <x v="0"/>
    <x v="0"/>
    <x v="7"/>
    <n v="499.95"/>
    <x v="893"/>
    <x v="891"/>
    <x v="892"/>
    <x v="893"/>
  </r>
  <r>
    <x v="187"/>
    <x v="0"/>
    <x v="3"/>
    <x v="1"/>
    <x v="15"/>
    <n v="628.73"/>
    <x v="894"/>
    <x v="892"/>
    <x v="893"/>
    <x v="894"/>
  </r>
  <r>
    <x v="74"/>
    <x v="2"/>
    <x v="1"/>
    <x v="1"/>
    <x v="5"/>
    <n v="401.27"/>
    <x v="895"/>
    <x v="893"/>
    <x v="894"/>
    <x v="895"/>
  </r>
  <r>
    <x v="154"/>
    <x v="0"/>
    <x v="3"/>
    <x v="0"/>
    <x v="1"/>
    <n v="345.06"/>
    <x v="896"/>
    <x v="894"/>
    <x v="895"/>
    <x v="896"/>
  </r>
  <r>
    <x v="61"/>
    <x v="0"/>
    <x v="1"/>
    <x v="1"/>
    <x v="3"/>
    <n v="1434.1"/>
    <x v="897"/>
    <x v="895"/>
    <x v="896"/>
    <x v="897"/>
  </r>
  <r>
    <x v="225"/>
    <x v="5"/>
    <x v="2"/>
    <x v="1"/>
    <x v="1"/>
    <n v="1381.86"/>
    <x v="898"/>
    <x v="896"/>
    <x v="897"/>
    <x v="898"/>
  </r>
  <r>
    <x v="123"/>
    <x v="1"/>
    <x v="3"/>
    <x v="0"/>
    <x v="11"/>
    <n v="118.14"/>
    <x v="899"/>
    <x v="897"/>
    <x v="898"/>
    <x v="899"/>
  </r>
  <r>
    <x v="161"/>
    <x v="1"/>
    <x v="2"/>
    <x v="0"/>
    <x v="2"/>
    <n v="541.28"/>
    <x v="900"/>
    <x v="898"/>
    <x v="899"/>
    <x v="900"/>
  </r>
  <r>
    <x v="339"/>
    <x v="1"/>
    <x v="0"/>
    <x v="0"/>
    <x v="1"/>
    <n v="637.47"/>
    <x v="901"/>
    <x v="899"/>
    <x v="900"/>
    <x v="901"/>
  </r>
  <r>
    <x v="244"/>
    <x v="5"/>
    <x v="1"/>
    <x v="1"/>
    <x v="0"/>
    <n v="396.57"/>
    <x v="902"/>
    <x v="900"/>
    <x v="901"/>
    <x v="902"/>
  </r>
  <r>
    <x v="99"/>
    <x v="3"/>
    <x v="3"/>
    <x v="1"/>
    <x v="11"/>
    <n v="961.87"/>
    <x v="903"/>
    <x v="901"/>
    <x v="902"/>
    <x v="903"/>
  </r>
  <r>
    <x v="305"/>
    <x v="0"/>
    <x v="2"/>
    <x v="0"/>
    <x v="5"/>
    <n v="978.55"/>
    <x v="904"/>
    <x v="902"/>
    <x v="903"/>
    <x v="904"/>
  </r>
  <r>
    <x v="116"/>
    <x v="5"/>
    <x v="1"/>
    <x v="0"/>
    <x v="11"/>
    <n v="1283.23"/>
    <x v="905"/>
    <x v="903"/>
    <x v="904"/>
    <x v="905"/>
  </r>
  <r>
    <x v="256"/>
    <x v="4"/>
    <x v="1"/>
    <x v="1"/>
    <x v="10"/>
    <n v="1124.26"/>
    <x v="906"/>
    <x v="904"/>
    <x v="905"/>
    <x v="906"/>
  </r>
  <r>
    <x v="50"/>
    <x v="2"/>
    <x v="0"/>
    <x v="0"/>
    <x v="3"/>
    <n v="836.73"/>
    <x v="907"/>
    <x v="905"/>
    <x v="906"/>
    <x v="907"/>
  </r>
  <r>
    <x v="7"/>
    <x v="3"/>
    <x v="0"/>
    <x v="0"/>
    <x v="13"/>
    <n v="997.7"/>
    <x v="908"/>
    <x v="906"/>
    <x v="907"/>
    <x v="908"/>
  </r>
  <r>
    <x v="82"/>
    <x v="4"/>
    <x v="1"/>
    <x v="0"/>
    <x v="17"/>
    <n v="447.28"/>
    <x v="909"/>
    <x v="907"/>
    <x v="908"/>
    <x v="909"/>
  </r>
  <r>
    <x v="55"/>
    <x v="0"/>
    <x v="1"/>
    <x v="1"/>
    <x v="16"/>
    <n v="909.93"/>
    <x v="910"/>
    <x v="908"/>
    <x v="909"/>
    <x v="910"/>
  </r>
  <r>
    <x v="31"/>
    <x v="1"/>
    <x v="3"/>
    <x v="1"/>
    <x v="16"/>
    <n v="759.38"/>
    <x v="911"/>
    <x v="909"/>
    <x v="910"/>
    <x v="911"/>
  </r>
  <r>
    <x v="300"/>
    <x v="0"/>
    <x v="1"/>
    <x v="1"/>
    <x v="15"/>
    <n v="243.35"/>
    <x v="912"/>
    <x v="910"/>
    <x v="911"/>
    <x v="912"/>
  </r>
  <r>
    <x v="319"/>
    <x v="5"/>
    <x v="3"/>
    <x v="1"/>
    <x v="14"/>
    <n v="401.69"/>
    <x v="913"/>
    <x v="911"/>
    <x v="912"/>
    <x v="913"/>
  </r>
  <r>
    <x v="162"/>
    <x v="2"/>
    <x v="1"/>
    <x v="1"/>
    <x v="1"/>
    <n v="472.96"/>
    <x v="914"/>
    <x v="912"/>
    <x v="913"/>
    <x v="914"/>
  </r>
  <r>
    <x v="135"/>
    <x v="5"/>
    <x v="0"/>
    <x v="1"/>
    <x v="14"/>
    <n v="1390.25"/>
    <x v="915"/>
    <x v="913"/>
    <x v="914"/>
    <x v="915"/>
  </r>
  <r>
    <x v="279"/>
    <x v="3"/>
    <x v="3"/>
    <x v="0"/>
    <x v="9"/>
    <n v="384.06"/>
    <x v="916"/>
    <x v="914"/>
    <x v="915"/>
    <x v="916"/>
  </r>
  <r>
    <x v="261"/>
    <x v="3"/>
    <x v="2"/>
    <x v="1"/>
    <x v="7"/>
    <n v="469.4"/>
    <x v="917"/>
    <x v="915"/>
    <x v="916"/>
    <x v="917"/>
  </r>
  <r>
    <x v="43"/>
    <x v="2"/>
    <x v="0"/>
    <x v="1"/>
    <x v="11"/>
    <n v="585.55999999999995"/>
    <x v="918"/>
    <x v="916"/>
    <x v="917"/>
    <x v="918"/>
  </r>
  <r>
    <x v="264"/>
    <x v="4"/>
    <x v="3"/>
    <x v="0"/>
    <x v="5"/>
    <n v="1012.43"/>
    <x v="919"/>
    <x v="917"/>
    <x v="918"/>
    <x v="919"/>
  </r>
  <r>
    <x v="105"/>
    <x v="4"/>
    <x v="3"/>
    <x v="1"/>
    <x v="7"/>
    <n v="221.45"/>
    <x v="920"/>
    <x v="918"/>
    <x v="919"/>
    <x v="920"/>
  </r>
  <r>
    <x v="162"/>
    <x v="3"/>
    <x v="2"/>
    <x v="1"/>
    <x v="1"/>
    <n v="1433.22"/>
    <x v="921"/>
    <x v="919"/>
    <x v="920"/>
    <x v="921"/>
  </r>
  <r>
    <x v="64"/>
    <x v="3"/>
    <x v="3"/>
    <x v="0"/>
    <x v="0"/>
    <n v="1305.08"/>
    <x v="922"/>
    <x v="920"/>
    <x v="921"/>
    <x v="922"/>
  </r>
  <r>
    <x v="51"/>
    <x v="1"/>
    <x v="1"/>
    <x v="0"/>
    <x v="6"/>
    <n v="886.96"/>
    <x v="923"/>
    <x v="921"/>
    <x v="922"/>
    <x v="923"/>
  </r>
  <r>
    <x v="338"/>
    <x v="4"/>
    <x v="2"/>
    <x v="0"/>
    <x v="5"/>
    <n v="1027.3499999999999"/>
    <x v="924"/>
    <x v="922"/>
    <x v="923"/>
    <x v="924"/>
  </r>
  <r>
    <x v="91"/>
    <x v="2"/>
    <x v="0"/>
    <x v="1"/>
    <x v="4"/>
    <n v="74.16"/>
    <x v="925"/>
    <x v="923"/>
    <x v="924"/>
    <x v="925"/>
  </r>
  <r>
    <x v="340"/>
    <x v="4"/>
    <x v="0"/>
    <x v="0"/>
    <x v="18"/>
    <n v="541.47"/>
    <x v="926"/>
    <x v="924"/>
    <x v="925"/>
    <x v="926"/>
  </r>
  <r>
    <x v="49"/>
    <x v="1"/>
    <x v="1"/>
    <x v="1"/>
    <x v="9"/>
    <n v="1203.71"/>
    <x v="927"/>
    <x v="925"/>
    <x v="926"/>
    <x v="927"/>
  </r>
  <r>
    <x v="316"/>
    <x v="5"/>
    <x v="0"/>
    <x v="1"/>
    <x v="1"/>
    <n v="162.35"/>
    <x v="928"/>
    <x v="926"/>
    <x v="927"/>
    <x v="928"/>
  </r>
  <r>
    <x v="60"/>
    <x v="3"/>
    <x v="3"/>
    <x v="1"/>
    <x v="10"/>
    <n v="459.36"/>
    <x v="929"/>
    <x v="927"/>
    <x v="928"/>
    <x v="929"/>
  </r>
  <r>
    <x v="271"/>
    <x v="3"/>
    <x v="3"/>
    <x v="1"/>
    <x v="14"/>
    <n v="898.68"/>
    <x v="930"/>
    <x v="928"/>
    <x v="929"/>
    <x v="930"/>
  </r>
  <r>
    <x v="334"/>
    <x v="1"/>
    <x v="1"/>
    <x v="0"/>
    <x v="5"/>
    <n v="421.8"/>
    <x v="931"/>
    <x v="929"/>
    <x v="930"/>
    <x v="931"/>
  </r>
  <r>
    <x v="309"/>
    <x v="2"/>
    <x v="0"/>
    <x v="0"/>
    <x v="1"/>
    <n v="1404.27"/>
    <x v="932"/>
    <x v="930"/>
    <x v="931"/>
    <x v="932"/>
  </r>
  <r>
    <x v="200"/>
    <x v="3"/>
    <x v="0"/>
    <x v="1"/>
    <x v="12"/>
    <n v="240.04"/>
    <x v="933"/>
    <x v="931"/>
    <x v="932"/>
    <x v="933"/>
  </r>
  <r>
    <x v="341"/>
    <x v="0"/>
    <x v="1"/>
    <x v="0"/>
    <x v="18"/>
    <n v="1206.22"/>
    <x v="934"/>
    <x v="932"/>
    <x v="933"/>
    <x v="934"/>
  </r>
  <r>
    <x v="342"/>
    <x v="3"/>
    <x v="2"/>
    <x v="1"/>
    <x v="8"/>
    <n v="786.53"/>
    <x v="935"/>
    <x v="933"/>
    <x v="934"/>
    <x v="935"/>
  </r>
  <r>
    <x v="27"/>
    <x v="0"/>
    <x v="0"/>
    <x v="1"/>
    <x v="1"/>
    <n v="1137.98"/>
    <x v="936"/>
    <x v="934"/>
    <x v="935"/>
    <x v="936"/>
  </r>
  <r>
    <x v="27"/>
    <x v="1"/>
    <x v="2"/>
    <x v="1"/>
    <x v="15"/>
    <n v="500.54"/>
    <x v="937"/>
    <x v="935"/>
    <x v="936"/>
    <x v="937"/>
  </r>
  <r>
    <x v="208"/>
    <x v="1"/>
    <x v="0"/>
    <x v="0"/>
    <x v="0"/>
    <n v="796.01"/>
    <x v="938"/>
    <x v="936"/>
    <x v="937"/>
    <x v="938"/>
  </r>
  <r>
    <x v="73"/>
    <x v="3"/>
    <x v="0"/>
    <x v="1"/>
    <x v="13"/>
    <n v="1292.4100000000001"/>
    <x v="939"/>
    <x v="937"/>
    <x v="51"/>
    <x v="939"/>
  </r>
  <r>
    <x v="183"/>
    <x v="4"/>
    <x v="0"/>
    <x v="1"/>
    <x v="9"/>
    <n v="726.97"/>
    <x v="940"/>
    <x v="938"/>
    <x v="938"/>
    <x v="940"/>
  </r>
  <r>
    <x v="335"/>
    <x v="0"/>
    <x v="0"/>
    <x v="0"/>
    <x v="5"/>
    <n v="571.59"/>
    <x v="941"/>
    <x v="939"/>
    <x v="939"/>
    <x v="941"/>
  </r>
  <r>
    <x v="210"/>
    <x v="2"/>
    <x v="3"/>
    <x v="0"/>
    <x v="5"/>
    <n v="827.43"/>
    <x v="942"/>
    <x v="940"/>
    <x v="940"/>
    <x v="942"/>
  </r>
  <r>
    <x v="280"/>
    <x v="3"/>
    <x v="2"/>
    <x v="0"/>
    <x v="17"/>
    <n v="1090.18"/>
    <x v="943"/>
    <x v="941"/>
    <x v="941"/>
    <x v="943"/>
  </r>
  <r>
    <x v="226"/>
    <x v="2"/>
    <x v="2"/>
    <x v="0"/>
    <x v="10"/>
    <n v="693.17"/>
    <x v="944"/>
    <x v="942"/>
    <x v="942"/>
    <x v="944"/>
  </r>
  <r>
    <x v="280"/>
    <x v="3"/>
    <x v="0"/>
    <x v="1"/>
    <x v="17"/>
    <n v="1411.37"/>
    <x v="945"/>
    <x v="943"/>
    <x v="943"/>
    <x v="945"/>
  </r>
  <r>
    <x v="75"/>
    <x v="4"/>
    <x v="0"/>
    <x v="0"/>
    <x v="4"/>
    <n v="477.67"/>
    <x v="946"/>
    <x v="944"/>
    <x v="944"/>
    <x v="946"/>
  </r>
  <r>
    <x v="258"/>
    <x v="4"/>
    <x v="2"/>
    <x v="1"/>
    <x v="5"/>
    <n v="739.42"/>
    <x v="947"/>
    <x v="945"/>
    <x v="945"/>
    <x v="947"/>
  </r>
  <r>
    <x v="51"/>
    <x v="4"/>
    <x v="3"/>
    <x v="0"/>
    <x v="18"/>
    <n v="1147.55"/>
    <x v="948"/>
    <x v="946"/>
    <x v="946"/>
    <x v="948"/>
  </r>
  <r>
    <x v="32"/>
    <x v="5"/>
    <x v="1"/>
    <x v="0"/>
    <x v="15"/>
    <n v="1049.23"/>
    <x v="949"/>
    <x v="947"/>
    <x v="947"/>
    <x v="949"/>
  </r>
  <r>
    <x v="206"/>
    <x v="4"/>
    <x v="1"/>
    <x v="0"/>
    <x v="5"/>
    <n v="1302.28"/>
    <x v="950"/>
    <x v="948"/>
    <x v="948"/>
    <x v="950"/>
  </r>
  <r>
    <x v="108"/>
    <x v="1"/>
    <x v="2"/>
    <x v="0"/>
    <x v="0"/>
    <n v="1495.37"/>
    <x v="951"/>
    <x v="949"/>
    <x v="949"/>
    <x v="951"/>
  </r>
  <r>
    <x v="22"/>
    <x v="1"/>
    <x v="0"/>
    <x v="0"/>
    <x v="11"/>
    <n v="668.94"/>
    <x v="952"/>
    <x v="950"/>
    <x v="950"/>
    <x v="952"/>
  </r>
  <r>
    <x v="337"/>
    <x v="5"/>
    <x v="0"/>
    <x v="0"/>
    <x v="3"/>
    <n v="211.17"/>
    <x v="953"/>
    <x v="951"/>
    <x v="951"/>
    <x v="953"/>
  </r>
  <r>
    <x v="111"/>
    <x v="0"/>
    <x v="3"/>
    <x v="1"/>
    <x v="15"/>
    <n v="94.1"/>
    <x v="954"/>
    <x v="952"/>
    <x v="952"/>
    <x v="954"/>
  </r>
  <r>
    <x v="109"/>
    <x v="2"/>
    <x v="1"/>
    <x v="0"/>
    <x v="11"/>
    <n v="1103.97"/>
    <x v="955"/>
    <x v="953"/>
    <x v="953"/>
    <x v="955"/>
  </r>
  <r>
    <x v="99"/>
    <x v="3"/>
    <x v="3"/>
    <x v="0"/>
    <x v="3"/>
    <n v="1317.32"/>
    <x v="956"/>
    <x v="954"/>
    <x v="954"/>
    <x v="956"/>
  </r>
  <r>
    <x v="221"/>
    <x v="3"/>
    <x v="1"/>
    <x v="0"/>
    <x v="14"/>
    <n v="370.03"/>
    <x v="957"/>
    <x v="955"/>
    <x v="955"/>
    <x v="957"/>
  </r>
  <r>
    <x v="260"/>
    <x v="5"/>
    <x v="2"/>
    <x v="0"/>
    <x v="10"/>
    <n v="279.75"/>
    <x v="958"/>
    <x v="956"/>
    <x v="956"/>
    <x v="958"/>
  </r>
  <r>
    <x v="201"/>
    <x v="1"/>
    <x v="1"/>
    <x v="1"/>
    <x v="8"/>
    <n v="140.19999999999999"/>
    <x v="959"/>
    <x v="957"/>
    <x v="957"/>
    <x v="959"/>
  </r>
  <r>
    <x v="112"/>
    <x v="3"/>
    <x v="3"/>
    <x v="0"/>
    <x v="10"/>
    <n v="1242.92"/>
    <x v="960"/>
    <x v="958"/>
    <x v="958"/>
    <x v="960"/>
  </r>
  <r>
    <x v="228"/>
    <x v="1"/>
    <x v="3"/>
    <x v="0"/>
    <x v="12"/>
    <n v="501.5"/>
    <x v="961"/>
    <x v="959"/>
    <x v="959"/>
    <x v="961"/>
  </r>
  <r>
    <x v="22"/>
    <x v="0"/>
    <x v="3"/>
    <x v="0"/>
    <x v="3"/>
    <n v="632.46"/>
    <x v="962"/>
    <x v="960"/>
    <x v="960"/>
    <x v="962"/>
  </r>
  <r>
    <x v="142"/>
    <x v="2"/>
    <x v="2"/>
    <x v="0"/>
    <x v="3"/>
    <n v="778.99"/>
    <x v="963"/>
    <x v="961"/>
    <x v="961"/>
    <x v="963"/>
  </r>
  <r>
    <x v="247"/>
    <x v="0"/>
    <x v="1"/>
    <x v="1"/>
    <x v="14"/>
    <n v="1267.21"/>
    <x v="964"/>
    <x v="962"/>
    <x v="888"/>
    <x v="964"/>
  </r>
  <r>
    <x v="323"/>
    <x v="5"/>
    <x v="1"/>
    <x v="0"/>
    <x v="4"/>
    <n v="993.71"/>
    <x v="965"/>
    <x v="963"/>
    <x v="962"/>
    <x v="965"/>
  </r>
  <r>
    <x v="154"/>
    <x v="4"/>
    <x v="3"/>
    <x v="1"/>
    <x v="8"/>
    <n v="941.84"/>
    <x v="966"/>
    <x v="964"/>
    <x v="963"/>
    <x v="966"/>
  </r>
  <r>
    <x v="316"/>
    <x v="4"/>
    <x v="1"/>
    <x v="0"/>
    <x v="11"/>
    <n v="304.72000000000003"/>
    <x v="967"/>
    <x v="965"/>
    <x v="964"/>
    <x v="967"/>
  </r>
  <r>
    <x v="317"/>
    <x v="4"/>
    <x v="0"/>
    <x v="1"/>
    <x v="13"/>
    <n v="794.13"/>
    <x v="968"/>
    <x v="966"/>
    <x v="965"/>
    <x v="968"/>
  </r>
  <r>
    <x v="114"/>
    <x v="0"/>
    <x v="0"/>
    <x v="1"/>
    <x v="13"/>
    <n v="1087.3"/>
    <x v="969"/>
    <x v="967"/>
    <x v="966"/>
    <x v="969"/>
  </r>
  <r>
    <x v="1"/>
    <x v="3"/>
    <x v="0"/>
    <x v="0"/>
    <x v="7"/>
    <n v="1461.23"/>
    <x v="970"/>
    <x v="968"/>
    <x v="967"/>
    <x v="970"/>
  </r>
  <r>
    <x v="124"/>
    <x v="2"/>
    <x v="1"/>
    <x v="0"/>
    <x v="2"/>
    <n v="342.04"/>
    <x v="971"/>
    <x v="969"/>
    <x v="968"/>
    <x v="971"/>
  </r>
  <r>
    <x v="239"/>
    <x v="4"/>
    <x v="2"/>
    <x v="1"/>
    <x v="9"/>
    <n v="63.84"/>
    <x v="972"/>
    <x v="970"/>
    <x v="969"/>
    <x v="972"/>
  </r>
  <r>
    <x v="141"/>
    <x v="5"/>
    <x v="2"/>
    <x v="1"/>
    <x v="10"/>
    <n v="159.19"/>
    <x v="973"/>
    <x v="971"/>
    <x v="970"/>
    <x v="973"/>
  </r>
  <r>
    <x v="239"/>
    <x v="5"/>
    <x v="2"/>
    <x v="0"/>
    <x v="9"/>
    <n v="594.99"/>
    <x v="974"/>
    <x v="972"/>
    <x v="971"/>
    <x v="974"/>
  </r>
  <r>
    <x v="106"/>
    <x v="4"/>
    <x v="2"/>
    <x v="1"/>
    <x v="1"/>
    <n v="1239.79"/>
    <x v="975"/>
    <x v="973"/>
    <x v="972"/>
    <x v="975"/>
  </r>
  <r>
    <x v="52"/>
    <x v="4"/>
    <x v="0"/>
    <x v="1"/>
    <x v="9"/>
    <n v="60.36"/>
    <x v="976"/>
    <x v="974"/>
    <x v="973"/>
    <x v="976"/>
  </r>
  <r>
    <x v="225"/>
    <x v="2"/>
    <x v="0"/>
    <x v="1"/>
    <x v="13"/>
    <n v="712.26"/>
    <x v="977"/>
    <x v="975"/>
    <x v="974"/>
    <x v="977"/>
  </r>
  <r>
    <x v="55"/>
    <x v="4"/>
    <x v="3"/>
    <x v="0"/>
    <x v="14"/>
    <n v="527.38"/>
    <x v="978"/>
    <x v="976"/>
    <x v="975"/>
    <x v="978"/>
  </r>
  <r>
    <x v="151"/>
    <x v="2"/>
    <x v="1"/>
    <x v="1"/>
    <x v="8"/>
    <n v="126.1"/>
    <x v="979"/>
    <x v="977"/>
    <x v="976"/>
    <x v="979"/>
  </r>
  <r>
    <x v="110"/>
    <x v="5"/>
    <x v="1"/>
    <x v="1"/>
    <x v="12"/>
    <n v="702.84"/>
    <x v="980"/>
    <x v="978"/>
    <x v="977"/>
    <x v="980"/>
  </r>
  <r>
    <x v="108"/>
    <x v="4"/>
    <x v="2"/>
    <x v="1"/>
    <x v="17"/>
    <n v="419.39"/>
    <x v="981"/>
    <x v="979"/>
    <x v="978"/>
    <x v="981"/>
  </r>
  <r>
    <x v="280"/>
    <x v="0"/>
    <x v="0"/>
    <x v="0"/>
    <x v="16"/>
    <n v="560.23"/>
    <x v="982"/>
    <x v="980"/>
    <x v="979"/>
    <x v="982"/>
  </r>
  <r>
    <x v="337"/>
    <x v="0"/>
    <x v="2"/>
    <x v="0"/>
    <x v="0"/>
    <n v="1073.1400000000001"/>
    <x v="983"/>
    <x v="981"/>
    <x v="980"/>
    <x v="983"/>
  </r>
  <r>
    <x v="228"/>
    <x v="5"/>
    <x v="3"/>
    <x v="1"/>
    <x v="9"/>
    <n v="806.25"/>
    <x v="984"/>
    <x v="982"/>
    <x v="981"/>
    <x v="984"/>
  </r>
  <r>
    <x v="187"/>
    <x v="2"/>
    <x v="1"/>
    <x v="0"/>
    <x v="8"/>
    <n v="230.74"/>
    <x v="985"/>
    <x v="983"/>
    <x v="982"/>
    <x v="985"/>
  </r>
  <r>
    <x v="252"/>
    <x v="0"/>
    <x v="1"/>
    <x v="1"/>
    <x v="1"/>
    <n v="1444.05"/>
    <x v="986"/>
    <x v="984"/>
    <x v="983"/>
    <x v="986"/>
  </r>
  <r>
    <x v="139"/>
    <x v="2"/>
    <x v="2"/>
    <x v="0"/>
    <x v="5"/>
    <n v="972.07"/>
    <x v="987"/>
    <x v="985"/>
    <x v="984"/>
    <x v="987"/>
  </r>
  <r>
    <x v="343"/>
    <x v="0"/>
    <x v="3"/>
    <x v="0"/>
    <x v="8"/>
    <n v="1160.51"/>
    <x v="988"/>
    <x v="986"/>
    <x v="985"/>
    <x v="988"/>
  </r>
  <r>
    <x v="26"/>
    <x v="0"/>
    <x v="1"/>
    <x v="1"/>
    <x v="4"/>
    <n v="164.86"/>
    <x v="989"/>
    <x v="987"/>
    <x v="986"/>
    <x v="989"/>
  </r>
  <r>
    <x v="344"/>
    <x v="2"/>
    <x v="3"/>
    <x v="0"/>
    <x v="17"/>
    <n v="118.23"/>
    <x v="990"/>
    <x v="988"/>
    <x v="987"/>
    <x v="990"/>
  </r>
  <r>
    <x v="341"/>
    <x v="3"/>
    <x v="3"/>
    <x v="0"/>
    <x v="15"/>
    <n v="78.2"/>
    <x v="991"/>
    <x v="989"/>
    <x v="988"/>
    <x v="991"/>
  </r>
  <r>
    <x v="119"/>
    <x v="0"/>
    <x v="2"/>
    <x v="0"/>
    <x v="9"/>
    <n v="323.75"/>
    <x v="992"/>
    <x v="990"/>
    <x v="989"/>
    <x v="992"/>
  </r>
  <r>
    <x v="288"/>
    <x v="4"/>
    <x v="0"/>
    <x v="1"/>
    <x v="6"/>
    <n v="650.89"/>
    <x v="993"/>
    <x v="991"/>
    <x v="990"/>
    <x v="993"/>
  </r>
  <r>
    <x v="56"/>
    <x v="5"/>
    <x v="2"/>
    <x v="0"/>
    <x v="10"/>
    <n v="1406.95"/>
    <x v="994"/>
    <x v="992"/>
    <x v="991"/>
    <x v="994"/>
  </r>
  <r>
    <x v="127"/>
    <x v="3"/>
    <x v="0"/>
    <x v="0"/>
    <x v="14"/>
    <n v="712.74"/>
    <x v="995"/>
    <x v="993"/>
    <x v="992"/>
    <x v="995"/>
  </r>
  <r>
    <x v="226"/>
    <x v="2"/>
    <x v="3"/>
    <x v="1"/>
    <x v="4"/>
    <n v="470.87"/>
    <x v="996"/>
    <x v="994"/>
    <x v="993"/>
    <x v="996"/>
  </r>
  <r>
    <x v="320"/>
    <x v="3"/>
    <x v="0"/>
    <x v="0"/>
    <x v="5"/>
    <n v="864.81"/>
    <x v="997"/>
    <x v="995"/>
    <x v="994"/>
    <x v="997"/>
  </r>
  <r>
    <x v="167"/>
    <x v="1"/>
    <x v="3"/>
    <x v="0"/>
    <x v="4"/>
    <n v="212.31"/>
    <x v="998"/>
    <x v="996"/>
    <x v="995"/>
    <x v="998"/>
  </r>
  <r>
    <x v="320"/>
    <x v="1"/>
    <x v="1"/>
    <x v="0"/>
    <x v="14"/>
    <n v="933.78"/>
    <x v="999"/>
    <x v="997"/>
    <x v="996"/>
    <x v="999"/>
  </r>
  <r>
    <x v="345"/>
    <x v="6"/>
    <x v="4"/>
    <x v="2"/>
    <x v="19"/>
    <m/>
    <x v="1000"/>
    <x v="998"/>
    <x v="997"/>
    <x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Month">
  <location ref="K3:M16" firstHeaderRow="0" firstDataRow="1" firstDataCol="1"/>
  <pivotFields count="11">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1"/>
        <item x="0"/>
        <item x="2"/>
        <item x="3"/>
        <item x="4"/>
        <item t="default"/>
      </items>
    </pivotField>
    <pivotField showAll="0">
      <items count="4">
        <item x="0"/>
        <item x="1"/>
        <item x="2"/>
        <item t="default"/>
      </items>
    </pivotField>
    <pivotField showAll="0">
      <items count="21">
        <item x="13"/>
        <item x="2"/>
        <item x="17"/>
        <item x="9"/>
        <item x="6"/>
        <item x="11"/>
        <item x="14"/>
        <item x="16"/>
        <item x="12"/>
        <item x="3"/>
        <item x="1"/>
        <item x="7"/>
        <item x="18"/>
        <item x="5"/>
        <item x="15"/>
        <item x="4"/>
        <item x="10"/>
        <item x="8"/>
        <item x="0"/>
        <item x="19"/>
        <item t="default"/>
      </items>
    </pivotField>
    <pivotField showAll="0"/>
    <pivotField dataField="1" showAll="0"/>
    <pivotField dataField="1" showAll="0"/>
    <pivotField showAll="0">
      <items count="999">
        <item x="764"/>
        <item x="263"/>
        <item x="740"/>
        <item x="987"/>
        <item x="470"/>
        <item x="585"/>
        <item x="31"/>
        <item x="969"/>
        <item x="767"/>
        <item x="852"/>
        <item x="840"/>
        <item x="859"/>
        <item x="217"/>
        <item x="973"/>
        <item x="18"/>
        <item x="55"/>
        <item x="392"/>
        <item x="692"/>
        <item x="233"/>
        <item x="500"/>
        <item x="968"/>
        <item x="64"/>
        <item x="710"/>
        <item x="306"/>
        <item x="513"/>
        <item x="295"/>
        <item x="615"/>
        <item x="850"/>
        <item x="115"/>
        <item x="554"/>
        <item x="702"/>
        <item x="475"/>
        <item x="2"/>
        <item x="593"/>
        <item x="974"/>
        <item x="192"/>
        <item x="330"/>
        <item x="833"/>
        <item x="453"/>
        <item x="818"/>
        <item x="735"/>
        <item x="649"/>
        <item x="258"/>
        <item x="789"/>
        <item x="46"/>
        <item x="255"/>
        <item x="99"/>
        <item x="77"/>
        <item x="837"/>
        <item x="472"/>
        <item x="854"/>
        <item x="890"/>
        <item x="417"/>
        <item x="254"/>
        <item x="342"/>
        <item x="48"/>
        <item x="616"/>
        <item x="409"/>
        <item x="965"/>
        <item x="825"/>
        <item x="695"/>
        <item x="662"/>
        <item x="648"/>
        <item x="270"/>
        <item x="283"/>
        <item x="329"/>
        <item x="898"/>
        <item x="367"/>
        <item x="416"/>
        <item x="332"/>
        <item x="793"/>
        <item x="872"/>
        <item x="413"/>
        <item x="351"/>
        <item x="907"/>
        <item x="105"/>
        <item x="718"/>
        <item x="613"/>
        <item x="399"/>
        <item x="620"/>
        <item x="826"/>
        <item x="196"/>
        <item x="124"/>
        <item x="780"/>
        <item x="34"/>
        <item x="323"/>
        <item x="418"/>
        <item x="185"/>
        <item x="645"/>
        <item x="278"/>
        <item x="294"/>
        <item x="390"/>
        <item x="819"/>
        <item x="988"/>
        <item x="240"/>
        <item x="51"/>
        <item x="455"/>
        <item x="338"/>
        <item x="25"/>
        <item x="167"/>
        <item x="324"/>
        <item x="679"/>
        <item x="674"/>
        <item x="915"/>
        <item x="363"/>
        <item x="687"/>
        <item x="178"/>
        <item x="530"/>
        <item x="121"/>
        <item x="951"/>
        <item x="251"/>
        <item x="128"/>
        <item x="269"/>
        <item x="150"/>
        <item x="712"/>
        <item x="952"/>
        <item x="181"/>
        <item x="755"/>
        <item x="395"/>
        <item x="836"/>
        <item x="303"/>
        <item x="966"/>
        <item x="727"/>
        <item x="163"/>
        <item x="372"/>
        <item x="216"/>
        <item x="262"/>
        <item x="608"/>
        <item x="563"/>
        <item x="652"/>
        <item x="728"/>
        <item x="373"/>
        <item x="631"/>
        <item x="772"/>
        <item x="583"/>
        <item x="179"/>
        <item x="708"/>
        <item x="760"/>
        <item x="424"/>
        <item x="159"/>
        <item x="506"/>
        <item x="265"/>
        <item x="76"/>
        <item x="978"/>
        <item x="729"/>
        <item x="59"/>
        <item x="364"/>
        <item x="109"/>
        <item x="899"/>
        <item x="366"/>
        <item x="924"/>
        <item x="498"/>
        <item x="320"/>
        <item x="53"/>
        <item x="634"/>
        <item x="393"/>
        <item x="280"/>
        <item x="752"/>
        <item x="451"/>
        <item x="794"/>
        <item x="822"/>
        <item x="964"/>
        <item x="659"/>
        <item x="206"/>
        <item x="765"/>
        <item x="701"/>
        <item x="143"/>
        <item x="9"/>
        <item x="190"/>
        <item x="989"/>
        <item x="536"/>
        <item x="477"/>
        <item x="261"/>
        <item x="291"/>
        <item x="553"/>
        <item x="657"/>
        <item x="199"/>
        <item x="30"/>
        <item x="33"/>
        <item x="869"/>
        <item x="276"/>
        <item x="67"/>
        <item x="386"/>
        <item x="546"/>
        <item x="547"/>
        <item x="229"/>
        <item x="209"/>
        <item x="345"/>
        <item x="356"/>
        <item x="309"/>
        <item x="65"/>
        <item x="908"/>
        <item x="788"/>
        <item x="137"/>
        <item x="189"/>
        <item x="660"/>
        <item x="282"/>
        <item x="447"/>
        <item x="346"/>
        <item x="601"/>
        <item x="690"/>
        <item x="32"/>
        <item x="732"/>
        <item x="328"/>
        <item x="675"/>
        <item x="83"/>
        <item x="849"/>
        <item x="208"/>
        <item x="215"/>
        <item x="205"/>
        <item x="986"/>
        <item x="681"/>
        <item x="411"/>
        <item x="201"/>
        <item x="922"/>
        <item x="821"/>
        <item x="483"/>
        <item x="497"/>
        <item x="623"/>
        <item x="971"/>
        <item x="289"/>
        <item x="686"/>
        <item x="493"/>
        <item x="362"/>
        <item x="523"/>
        <item x="103"/>
        <item x="656"/>
        <item x="508"/>
        <item x="319"/>
        <item x="398"/>
        <item x="304"/>
        <item x="668"/>
        <item x="381"/>
        <item x="769"/>
        <item x="49"/>
        <item x="126"/>
        <item x="131"/>
        <item x="694"/>
        <item x="704"/>
        <item x="970"/>
        <item x="542"/>
        <item x="959"/>
        <item x="396"/>
        <item x="862"/>
        <item x="868"/>
        <item x="763"/>
        <item x="100"/>
        <item x="510"/>
        <item x="832"/>
        <item x="1"/>
        <item x="677"/>
        <item x="183"/>
        <item x="326"/>
        <item x="290"/>
        <item x="122"/>
        <item x="203"/>
        <item x="932"/>
        <item x="894"/>
        <item x="415"/>
        <item x="930"/>
        <item x="815"/>
        <item x="990"/>
        <item x="782"/>
        <item x="559"/>
        <item x="20"/>
        <item x="502"/>
        <item x="407"/>
        <item x="95"/>
        <item x="955"/>
        <item x="284"/>
        <item x="844"/>
        <item x="641"/>
        <item x="953"/>
        <item x="912"/>
        <item x="602"/>
        <item x="643"/>
        <item x="716"/>
        <item x="140"/>
        <item x="573"/>
        <item x="423"/>
        <item x="213"/>
        <item x="485"/>
        <item x="41"/>
        <item x="927"/>
        <item x="226"/>
        <item x="771"/>
        <item x="464"/>
        <item x="26"/>
        <item x="445"/>
        <item x="52"/>
        <item x="753"/>
        <item x="938"/>
        <item x="678"/>
        <item x="877"/>
        <item x="281"/>
        <item x="663"/>
        <item x="892"/>
        <item x="117"/>
        <item x="478"/>
        <item x="797"/>
        <item x="318"/>
        <item x="347"/>
        <item x="125"/>
        <item x="15"/>
        <item x="537"/>
        <item x="919"/>
        <item x="721"/>
        <item x="758"/>
        <item x="382"/>
        <item x="741"/>
        <item x="673"/>
        <item x="981"/>
        <item x="847"/>
        <item x="860"/>
        <item x="676"/>
        <item x="170"/>
        <item x="591"/>
        <item x="421"/>
        <item x="106"/>
        <item x="834"/>
        <item x="479"/>
        <item x="895"/>
        <item x="224"/>
        <item x="625"/>
        <item x="302"/>
        <item x="469"/>
        <item x="133"/>
        <item x="266"/>
        <item x="341"/>
        <item x="350"/>
        <item x="78"/>
        <item x="598"/>
        <item x="724"/>
        <item x="587"/>
        <item x="516"/>
        <item x="762"/>
        <item x="590"/>
        <item x="440"/>
        <item x="108"/>
        <item x="957"/>
        <item x="976"/>
        <item x="339"/>
        <item x="123"/>
        <item x="909"/>
        <item x="757"/>
        <item x="313"/>
        <item x="534"/>
        <item x="802"/>
        <item x="187"/>
        <item x="10"/>
        <item x="180"/>
        <item x="56"/>
        <item x="824"/>
        <item x="459"/>
        <item x="975"/>
        <item x="458"/>
        <item x="901"/>
        <item x="7"/>
        <item x="104"/>
        <item x="443"/>
        <item x="387"/>
        <item x="62"/>
        <item x="433"/>
        <item x="571"/>
        <item x="647"/>
        <item x="408"/>
        <item x="816"/>
        <item x="120"/>
        <item x="402"/>
        <item x="389"/>
        <item x="917"/>
        <item x="434"/>
        <item x="595"/>
        <item x="166"/>
        <item x="312"/>
        <item x="204"/>
        <item x="737"/>
        <item x="607"/>
        <item x="118"/>
        <item x="11"/>
        <item x="838"/>
        <item x="480"/>
        <item x="260"/>
        <item x="521"/>
        <item x="861"/>
        <item x="853"/>
        <item x="638"/>
        <item x="311"/>
        <item x="533"/>
        <item x="779"/>
        <item x="627"/>
        <item x="325"/>
        <item x="257"/>
        <item x="235"/>
        <item x="734"/>
        <item x="225"/>
        <item x="43"/>
        <item x="359"/>
        <item x="245"/>
        <item x="567"/>
        <item x="194"/>
        <item x="699"/>
        <item x="720"/>
        <item x="531"/>
        <item x="777"/>
        <item x="207"/>
        <item x="961"/>
        <item x="509"/>
        <item x="90"/>
        <item x="522"/>
        <item x="906"/>
        <item x="941"/>
        <item x="810"/>
        <item x="439"/>
        <item x="750"/>
        <item x="230"/>
        <item x="73"/>
        <item x="754"/>
        <item x="507"/>
        <item x="883"/>
        <item x="956"/>
        <item x="871"/>
        <item x="385"/>
        <item x="5"/>
        <item x="911"/>
        <item x="256"/>
        <item x="164"/>
        <item x="246"/>
        <item x="184"/>
        <item x="316"/>
        <item x="81"/>
        <item x="38"/>
        <item x="900"/>
        <item x="913"/>
        <item x="349"/>
        <item x="926"/>
        <item x="101"/>
        <item x="212"/>
        <item x="541"/>
        <item x="689"/>
        <item x="711"/>
        <item x="301"/>
        <item x="549"/>
        <item x="40"/>
        <item x="437"/>
        <item x="904"/>
        <item x="503"/>
        <item x="501"/>
        <item x="577"/>
        <item x="621"/>
        <item x="644"/>
        <item x="129"/>
        <item x="744"/>
        <item x="791"/>
        <item x="491"/>
        <item x="74"/>
        <item x="171"/>
        <item x="135"/>
        <item x="578"/>
        <item x="29"/>
        <item x="742"/>
        <item x="651"/>
        <item x="87"/>
        <item x="138"/>
        <item x="249"/>
        <item x="524"/>
        <item x="496"/>
        <item x="629"/>
        <item x="379"/>
        <item x="665"/>
        <item x="696"/>
        <item x="995"/>
        <item x="814"/>
        <item x="864"/>
        <item x="628"/>
        <item x="589"/>
        <item x="248"/>
        <item x="790"/>
        <item x="560"/>
        <item x="798"/>
        <item x="945"/>
        <item x="759"/>
        <item x="394"/>
        <item x="327"/>
        <item x="996"/>
        <item x="369"/>
        <item x="579"/>
        <item x="738"/>
        <item x="856"/>
        <item x="766"/>
        <item x="830"/>
        <item x="799"/>
        <item x="250"/>
        <item x="842"/>
        <item x="172"/>
        <item x="745"/>
        <item x="111"/>
        <item x="551"/>
        <item x="650"/>
        <item x="481"/>
        <item x="597"/>
        <item x="992"/>
        <item x="584"/>
        <item x="484"/>
        <item x="709"/>
        <item x="902"/>
        <item x="13"/>
        <item x="275"/>
        <item x="388"/>
        <item x="619"/>
        <item x="488"/>
        <item x="383"/>
        <item x="299"/>
        <item x="139"/>
        <item x="227"/>
        <item x="749"/>
        <item x="397"/>
        <item x="820"/>
        <item x="241"/>
        <item x="870"/>
        <item x="6"/>
        <item x="374"/>
        <item x="982"/>
        <item x="271"/>
        <item x="482"/>
        <item x="950"/>
        <item x="773"/>
        <item x="60"/>
        <item x="785"/>
        <item x="414"/>
        <item x="943"/>
        <item x="44"/>
        <item x="476"/>
        <item x="719"/>
        <item x="532"/>
        <item x="813"/>
        <item x="353"/>
        <item x="855"/>
        <item x="979"/>
        <item x="747"/>
        <item x="633"/>
        <item x="672"/>
        <item x="916"/>
        <item x="102"/>
        <item x="147"/>
        <item x="454"/>
        <item x="714"/>
        <item x="611"/>
        <item x="8"/>
        <item x="617"/>
        <item x="155"/>
        <item x="197"/>
        <item x="286"/>
        <item x="17"/>
        <item x="743"/>
        <item x="400"/>
        <item x="380"/>
        <item x="292"/>
        <item x="879"/>
        <item x="198"/>
        <item x="529"/>
        <item x="462"/>
        <item x="886"/>
        <item x="722"/>
        <item x="202"/>
        <item x="925"/>
        <item x="274"/>
        <item x="489"/>
        <item x="82"/>
        <item x="944"/>
        <item x="954"/>
        <item x="726"/>
        <item x="42"/>
        <item x="568"/>
        <item x="929"/>
        <item x="37"/>
        <item x="977"/>
        <item x="154"/>
        <item x="655"/>
        <item x="880"/>
        <item x="91"/>
        <item x="670"/>
        <item x="188"/>
        <item x="322"/>
        <item x="605"/>
        <item x="28"/>
        <item x="835"/>
        <item x="812"/>
        <item x="151"/>
        <item x="441"/>
        <item x="404"/>
        <item x="460"/>
        <item x="784"/>
        <item x="528"/>
        <item x="581"/>
        <item x="237"/>
        <item x="618"/>
        <item x="175"/>
        <item x="144"/>
        <item x="116"/>
        <item x="526"/>
        <item x="697"/>
        <item x="845"/>
        <item x="792"/>
        <item x="928"/>
        <item x="305"/>
        <item x="873"/>
        <item x="717"/>
        <item x="653"/>
        <item x="606"/>
        <item x="972"/>
        <item x="517"/>
        <item x="448"/>
        <item x="514"/>
        <item x="146"/>
        <item x="963"/>
        <item x="897"/>
        <item x="21"/>
        <item x="604"/>
        <item x="467"/>
        <item x="669"/>
        <item x="157"/>
        <item x="193"/>
        <item x="200"/>
        <item x="525"/>
        <item x="449"/>
        <item x="267"/>
        <item x="962"/>
        <item x="337"/>
        <item x="580"/>
        <item x="376"/>
        <item x="149"/>
        <item x="75"/>
        <item x="243"/>
        <item x="632"/>
        <item x="487"/>
        <item x="684"/>
        <item x="219"/>
        <item x="474"/>
        <item x="169"/>
        <item x="691"/>
        <item x="843"/>
        <item x="520"/>
        <item x="430"/>
        <item x="939"/>
        <item x="739"/>
        <item x="211"/>
        <item x="783"/>
        <item x="918"/>
        <item x="588"/>
        <item x="504"/>
        <item x="910"/>
        <item x="786"/>
        <item x="288"/>
        <item x="635"/>
        <item x="334"/>
        <item x="58"/>
        <item x="368"/>
        <item x="994"/>
        <item x="552"/>
        <item x="72"/>
        <item x="875"/>
        <item x="218"/>
        <item x="985"/>
        <item x="36"/>
        <item x="223"/>
        <item x="331"/>
        <item x="527"/>
        <item x="110"/>
        <item x="808"/>
        <item x="463"/>
        <item x="247"/>
        <item x="391"/>
        <item x="564"/>
        <item x="39"/>
        <item x="622"/>
        <item x="881"/>
        <item x="375"/>
        <item x="984"/>
        <item x="177"/>
        <item x="858"/>
        <item x="733"/>
        <item x="960"/>
        <item x="438"/>
        <item x="287"/>
        <item x="113"/>
        <item x="236"/>
        <item x="176"/>
        <item x="272"/>
        <item x="505"/>
        <item x="874"/>
        <item x="499"/>
        <item x="661"/>
        <item x="806"/>
        <item x="354"/>
        <item x="935"/>
        <item x="574"/>
        <item x="173"/>
        <item x="936"/>
        <item x="268"/>
        <item x="609"/>
        <item x="736"/>
        <item x="768"/>
        <item x="156"/>
        <item x="259"/>
        <item x="703"/>
        <item x="112"/>
        <item x="80"/>
        <item x="174"/>
        <item x="47"/>
        <item x="220"/>
        <item x="222"/>
        <item x="195"/>
        <item x="422"/>
        <item x="848"/>
        <item x="23"/>
        <item x="967"/>
        <item x="539"/>
        <item x="24"/>
        <item x="107"/>
        <item x="594"/>
        <item x="827"/>
        <item x="888"/>
        <item x="343"/>
        <item x="566"/>
        <item x="357"/>
        <item x="891"/>
        <item x="562"/>
        <item x="308"/>
        <item x="358"/>
        <item x="371"/>
        <item x="867"/>
        <item x="119"/>
        <item x="756"/>
        <item x="377"/>
        <item x="770"/>
        <item x="252"/>
        <item x="636"/>
        <item x="640"/>
        <item x="419"/>
        <item x="98"/>
        <item x="614"/>
        <item x="114"/>
        <item x="596"/>
        <item x="35"/>
        <item x="774"/>
        <item x="12"/>
        <item x="444"/>
        <item x="823"/>
        <item x="307"/>
        <item x="664"/>
        <item x="725"/>
        <item x="654"/>
        <item x="293"/>
        <item x="406"/>
        <item x="817"/>
        <item x="97"/>
        <item x="887"/>
        <item x="683"/>
        <item x="134"/>
        <item x="27"/>
        <item x="993"/>
        <item x="866"/>
        <item x="130"/>
        <item x="544"/>
        <item x="512"/>
        <item x="518"/>
        <item x="348"/>
        <item x="405"/>
        <item x="576"/>
        <item x="666"/>
        <item x="538"/>
        <item x="142"/>
        <item x="242"/>
        <item x="427"/>
        <item x="314"/>
        <item x="715"/>
        <item x="776"/>
        <item x="89"/>
        <item x="221"/>
        <item x="88"/>
        <item x="145"/>
        <item x="796"/>
        <item x="285"/>
        <item x="148"/>
        <item x="69"/>
        <item x="450"/>
        <item x="803"/>
        <item x="432"/>
        <item x="804"/>
        <item x="232"/>
        <item x="492"/>
        <item x="494"/>
        <item x="582"/>
        <item x="85"/>
        <item x="191"/>
        <item x="557"/>
        <item x="787"/>
        <item x="161"/>
        <item x="210"/>
        <item x="153"/>
        <item x="700"/>
        <item x="0"/>
        <item x="168"/>
        <item x="570"/>
        <item x="16"/>
        <item x="705"/>
        <item x="730"/>
        <item x="61"/>
        <item x="457"/>
        <item x="50"/>
        <item x="277"/>
        <item x="54"/>
        <item x="543"/>
        <item x="893"/>
        <item x="831"/>
        <item x="412"/>
        <item x="540"/>
        <item x="214"/>
        <item x="876"/>
        <item x="19"/>
        <item x="805"/>
        <item x="586"/>
        <item x="839"/>
        <item x="86"/>
        <item x="420"/>
        <item x="93"/>
        <item x="66"/>
        <item x="355"/>
        <item x="882"/>
        <item x="127"/>
        <item x="365"/>
        <item x="186"/>
        <item x="310"/>
        <item x="811"/>
        <item x="600"/>
        <item x="841"/>
        <item x="556"/>
        <item x="384"/>
        <item x="297"/>
        <item x="535"/>
        <item x="637"/>
        <item x="905"/>
        <item x="361"/>
        <item x="4"/>
        <item x="572"/>
        <item x="713"/>
        <item x="370"/>
        <item x="555"/>
        <item x="92"/>
        <item x="141"/>
        <item x="685"/>
        <item x="914"/>
        <item x="3"/>
        <item x="885"/>
        <item x="465"/>
        <item x="863"/>
        <item x="96"/>
        <item x="934"/>
        <item x="610"/>
        <item x="846"/>
        <item x="940"/>
        <item x="809"/>
        <item x="486"/>
        <item x="279"/>
        <item x="452"/>
        <item x="436"/>
        <item x="884"/>
        <item x="807"/>
        <item x="335"/>
        <item x="63"/>
        <item x="84"/>
        <item x="903"/>
        <item x="228"/>
        <item x="795"/>
        <item x="132"/>
        <item x="693"/>
        <item x="642"/>
        <item x="933"/>
        <item x="548"/>
        <item x="446"/>
        <item x="680"/>
        <item x="45"/>
        <item x="561"/>
        <item x="333"/>
        <item x="550"/>
        <item x="401"/>
        <item x="239"/>
        <item x="160"/>
        <item x="991"/>
        <item x="471"/>
        <item x="545"/>
        <item x="761"/>
        <item x="801"/>
        <item x="253"/>
        <item x="707"/>
        <item x="352"/>
        <item x="592"/>
        <item x="340"/>
        <item x="431"/>
        <item x="942"/>
        <item x="612"/>
        <item x="946"/>
        <item x="71"/>
        <item x="558"/>
        <item x="296"/>
        <item x="639"/>
        <item x="947"/>
        <item x="626"/>
        <item x="781"/>
        <item x="22"/>
        <item x="698"/>
        <item x="829"/>
        <item x="162"/>
        <item x="158"/>
        <item x="851"/>
        <item x="136"/>
        <item x="983"/>
        <item x="603"/>
        <item x="688"/>
        <item x="94"/>
        <item x="456"/>
        <item x="937"/>
        <item x="403"/>
        <item x="565"/>
        <item x="748"/>
        <item x="775"/>
        <item x="315"/>
        <item x="671"/>
        <item x="238"/>
        <item x="152"/>
        <item x="317"/>
        <item x="511"/>
        <item x="429"/>
        <item x="931"/>
        <item x="923"/>
        <item x="79"/>
        <item x="234"/>
        <item x="599"/>
        <item x="958"/>
        <item x="378"/>
        <item x="519"/>
        <item x="731"/>
        <item x="321"/>
        <item x="231"/>
        <item x="896"/>
        <item x="746"/>
        <item x="800"/>
        <item x="624"/>
        <item x="344"/>
        <item x="264"/>
        <item x="878"/>
        <item x="865"/>
        <item x="646"/>
        <item x="426"/>
        <item x="425"/>
        <item x="920"/>
        <item x="68"/>
        <item x="706"/>
        <item x="461"/>
        <item x="751"/>
        <item x="298"/>
        <item x="658"/>
        <item x="435"/>
        <item x="468"/>
        <item x="667"/>
        <item x="165"/>
        <item x="495"/>
        <item x="948"/>
        <item x="630"/>
        <item x="182"/>
        <item x="336"/>
        <item x="442"/>
        <item x="14"/>
        <item x="70"/>
        <item x="575"/>
        <item x="360"/>
        <item x="428"/>
        <item x="410"/>
        <item x="682"/>
        <item x="778"/>
        <item x="244"/>
        <item x="473"/>
        <item x="980"/>
        <item x="515"/>
        <item x="949"/>
        <item x="57"/>
        <item x="723"/>
        <item x="300"/>
        <item x="921"/>
        <item x="273"/>
        <item x="828"/>
        <item x="490"/>
        <item x="857"/>
        <item x="889"/>
        <item x="466"/>
        <item x="569"/>
        <item x="997"/>
        <item t="default"/>
      </items>
    </pivotField>
    <pivotField showAll="0"/>
    <pivotField axis="axisRow" showAll="0" defaultSubtotal="0">
      <items count="14">
        <item h="1" sd="0" x="0"/>
        <item sd="0" x="1"/>
        <item sd="0" x="2"/>
        <item sd="0" x="3"/>
        <item sd="0" x="4"/>
        <item sd="0" x="5"/>
        <item sd="0" x="6"/>
        <item sd="0" x="7"/>
        <item sd="0" x="8"/>
        <item sd="0" x="9"/>
        <item sd="0" x="10"/>
        <item sd="0" x="11"/>
        <item sd="0" x="12"/>
        <item h="1" sd="0" x="13"/>
      </items>
    </pivotField>
  </pivotFields>
  <rowFields count="1">
    <field x="10"/>
  </rowFields>
  <rowItems count="13">
    <i>
      <x v="1"/>
    </i>
    <i>
      <x v="2"/>
    </i>
    <i>
      <x v="3"/>
    </i>
    <i>
      <x v="4"/>
    </i>
    <i>
      <x v="5"/>
    </i>
    <i>
      <x v="6"/>
    </i>
    <i>
      <x v="7"/>
    </i>
    <i>
      <x v="8"/>
    </i>
    <i>
      <x v="9"/>
    </i>
    <i>
      <x v="10"/>
    </i>
    <i>
      <x v="11"/>
    </i>
    <i>
      <x v="12"/>
    </i>
    <i t="grand">
      <x/>
    </i>
  </rowItems>
  <colFields count="1">
    <field x="-2"/>
  </colFields>
  <colItems count="2">
    <i>
      <x/>
    </i>
    <i i="1">
      <x v="1"/>
    </i>
  </colItems>
  <dataFields count="2">
    <dataField name="Monthly Cost" fld="7" baseField="10" baseItem="1" numFmtId="1"/>
    <dataField name="Monthly Sale" fld="6" baseField="10" baseItem="1" numFmtId="1"/>
  </dataFields>
  <formats count="2">
    <format dxfId="1">
      <pivotArea outline="0" collapsedLevelsAreSubtotals="1" fieldPosition="0">
        <references count="1">
          <reference field="4294967294" count="1" selected="0">
            <x v="1"/>
          </reference>
        </references>
      </pivotArea>
    </format>
    <format dxfId="0">
      <pivotArea outline="0" collapsedLevelsAreSubtotals="1" fieldPosition="0">
        <references count="1">
          <reference field="4294967294" count="1" selected="0">
            <x v="0"/>
          </reference>
        </references>
      </pivotArea>
    </format>
  </formats>
  <chartFormats count="6">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PROFIT">
  <location ref="A3:B16" firstHeaderRow="1" firstDataRow="1" firstDataCol="1"/>
  <pivotFields count="11">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1"/>
        <item x="0"/>
        <item x="2"/>
        <item x="3"/>
        <item x="4"/>
        <item t="default"/>
      </items>
    </pivotField>
    <pivotField showAll="0">
      <items count="4">
        <item x="0"/>
        <item x="1"/>
        <item x="2"/>
        <item t="default"/>
      </items>
    </pivotField>
    <pivotField showAll="0"/>
    <pivotField showAll="0"/>
    <pivotField showAll="0"/>
    <pivotField showAll="0"/>
    <pivotField dataField="1" showAll="0">
      <items count="999">
        <item x="764"/>
        <item x="263"/>
        <item x="740"/>
        <item x="987"/>
        <item x="470"/>
        <item x="585"/>
        <item x="31"/>
        <item x="969"/>
        <item x="767"/>
        <item x="852"/>
        <item x="840"/>
        <item x="859"/>
        <item x="217"/>
        <item x="973"/>
        <item x="18"/>
        <item x="55"/>
        <item x="392"/>
        <item x="692"/>
        <item x="233"/>
        <item x="500"/>
        <item x="968"/>
        <item x="64"/>
        <item x="710"/>
        <item x="306"/>
        <item x="513"/>
        <item x="295"/>
        <item x="615"/>
        <item x="850"/>
        <item x="115"/>
        <item x="554"/>
        <item x="702"/>
        <item x="475"/>
        <item x="2"/>
        <item x="593"/>
        <item x="974"/>
        <item x="192"/>
        <item x="330"/>
        <item x="833"/>
        <item x="453"/>
        <item x="818"/>
        <item x="735"/>
        <item x="649"/>
        <item x="258"/>
        <item x="789"/>
        <item x="46"/>
        <item x="255"/>
        <item x="99"/>
        <item x="77"/>
        <item x="837"/>
        <item x="472"/>
        <item x="854"/>
        <item x="890"/>
        <item x="417"/>
        <item x="254"/>
        <item x="342"/>
        <item x="48"/>
        <item x="616"/>
        <item x="409"/>
        <item x="965"/>
        <item x="825"/>
        <item x="695"/>
        <item x="662"/>
        <item x="648"/>
        <item x="270"/>
        <item x="283"/>
        <item x="329"/>
        <item x="898"/>
        <item x="367"/>
        <item x="416"/>
        <item x="332"/>
        <item x="793"/>
        <item x="872"/>
        <item x="413"/>
        <item x="351"/>
        <item x="907"/>
        <item x="105"/>
        <item x="718"/>
        <item x="613"/>
        <item x="399"/>
        <item x="620"/>
        <item x="826"/>
        <item x="196"/>
        <item x="124"/>
        <item x="780"/>
        <item x="34"/>
        <item x="323"/>
        <item x="418"/>
        <item x="185"/>
        <item x="645"/>
        <item x="278"/>
        <item x="294"/>
        <item x="390"/>
        <item x="819"/>
        <item x="988"/>
        <item x="240"/>
        <item x="51"/>
        <item x="455"/>
        <item x="338"/>
        <item x="25"/>
        <item x="167"/>
        <item x="324"/>
        <item x="679"/>
        <item x="674"/>
        <item x="915"/>
        <item x="363"/>
        <item x="687"/>
        <item x="178"/>
        <item x="530"/>
        <item x="121"/>
        <item x="951"/>
        <item x="251"/>
        <item x="128"/>
        <item x="269"/>
        <item x="150"/>
        <item x="712"/>
        <item x="952"/>
        <item x="181"/>
        <item x="755"/>
        <item x="395"/>
        <item x="836"/>
        <item x="303"/>
        <item x="966"/>
        <item x="727"/>
        <item x="163"/>
        <item x="372"/>
        <item x="216"/>
        <item x="262"/>
        <item x="608"/>
        <item x="563"/>
        <item x="652"/>
        <item x="728"/>
        <item x="373"/>
        <item x="631"/>
        <item x="772"/>
        <item x="583"/>
        <item x="179"/>
        <item x="708"/>
        <item x="760"/>
        <item x="424"/>
        <item x="159"/>
        <item x="506"/>
        <item x="265"/>
        <item x="76"/>
        <item x="978"/>
        <item x="729"/>
        <item x="59"/>
        <item x="364"/>
        <item x="109"/>
        <item x="899"/>
        <item x="366"/>
        <item x="924"/>
        <item x="498"/>
        <item x="320"/>
        <item x="53"/>
        <item x="634"/>
        <item x="393"/>
        <item x="280"/>
        <item x="752"/>
        <item x="451"/>
        <item x="794"/>
        <item x="822"/>
        <item x="964"/>
        <item x="659"/>
        <item x="206"/>
        <item x="765"/>
        <item x="701"/>
        <item x="143"/>
        <item x="9"/>
        <item x="190"/>
        <item x="989"/>
        <item x="536"/>
        <item x="477"/>
        <item x="261"/>
        <item x="291"/>
        <item x="553"/>
        <item x="657"/>
        <item x="199"/>
        <item x="30"/>
        <item x="33"/>
        <item x="869"/>
        <item x="276"/>
        <item x="67"/>
        <item x="386"/>
        <item x="546"/>
        <item x="547"/>
        <item x="229"/>
        <item x="209"/>
        <item x="345"/>
        <item x="356"/>
        <item x="309"/>
        <item x="65"/>
        <item x="908"/>
        <item x="788"/>
        <item x="137"/>
        <item x="189"/>
        <item x="660"/>
        <item x="282"/>
        <item x="447"/>
        <item x="346"/>
        <item x="601"/>
        <item x="690"/>
        <item x="32"/>
        <item x="732"/>
        <item x="328"/>
        <item x="675"/>
        <item x="83"/>
        <item x="849"/>
        <item x="208"/>
        <item x="215"/>
        <item x="205"/>
        <item x="986"/>
        <item x="681"/>
        <item x="411"/>
        <item x="201"/>
        <item x="922"/>
        <item x="821"/>
        <item x="483"/>
        <item x="497"/>
        <item x="623"/>
        <item x="971"/>
        <item x="289"/>
        <item x="686"/>
        <item x="493"/>
        <item x="362"/>
        <item x="523"/>
        <item x="103"/>
        <item x="656"/>
        <item x="508"/>
        <item x="319"/>
        <item x="398"/>
        <item x="304"/>
        <item x="668"/>
        <item x="381"/>
        <item x="769"/>
        <item x="49"/>
        <item x="126"/>
        <item x="131"/>
        <item x="694"/>
        <item x="704"/>
        <item x="970"/>
        <item x="542"/>
        <item x="959"/>
        <item x="396"/>
        <item x="862"/>
        <item x="868"/>
        <item x="763"/>
        <item x="100"/>
        <item x="510"/>
        <item x="832"/>
        <item x="1"/>
        <item x="677"/>
        <item x="183"/>
        <item x="326"/>
        <item x="290"/>
        <item x="122"/>
        <item x="203"/>
        <item x="932"/>
        <item x="894"/>
        <item x="415"/>
        <item x="930"/>
        <item x="815"/>
        <item x="990"/>
        <item x="782"/>
        <item x="559"/>
        <item x="20"/>
        <item x="502"/>
        <item x="407"/>
        <item x="95"/>
        <item x="955"/>
        <item x="284"/>
        <item x="844"/>
        <item x="641"/>
        <item x="953"/>
        <item x="912"/>
        <item x="602"/>
        <item x="643"/>
        <item x="716"/>
        <item x="140"/>
        <item x="573"/>
        <item x="423"/>
        <item x="213"/>
        <item x="485"/>
        <item x="41"/>
        <item x="927"/>
        <item x="226"/>
        <item x="771"/>
        <item x="464"/>
        <item x="26"/>
        <item x="445"/>
        <item x="52"/>
        <item x="753"/>
        <item x="938"/>
        <item x="678"/>
        <item x="877"/>
        <item x="281"/>
        <item x="663"/>
        <item x="892"/>
        <item x="117"/>
        <item x="478"/>
        <item x="797"/>
        <item x="318"/>
        <item x="347"/>
        <item x="125"/>
        <item x="15"/>
        <item x="537"/>
        <item x="919"/>
        <item x="721"/>
        <item x="758"/>
        <item x="382"/>
        <item x="741"/>
        <item x="673"/>
        <item x="981"/>
        <item x="847"/>
        <item x="860"/>
        <item x="676"/>
        <item x="170"/>
        <item x="591"/>
        <item x="421"/>
        <item x="106"/>
        <item x="834"/>
        <item x="479"/>
        <item x="895"/>
        <item x="224"/>
        <item x="625"/>
        <item x="302"/>
        <item x="469"/>
        <item x="133"/>
        <item x="266"/>
        <item x="341"/>
        <item x="350"/>
        <item x="78"/>
        <item x="598"/>
        <item x="724"/>
        <item x="587"/>
        <item x="516"/>
        <item x="762"/>
        <item x="590"/>
        <item x="440"/>
        <item x="108"/>
        <item x="957"/>
        <item x="976"/>
        <item x="339"/>
        <item x="123"/>
        <item x="909"/>
        <item x="757"/>
        <item x="313"/>
        <item x="534"/>
        <item x="802"/>
        <item x="187"/>
        <item x="10"/>
        <item x="180"/>
        <item x="56"/>
        <item x="824"/>
        <item x="459"/>
        <item x="975"/>
        <item x="458"/>
        <item x="901"/>
        <item x="7"/>
        <item x="104"/>
        <item x="443"/>
        <item x="387"/>
        <item x="62"/>
        <item x="433"/>
        <item x="571"/>
        <item x="647"/>
        <item x="408"/>
        <item x="816"/>
        <item x="120"/>
        <item x="402"/>
        <item x="389"/>
        <item x="917"/>
        <item x="434"/>
        <item x="595"/>
        <item x="166"/>
        <item x="312"/>
        <item x="204"/>
        <item x="737"/>
        <item x="607"/>
        <item x="118"/>
        <item x="11"/>
        <item x="838"/>
        <item x="480"/>
        <item x="260"/>
        <item x="521"/>
        <item x="861"/>
        <item x="853"/>
        <item x="638"/>
        <item x="311"/>
        <item x="533"/>
        <item x="779"/>
        <item x="627"/>
        <item x="325"/>
        <item x="257"/>
        <item x="235"/>
        <item x="734"/>
        <item x="225"/>
        <item x="43"/>
        <item x="359"/>
        <item x="245"/>
        <item x="567"/>
        <item x="194"/>
        <item x="699"/>
        <item x="720"/>
        <item x="531"/>
        <item x="777"/>
        <item x="207"/>
        <item x="961"/>
        <item x="509"/>
        <item x="90"/>
        <item x="522"/>
        <item x="906"/>
        <item x="941"/>
        <item x="810"/>
        <item x="439"/>
        <item x="750"/>
        <item x="230"/>
        <item x="73"/>
        <item x="754"/>
        <item x="507"/>
        <item x="883"/>
        <item x="956"/>
        <item x="871"/>
        <item x="385"/>
        <item x="5"/>
        <item x="911"/>
        <item x="256"/>
        <item x="164"/>
        <item x="246"/>
        <item x="184"/>
        <item x="316"/>
        <item x="81"/>
        <item x="38"/>
        <item x="900"/>
        <item x="913"/>
        <item x="349"/>
        <item x="926"/>
        <item x="101"/>
        <item x="212"/>
        <item x="541"/>
        <item x="689"/>
        <item x="711"/>
        <item x="301"/>
        <item x="549"/>
        <item x="40"/>
        <item x="437"/>
        <item x="904"/>
        <item x="503"/>
        <item x="501"/>
        <item x="577"/>
        <item x="621"/>
        <item x="644"/>
        <item x="129"/>
        <item x="744"/>
        <item x="791"/>
        <item x="491"/>
        <item x="74"/>
        <item x="171"/>
        <item x="135"/>
        <item x="578"/>
        <item x="29"/>
        <item x="742"/>
        <item x="651"/>
        <item x="87"/>
        <item x="138"/>
        <item x="249"/>
        <item x="524"/>
        <item x="496"/>
        <item x="629"/>
        <item x="379"/>
        <item x="665"/>
        <item x="696"/>
        <item x="995"/>
        <item x="814"/>
        <item x="864"/>
        <item x="628"/>
        <item x="589"/>
        <item x="248"/>
        <item x="790"/>
        <item x="560"/>
        <item x="798"/>
        <item x="945"/>
        <item x="759"/>
        <item x="394"/>
        <item x="327"/>
        <item x="996"/>
        <item x="369"/>
        <item x="579"/>
        <item x="738"/>
        <item x="856"/>
        <item x="766"/>
        <item x="830"/>
        <item x="799"/>
        <item x="250"/>
        <item x="842"/>
        <item x="172"/>
        <item x="745"/>
        <item x="111"/>
        <item x="551"/>
        <item x="650"/>
        <item x="481"/>
        <item x="597"/>
        <item x="992"/>
        <item x="584"/>
        <item x="484"/>
        <item x="709"/>
        <item x="902"/>
        <item x="13"/>
        <item x="275"/>
        <item x="388"/>
        <item x="619"/>
        <item x="488"/>
        <item x="383"/>
        <item x="299"/>
        <item x="139"/>
        <item x="227"/>
        <item x="749"/>
        <item x="397"/>
        <item x="820"/>
        <item x="241"/>
        <item x="870"/>
        <item x="6"/>
        <item x="374"/>
        <item x="982"/>
        <item x="271"/>
        <item x="482"/>
        <item x="950"/>
        <item x="773"/>
        <item x="60"/>
        <item x="785"/>
        <item x="414"/>
        <item x="943"/>
        <item x="44"/>
        <item x="476"/>
        <item x="719"/>
        <item x="532"/>
        <item x="813"/>
        <item x="353"/>
        <item x="855"/>
        <item x="979"/>
        <item x="747"/>
        <item x="633"/>
        <item x="672"/>
        <item x="916"/>
        <item x="102"/>
        <item x="147"/>
        <item x="454"/>
        <item x="714"/>
        <item x="611"/>
        <item x="8"/>
        <item x="617"/>
        <item x="155"/>
        <item x="197"/>
        <item x="286"/>
        <item x="17"/>
        <item x="743"/>
        <item x="400"/>
        <item x="380"/>
        <item x="292"/>
        <item x="879"/>
        <item x="198"/>
        <item x="529"/>
        <item x="462"/>
        <item x="886"/>
        <item x="722"/>
        <item x="202"/>
        <item x="925"/>
        <item x="274"/>
        <item x="489"/>
        <item x="82"/>
        <item x="944"/>
        <item x="954"/>
        <item x="726"/>
        <item x="42"/>
        <item x="568"/>
        <item x="929"/>
        <item x="37"/>
        <item x="977"/>
        <item x="154"/>
        <item x="655"/>
        <item x="880"/>
        <item x="91"/>
        <item x="670"/>
        <item x="188"/>
        <item x="322"/>
        <item x="605"/>
        <item x="28"/>
        <item x="835"/>
        <item x="812"/>
        <item x="151"/>
        <item x="441"/>
        <item x="404"/>
        <item x="460"/>
        <item x="784"/>
        <item x="528"/>
        <item x="581"/>
        <item x="237"/>
        <item x="618"/>
        <item x="175"/>
        <item x="144"/>
        <item x="116"/>
        <item x="526"/>
        <item x="697"/>
        <item x="845"/>
        <item x="792"/>
        <item x="928"/>
        <item x="305"/>
        <item x="873"/>
        <item x="717"/>
        <item x="653"/>
        <item x="606"/>
        <item x="972"/>
        <item x="517"/>
        <item x="448"/>
        <item x="514"/>
        <item x="146"/>
        <item x="963"/>
        <item x="897"/>
        <item x="21"/>
        <item x="604"/>
        <item x="467"/>
        <item x="669"/>
        <item x="157"/>
        <item x="193"/>
        <item x="200"/>
        <item x="525"/>
        <item x="449"/>
        <item x="267"/>
        <item x="962"/>
        <item x="337"/>
        <item x="580"/>
        <item x="376"/>
        <item x="149"/>
        <item x="75"/>
        <item x="243"/>
        <item x="632"/>
        <item x="487"/>
        <item x="684"/>
        <item x="219"/>
        <item x="474"/>
        <item x="169"/>
        <item x="691"/>
        <item x="843"/>
        <item x="520"/>
        <item x="430"/>
        <item x="939"/>
        <item x="739"/>
        <item x="211"/>
        <item x="783"/>
        <item x="918"/>
        <item x="588"/>
        <item x="504"/>
        <item x="910"/>
        <item x="786"/>
        <item x="288"/>
        <item x="635"/>
        <item x="334"/>
        <item x="58"/>
        <item x="368"/>
        <item x="994"/>
        <item x="552"/>
        <item x="72"/>
        <item x="875"/>
        <item x="218"/>
        <item x="985"/>
        <item x="36"/>
        <item x="223"/>
        <item x="331"/>
        <item x="527"/>
        <item x="110"/>
        <item x="808"/>
        <item x="463"/>
        <item x="247"/>
        <item x="391"/>
        <item x="564"/>
        <item x="39"/>
        <item x="622"/>
        <item x="881"/>
        <item x="375"/>
        <item x="984"/>
        <item x="177"/>
        <item x="858"/>
        <item x="733"/>
        <item x="960"/>
        <item x="438"/>
        <item x="287"/>
        <item x="113"/>
        <item x="236"/>
        <item x="176"/>
        <item x="272"/>
        <item x="505"/>
        <item x="874"/>
        <item x="499"/>
        <item x="661"/>
        <item x="806"/>
        <item x="354"/>
        <item x="935"/>
        <item x="574"/>
        <item x="173"/>
        <item x="936"/>
        <item x="268"/>
        <item x="609"/>
        <item x="736"/>
        <item x="768"/>
        <item x="156"/>
        <item x="259"/>
        <item x="703"/>
        <item x="112"/>
        <item x="80"/>
        <item x="174"/>
        <item x="47"/>
        <item x="220"/>
        <item x="222"/>
        <item x="195"/>
        <item x="422"/>
        <item x="848"/>
        <item x="23"/>
        <item x="967"/>
        <item x="539"/>
        <item x="24"/>
        <item x="107"/>
        <item x="594"/>
        <item x="827"/>
        <item x="888"/>
        <item x="343"/>
        <item x="566"/>
        <item x="357"/>
        <item x="891"/>
        <item x="562"/>
        <item x="308"/>
        <item x="358"/>
        <item x="371"/>
        <item x="867"/>
        <item x="119"/>
        <item x="756"/>
        <item x="377"/>
        <item x="770"/>
        <item x="252"/>
        <item x="636"/>
        <item x="640"/>
        <item x="419"/>
        <item x="98"/>
        <item x="614"/>
        <item x="114"/>
        <item x="596"/>
        <item x="35"/>
        <item x="774"/>
        <item x="12"/>
        <item x="444"/>
        <item x="823"/>
        <item x="307"/>
        <item x="664"/>
        <item x="725"/>
        <item x="654"/>
        <item x="293"/>
        <item x="406"/>
        <item x="817"/>
        <item x="97"/>
        <item x="887"/>
        <item x="683"/>
        <item x="134"/>
        <item x="27"/>
        <item x="993"/>
        <item x="866"/>
        <item x="130"/>
        <item x="544"/>
        <item x="512"/>
        <item x="518"/>
        <item x="348"/>
        <item x="405"/>
        <item x="576"/>
        <item x="666"/>
        <item x="538"/>
        <item x="142"/>
        <item x="242"/>
        <item x="427"/>
        <item x="314"/>
        <item x="715"/>
        <item x="776"/>
        <item x="89"/>
        <item x="221"/>
        <item x="88"/>
        <item x="145"/>
        <item x="796"/>
        <item x="285"/>
        <item x="148"/>
        <item x="69"/>
        <item x="450"/>
        <item x="803"/>
        <item x="432"/>
        <item x="804"/>
        <item x="232"/>
        <item x="492"/>
        <item x="494"/>
        <item x="582"/>
        <item x="85"/>
        <item x="191"/>
        <item x="557"/>
        <item x="787"/>
        <item x="161"/>
        <item x="210"/>
        <item x="153"/>
        <item x="700"/>
        <item x="0"/>
        <item x="168"/>
        <item x="570"/>
        <item x="16"/>
        <item x="705"/>
        <item x="730"/>
        <item x="61"/>
        <item x="457"/>
        <item x="50"/>
        <item x="277"/>
        <item x="54"/>
        <item x="543"/>
        <item x="893"/>
        <item x="831"/>
        <item x="412"/>
        <item x="540"/>
        <item x="214"/>
        <item x="876"/>
        <item x="19"/>
        <item x="805"/>
        <item x="586"/>
        <item x="839"/>
        <item x="86"/>
        <item x="420"/>
        <item x="93"/>
        <item x="66"/>
        <item x="355"/>
        <item x="882"/>
        <item x="127"/>
        <item x="365"/>
        <item x="186"/>
        <item x="310"/>
        <item x="811"/>
        <item x="600"/>
        <item x="841"/>
        <item x="556"/>
        <item x="384"/>
        <item x="297"/>
        <item x="535"/>
        <item x="637"/>
        <item x="905"/>
        <item x="361"/>
        <item x="4"/>
        <item x="572"/>
        <item x="713"/>
        <item x="370"/>
        <item x="555"/>
        <item x="92"/>
        <item x="141"/>
        <item x="685"/>
        <item x="914"/>
        <item x="3"/>
        <item x="885"/>
        <item x="465"/>
        <item x="863"/>
        <item x="96"/>
        <item x="934"/>
        <item x="610"/>
        <item x="846"/>
        <item x="940"/>
        <item x="809"/>
        <item x="486"/>
        <item x="279"/>
        <item x="452"/>
        <item x="436"/>
        <item x="884"/>
        <item x="807"/>
        <item x="335"/>
        <item x="63"/>
        <item x="84"/>
        <item x="903"/>
        <item x="228"/>
        <item x="795"/>
        <item x="132"/>
        <item x="693"/>
        <item x="642"/>
        <item x="933"/>
        <item x="548"/>
        <item x="446"/>
        <item x="680"/>
        <item x="45"/>
        <item x="561"/>
        <item x="333"/>
        <item x="550"/>
        <item x="401"/>
        <item x="239"/>
        <item x="160"/>
        <item x="991"/>
        <item x="471"/>
        <item x="545"/>
        <item x="761"/>
        <item x="801"/>
        <item x="253"/>
        <item x="707"/>
        <item x="352"/>
        <item x="592"/>
        <item x="340"/>
        <item x="431"/>
        <item x="942"/>
        <item x="612"/>
        <item x="946"/>
        <item x="71"/>
        <item x="558"/>
        <item x="296"/>
        <item x="639"/>
        <item x="947"/>
        <item x="626"/>
        <item x="781"/>
        <item x="22"/>
        <item x="698"/>
        <item x="829"/>
        <item x="162"/>
        <item x="158"/>
        <item x="851"/>
        <item x="136"/>
        <item x="983"/>
        <item x="603"/>
        <item x="688"/>
        <item x="94"/>
        <item x="456"/>
        <item x="937"/>
        <item x="403"/>
        <item x="565"/>
        <item x="748"/>
        <item x="775"/>
        <item x="315"/>
        <item x="671"/>
        <item x="238"/>
        <item x="152"/>
        <item x="317"/>
        <item x="511"/>
        <item x="429"/>
        <item x="931"/>
        <item x="923"/>
        <item x="79"/>
        <item x="234"/>
        <item x="599"/>
        <item x="958"/>
        <item x="378"/>
        <item x="519"/>
        <item x="731"/>
        <item x="321"/>
        <item x="231"/>
        <item x="896"/>
        <item x="746"/>
        <item x="800"/>
        <item x="624"/>
        <item x="344"/>
        <item x="264"/>
        <item x="878"/>
        <item x="865"/>
        <item x="646"/>
        <item x="426"/>
        <item x="425"/>
        <item x="920"/>
        <item x="68"/>
        <item x="706"/>
        <item x="461"/>
        <item x="751"/>
        <item x="298"/>
        <item x="658"/>
        <item x="435"/>
        <item x="468"/>
        <item x="667"/>
        <item x="165"/>
        <item x="495"/>
        <item x="948"/>
        <item x="630"/>
        <item x="182"/>
        <item x="336"/>
        <item x="442"/>
        <item x="14"/>
        <item x="70"/>
        <item x="575"/>
        <item x="360"/>
        <item x="428"/>
        <item x="410"/>
        <item x="682"/>
        <item x="778"/>
        <item x="244"/>
        <item x="473"/>
        <item x="980"/>
        <item x="515"/>
        <item x="949"/>
        <item x="57"/>
        <item x="723"/>
        <item x="300"/>
        <item x="921"/>
        <item x="273"/>
        <item x="828"/>
        <item x="490"/>
        <item x="857"/>
        <item x="889"/>
        <item x="466"/>
        <item x="569"/>
        <item x="997"/>
        <item t="default"/>
      </items>
    </pivotField>
    <pivotField showAll="0"/>
    <pivotField axis="axisRow" showAll="0" defaultSubtotal="0">
      <items count="14">
        <item h="1" sd="0" x="0"/>
        <item sd="0" x="1"/>
        <item sd="0" x="2"/>
        <item sd="0" x="3"/>
        <item sd="0" x="4"/>
        <item sd="0" x="5"/>
        <item sd="0" x="6"/>
        <item sd="0" x="7"/>
        <item sd="0" x="8"/>
        <item sd="0" x="9"/>
        <item sd="0" x="10"/>
        <item sd="0" x="11"/>
        <item sd="0" x="12"/>
        <item h="1" sd="0" x="13"/>
      </items>
    </pivotField>
  </pivotFields>
  <rowFields count="1">
    <field x="10"/>
  </rowFields>
  <rowItems count="13">
    <i>
      <x v="1"/>
    </i>
    <i>
      <x v="2"/>
    </i>
    <i>
      <x v="3"/>
    </i>
    <i>
      <x v="4"/>
    </i>
    <i>
      <x v="5"/>
    </i>
    <i>
      <x v="6"/>
    </i>
    <i>
      <x v="7"/>
    </i>
    <i>
      <x v="8"/>
    </i>
    <i>
      <x v="9"/>
    </i>
    <i>
      <x v="10"/>
    </i>
    <i>
      <x v="11"/>
    </i>
    <i>
      <x v="12"/>
    </i>
    <i t="grand">
      <x/>
    </i>
  </rowItems>
  <colItems count="1">
    <i/>
  </colItems>
  <dataFields count="1">
    <dataField name="Mothly total Profit" fld="8" baseField="10" baseItem="0"/>
  </dataFields>
  <formats count="2">
    <format dxfId="18">
      <pivotArea grandRow="1" outline="0" collapsedLevelsAreSubtotals="1" fieldPosition="0"/>
    </format>
    <format dxfId="17">
      <pivotArea grandRow="1"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Region">
  <location ref="G13:G14" firstHeaderRow="1" firstDataRow="1" firstDataCol="0"/>
  <pivotFields count="11">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1"/>
        <item x="0"/>
        <item x="2"/>
        <item x="3"/>
        <item x="4"/>
        <item t="default"/>
      </items>
    </pivotField>
    <pivotField showAll="0">
      <items count="4">
        <item x="0"/>
        <item x="1"/>
        <item x="2"/>
        <item t="default"/>
      </items>
    </pivotField>
    <pivotField showAll="0">
      <items count="21">
        <item x="13"/>
        <item x="2"/>
        <item x="17"/>
        <item x="9"/>
        <item x="6"/>
        <item x="11"/>
        <item x="14"/>
        <item x="16"/>
        <item x="12"/>
        <item x="3"/>
        <item x="1"/>
        <item x="7"/>
        <item x="18"/>
        <item x="5"/>
        <item x="15"/>
        <item x="4"/>
        <item x="10"/>
        <item x="8"/>
        <item x="0"/>
        <item x="19"/>
        <item t="default"/>
      </items>
    </pivotField>
    <pivotField showAll="0"/>
    <pivotField showAll="0"/>
    <pivotField showAll="0"/>
    <pivotField dataField="1" showAll="0">
      <items count="999">
        <item x="764"/>
        <item x="263"/>
        <item x="740"/>
        <item x="987"/>
        <item x="470"/>
        <item x="585"/>
        <item x="31"/>
        <item x="969"/>
        <item x="767"/>
        <item x="852"/>
        <item x="840"/>
        <item x="859"/>
        <item x="217"/>
        <item x="973"/>
        <item x="18"/>
        <item x="55"/>
        <item x="392"/>
        <item x="692"/>
        <item x="233"/>
        <item x="500"/>
        <item x="968"/>
        <item x="64"/>
        <item x="710"/>
        <item x="306"/>
        <item x="513"/>
        <item x="295"/>
        <item x="615"/>
        <item x="850"/>
        <item x="115"/>
        <item x="554"/>
        <item x="702"/>
        <item x="475"/>
        <item x="2"/>
        <item x="593"/>
        <item x="974"/>
        <item x="192"/>
        <item x="330"/>
        <item x="833"/>
        <item x="453"/>
        <item x="818"/>
        <item x="735"/>
        <item x="649"/>
        <item x="258"/>
        <item x="789"/>
        <item x="46"/>
        <item x="255"/>
        <item x="99"/>
        <item x="77"/>
        <item x="837"/>
        <item x="472"/>
        <item x="854"/>
        <item x="890"/>
        <item x="417"/>
        <item x="254"/>
        <item x="342"/>
        <item x="48"/>
        <item x="616"/>
        <item x="409"/>
        <item x="965"/>
        <item x="825"/>
        <item x="695"/>
        <item x="662"/>
        <item x="648"/>
        <item x="270"/>
        <item x="283"/>
        <item x="329"/>
        <item x="898"/>
        <item x="367"/>
        <item x="416"/>
        <item x="332"/>
        <item x="793"/>
        <item x="872"/>
        <item x="413"/>
        <item x="351"/>
        <item x="907"/>
        <item x="105"/>
        <item x="718"/>
        <item x="613"/>
        <item x="399"/>
        <item x="620"/>
        <item x="826"/>
        <item x="196"/>
        <item x="124"/>
        <item x="780"/>
        <item x="34"/>
        <item x="323"/>
        <item x="418"/>
        <item x="185"/>
        <item x="645"/>
        <item x="278"/>
        <item x="294"/>
        <item x="390"/>
        <item x="819"/>
        <item x="988"/>
        <item x="240"/>
        <item x="51"/>
        <item x="455"/>
        <item x="338"/>
        <item x="25"/>
        <item x="167"/>
        <item x="324"/>
        <item x="679"/>
        <item x="674"/>
        <item x="915"/>
        <item x="363"/>
        <item x="687"/>
        <item x="178"/>
        <item x="530"/>
        <item x="121"/>
        <item x="951"/>
        <item x="251"/>
        <item x="128"/>
        <item x="269"/>
        <item x="150"/>
        <item x="712"/>
        <item x="952"/>
        <item x="181"/>
        <item x="755"/>
        <item x="395"/>
        <item x="836"/>
        <item x="303"/>
        <item x="966"/>
        <item x="727"/>
        <item x="163"/>
        <item x="372"/>
        <item x="216"/>
        <item x="262"/>
        <item x="608"/>
        <item x="563"/>
        <item x="652"/>
        <item x="728"/>
        <item x="373"/>
        <item x="631"/>
        <item x="772"/>
        <item x="583"/>
        <item x="179"/>
        <item x="708"/>
        <item x="760"/>
        <item x="424"/>
        <item x="159"/>
        <item x="506"/>
        <item x="265"/>
        <item x="76"/>
        <item x="978"/>
        <item x="729"/>
        <item x="59"/>
        <item x="364"/>
        <item x="109"/>
        <item x="899"/>
        <item x="366"/>
        <item x="924"/>
        <item x="498"/>
        <item x="320"/>
        <item x="53"/>
        <item x="634"/>
        <item x="393"/>
        <item x="280"/>
        <item x="752"/>
        <item x="451"/>
        <item x="794"/>
        <item x="822"/>
        <item x="964"/>
        <item x="659"/>
        <item x="206"/>
        <item x="765"/>
        <item x="701"/>
        <item x="143"/>
        <item x="9"/>
        <item x="190"/>
        <item x="989"/>
        <item x="536"/>
        <item x="477"/>
        <item x="261"/>
        <item x="291"/>
        <item x="553"/>
        <item x="657"/>
        <item x="199"/>
        <item x="30"/>
        <item x="33"/>
        <item x="869"/>
        <item x="276"/>
        <item x="67"/>
        <item x="386"/>
        <item x="546"/>
        <item x="547"/>
        <item x="229"/>
        <item x="209"/>
        <item x="345"/>
        <item x="356"/>
        <item x="309"/>
        <item x="65"/>
        <item x="908"/>
        <item x="788"/>
        <item x="137"/>
        <item x="189"/>
        <item x="660"/>
        <item x="282"/>
        <item x="447"/>
        <item x="346"/>
        <item x="601"/>
        <item x="690"/>
        <item x="32"/>
        <item x="732"/>
        <item x="328"/>
        <item x="675"/>
        <item x="83"/>
        <item x="849"/>
        <item x="208"/>
        <item x="215"/>
        <item x="205"/>
        <item x="986"/>
        <item x="681"/>
        <item x="411"/>
        <item x="201"/>
        <item x="922"/>
        <item x="821"/>
        <item x="483"/>
        <item x="497"/>
        <item x="623"/>
        <item x="971"/>
        <item x="289"/>
        <item x="686"/>
        <item x="493"/>
        <item x="362"/>
        <item x="523"/>
        <item x="103"/>
        <item x="656"/>
        <item x="508"/>
        <item x="319"/>
        <item x="398"/>
        <item x="304"/>
        <item x="668"/>
        <item x="381"/>
        <item x="769"/>
        <item x="49"/>
        <item x="126"/>
        <item x="131"/>
        <item x="694"/>
        <item x="704"/>
        <item x="970"/>
        <item x="542"/>
        <item x="959"/>
        <item x="396"/>
        <item x="862"/>
        <item x="868"/>
        <item x="763"/>
        <item x="100"/>
        <item x="510"/>
        <item x="832"/>
        <item x="1"/>
        <item x="677"/>
        <item x="183"/>
        <item x="326"/>
        <item x="290"/>
        <item x="122"/>
        <item x="203"/>
        <item x="932"/>
        <item x="894"/>
        <item x="415"/>
        <item x="930"/>
        <item x="815"/>
        <item x="990"/>
        <item x="782"/>
        <item x="559"/>
        <item x="20"/>
        <item x="502"/>
        <item x="407"/>
        <item x="95"/>
        <item x="955"/>
        <item x="284"/>
        <item x="844"/>
        <item x="641"/>
        <item x="953"/>
        <item x="912"/>
        <item x="602"/>
        <item x="643"/>
        <item x="716"/>
        <item x="140"/>
        <item x="573"/>
        <item x="423"/>
        <item x="213"/>
        <item x="485"/>
        <item x="41"/>
        <item x="927"/>
        <item x="226"/>
        <item x="771"/>
        <item x="464"/>
        <item x="26"/>
        <item x="445"/>
        <item x="52"/>
        <item x="753"/>
        <item x="938"/>
        <item x="678"/>
        <item x="877"/>
        <item x="281"/>
        <item x="663"/>
        <item x="892"/>
        <item x="117"/>
        <item x="478"/>
        <item x="797"/>
        <item x="318"/>
        <item x="347"/>
        <item x="125"/>
        <item x="15"/>
        <item x="537"/>
        <item x="919"/>
        <item x="721"/>
        <item x="758"/>
        <item x="382"/>
        <item x="741"/>
        <item x="673"/>
        <item x="981"/>
        <item x="847"/>
        <item x="860"/>
        <item x="676"/>
        <item x="170"/>
        <item x="591"/>
        <item x="421"/>
        <item x="106"/>
        <item x="834"/>
        <item x="479"/>
        <item x="895"/>
        <item x="224"/>
        <item x="625"/>
        <item x="302"/>
        <item x="469"/>
        <item x="133"/>
        <item x="266"/>
        <item x="341"/>
        <item x="350"/>
        <item x="78"/>
        <item x="598"/>
        <item x="724"/>
        <item x="587"/>
        <item x="516"/>
        <item x="762"/>
        <item x="590"/>
        <item x="440"/>
        <item x="108"/>
        <item x="957"/>
        <item x="976"/>
        <item x="339"/>
        <item x="123"/>
        <item x="909"/>
        <item x="757"/>
        <item x="313"/>
        <item x="534"/>
        <item x="802"/>
        <item x="187"/>
        <item x="10"/>
        <item x="180"/>
        <item x="56"/>
        <item x="824"/>
        <item x="459"/>
        <item x="975"/>
        <item x="458"/>
        <item x="901"/>
        <item x="7"/>
        <item x="104"/>
        <item x="443"/>
        <item x="387"/>
        <item x="62"/>
        <item x="433"/>
        <item x="571"/>
        <item x="647"/>
        <item x="408"/>
        <item x="816"/>
        <item x="120"/>
        <item x="402"/>
        <item x="389"/>
        <item x="917"/>
        <item x="434"/>
        <item x="595"/>
        <item x="166"/>
        <item x="312"/>
        <item x="204"/>
        <item x="737"/>
        <item x="607"/>
        <item x="118"/>
        <item x="11"/>
        <item x="838"/>
        <item x="480"/>
        <item x="260"/>
        <item x="521"/>
        <item x="861"/>
        <item x="853"/>
        <item x="638"/>
        <item x="311"/>
        <item x="533"/>
        <item x="779"/>
        <item x="627"/>
        <item x="325"/>
        <item x="257"/>
        <item x="235"/>
        <item x="734"/>
        <item x="225"/>
        <item x="43"/>
        <item x="359"/>
        <item x="245"/>
        <item x="567"/>
        <item x="194"/>
        <item x="699"/>
        <item x="720"/>
        <item x="531"/>
        <item x="777"/>
        <item x="207"/>
        <item x="961"/>
        <item x="509"/>
        <item x="90"/>
        <item x="522"/>
        <item x="906"/>
        <item x="941"/>
        <item x="810"/>
        <item x="439"/>
        <item x="750"/>
        <item x="230"/>
        <item x="73"/>
        <item x="754"/>
        <item x="507"/>
        <item x="883"/>
        <item x="956"/>
        <item x="871"/>
        <item x="385"/>
        <item x="5"/>
        <item x="911"/>
        <item x="256"/>
        <item x="164"/>
        <item x="246"/>
        <item x="184"/>
        <item x="316"/>
        <item x="81"/>
        <item x="38"/>
        <item x="900"/>
        <item x="913"/>
        <item x="349"/>
        <item x="926"/>
        <item x="101"/>
        <item x="212"/>
        <item x="541"/>
        <item x="689"/>
        <item x="711"/>
        <item x="301"/>
        <item x="549"/>
        <item x="40"/>
        <item x="437"/>
        <item x="904"/>
        <item x="503"/>
        <item x="501"/>
        <item x="577"/>
        <item x="621"/>
        <item x="644"/>
        <item x="129"/>
        <item x="744"/>
        <item x="791"/>
        <item x="491"/>
        <item x="74"/>
        <item x="171"/>
        <item x="135"/>
        <item x="578"/>
        <item x="29"/>
        <item x="742"/>
        <item x="651"/>
        <item x="87"/>
        <item x="138"/>
        <item x="249"/>
        <item x="524"/>
        <item x="496"/>
        <item x="629"/>
        <item x="379"/>
        <item x="665"/>
        <item x="696"/>
        <item x="995"/>
        <item x="814"/>
        <item x="864"/>
        <item x="628"/>
        <item x="589"/>
        <item x="248"/>
        <item x="790"/>
        <item x="560"/>
        <item x="798"/>
        <item x="945"/>
        <item x="759"/>
        <item x="394"/>
        <item x="327"/>
        <item x="996"/>
        <item x="369"/>
        <item x="579"/>
        <item x="738"/>
        <item x="856"/>
        <item x="766"/>
        <item x="830"/>
        <item x="799"/>
        <item x="250"/>
        <item x="842"/>
        <item x="172"/>
        <item x="745"/>
        <item x="111"/>
        <item x="551"/>
        <item x="650"/>
        <item x="481"/>
        <item x="597"/>
        <item x="992"/>
        <item x="584"/>
        <item x="484"/>
        <item x="709"/>
        <item x="902"/>
        <item x="13"/>
        <item x="275"/>
        <item x="388"/>
        <item x="619"/>
        <item x="488"/>
        <item x="383"/>
        <item x="299"/>
        <item x="139"/>
        <item x="227"/>
        <item x="749"/>
        <item x="397"/>
        <item x="820"/>
        <item x="241"/>
        <item x="870"/>
        <item x="6"/>
        <item x="374"/>
        <item x="982"/>
        <item x="271"/>
        <item x="482"/>
        <item x="950"/>
        <item x="773"/>
        <item x="60"/>
        <item x="785"/>
        <item x="414"/>
        <item x="943"/>
        <item x="44"/>
        <item x="476"/>
        <item x="719"/>
        <item x="532"/>
        <item x="813"/>
        <item x="353"/>
        <item x="855"/>
        <item x="979"/>
        <item x="747"/>
        <item x="633"/>
        <item x="672"/>
        <item x="916"/>
        <item x="102"/>
        <item x="147"/>
        <item x="454"/>
        <item x="714"/>
        <item x="611"/>
        <item x="8"/>
        <item x="617"/>
        <item x="155"/>
        <item x="197"/>
        <item x="286"/>
        <item x="17"/>
        <item x="743"/>
        <item x="400"/>
        <item x="380"/>
        <item x="292"/>
        <item x="879"/>
        <item x="198"/>
        <item x="529"/>
        <item x="462"/>
        <item x="886"/>
        <item x="722"/>
        <item x="202"/>
        <item x="925"/>
        <item x="274"/>
        <item x="489"/>
        <item x="82"/>
        <item x="944"/>
        <item x="954"/>
        <item x="726"/>
        <item x="42"/>
        <item x="568"/>
        <item x="929"/>
        <item x="37"/>
        <item x="977"/>
        <item x="154"/>
        <item x="655"/>
        <item x="880"/>
        <item x="91"/>
        <item x="670"/>
        <item x="188"/>
        <item x="322"/>
        <item x="605"/>
        <item x="28"/>
        <item x="835"/>
        <item x="812"/>
        <item x="151"/>
        <item x="441"/>
        <item x="404"/>
        <item x="460"/>
        <item x="784"/>
        <item x="528"/>
        <item x="581"/>
        <item x="237"/>
        <item x="618"/>
        <item x="175"/>
        <item x="144"/>
        <item x="116"/>
        <item x="526"/>
        <item x="697"/>
        <item x="845"/>
        <item x="792"/>
        <item x="928"/>
        <item x="305"/>
        <item x="873"/>
        <item x="717"/>
        <item x="653"/>
        <item x="606"/>
        <item x="972"/>
        <item x="517"/>
        <item x="448"/>
        <item x="514"/>
        <item x="146"/>
        <item x="963"/>
        <item x="897"/>
        <item x="21"/>
        <item x="604"/>
        <item x="467"/>
        <item x="669"/>
        <item x="157"/>
        <item x="193"/>
        <item x="200"/>
        <item x="525"/>
        <item x="449"/>
        <item x="267"/>
        <item x="962"/>
        <item x="337"/>
        <item x="580"/>
        <item x="376"/>
        <item x="149"/>
        <item x="75"/>
        <item x="243"/>
        <item x="632"/>
        <item x="487"/>
        <item x="684"/>
        <item x="219"/>
        <item x="474"/>
        <item x="169"/>
        <item x="691"/>
        <item x="843"/>
        <item x="520"/>
        <item x="430"/>
        <item x="939"/>
        <item x="739"/>
        <item x="211"/>
        <item x="783"/>
        <item x="918"/>
        <item x="588"/>
        <item x="504"/>
        <item x="910"/>
        <item x="786"/>
        <item x="288"/>
        <item x="635"/>
        <item x="334"/>
        <item x="58"/>
        <item x="368"/>
        <item x="994"/>
        <item x="552"/>
        <item x="72"/>
        <item x="875"/>
        <item x="218"/>
        <item x="985"/>
        <item x="36"/>
        <item x="223"/>
        <item x="331"/>
        <item x="527"/>
        <item x="110"/>
        <item x="808"/>
        <item x="463"/>
        <item x="247"/>
        <item x="391"/>
        <item x="564"/>
        <item x="39"/>
        <item x="622"/>
        <item x="881"/>
        <item x="375"/>
        <item x="984"/>
        <item x="177"/>
        <item x="858"/>
        <item x="733"/>
        <item x="960"/>
        <item x="438"/>
        <item x="287"/>
        <item x="113"/>
        <item x="236"/>
        <item x="176"/>
        <item x="272"/>
        <item x="505"/>
        <item x="874"/>
        <item x="499"/>
        <item x="661"/>
        <item x="806"/>
        <item x="354"/>
        <item x="935"/>
        <item x="574"/>
        <item x="173"/>
        <item x="936"/>
        <item x="268"/>
        <item x="609"/>
        <item x="736"/>
        <item x="768"/>
        <item x="156"/>
        <item x="259"/>
        <item x="703"/>
        <item x="112"/>
        <item x="80"/>
        <item x="174"/>
        <item x="47"/>
        <item x="220"/>
        <item x="222"/>
        <item x="195"/>
        <item x="422"/>
        <item x="848"/>
        <item x="23"/>
        <item x="967"/>
        <item x="539"/>
        <item x="24"/>
        <item x="107"/>
        <item x="594"/>
        <item x="827"/>
        <item x="888"/>
        <item x="343"/>
        <item x="566"/>
        <item x="357"/>
        <item x="891"/>
        <item x="562"/>
        <item x="308"/>
        <item x="358"/>
        <item x="371"/>
        <item x="867"/>
        <item x="119"/>
        <item x="756"/>
        <item x="377"/>
        <item x="770"/>
        <item x="252"/>
        <item x="636"/>
        <item x="640"/>
        <item x="419"/>
        <item x="98"/>
        <item x="614"/>
        <item x="114"/>
        <item x="596"/>
        <item x="35"/>
        <item x="774"/>
        <item x="12"/>
        <item x="444"/>
        <item x="823"/>
        <item x="307"/>
        <item x="664"/>
        <item x="725"/>
        <item x="654"/>
        <item x="293"/>
        <item x="406"/>
        <item x="817"/>
        <item x="97"/>
        <item x="887"/>
        <item x="683"/>
        <item x="134"/>
        <item x="27"/>
        <item x="993"/>
        <item x="866"/>
        <item x="130"/>
        <item x="544"/>
        <item x="512"/>
        <item x="518"/>
        <item x="348"/>
        <item x="405"/>
        <item x="576"/>
        <item x="666"/>
        <item x="538"/>
        <item x="142"/>
        <item x="242"/>
        <item x="427"/>
        <item x="314"/>
        <item x="715"/>
        <item x="776"/>
        <item x="89"/>
        <item x="221"/>
        <item x="88"/>
        <item x="145"/>
        <item x="796"/>
        <item x="285"/>
        <item x="148"/>
        <item x="69"/>
        <item x="450"/>
        <item x="803"/>
        <item x="432"/>
        <item x="804"/>
        <item x="232"/>
        <item x="492"/>
        <item x="494"/>
        <item x="582"/>
        <item x="85"/>
        <item x="191"/>
        <item x="557"/>
        <item x="787"/>
        <item x="161"/>
        <item x="210"/>
        <item x="153"/>
        <item x="700"/>
        <item x="0"/>
        <item x="168"/>
        <item x="570"/>
        <item x="16"/>
        <item x="705"/>
        <item x="730"/>
        <item x="61"/>
        <item x="457"/>
        <item x="50"/>
        <item x="277"/>
        <item x="54"/>
        <item x="543"/>
        <item x="893"/>
        <item x="831"/>
        <item x="412"/>
        <item x="540"/>
        <item x="214"/>
        <item x="876"/>
        <item x="19"/>
        <item x="805"/>
        <item x="586"/>
        <item x="839"/>
        <item x="86"/>
        <item x="420"/>
        <item x="93"/>
        <item x="66"/>
        <item x="355"/>
        <item x="882"/>
        <item x="127"/>
        <item x="365"/>
        <item x="186"/>
        <item x="310"/>
        <item x="811"/>
        <item x="600"/>
        <item x="841"/>
        <item x="556"/>
        <item x="384"/>
        <item x="297"/>
        <item x="535"/>
        <item x="637"/>
        <item x="905"/>
        <item x="361"/>
        <item x="4"/>
        <item x="572"/>
        <item x="713"/>
        <item x="370"/>
        <item x="555"/>
        <item x="92"/>
        <item x="141"/>
        <item x="685"/>
        <item x="914"/>
        <item x="3"/>
        <item x="885"/>
        <item x="465"/>
        <item x="863"/>
        <item x="96"/>
        <item x="934"/>
        <item x="610"/>
        <item x="846"/>
        <item x="940"/>
        <item x="809"/>
        <item x="486"/>
        <item x="279"/>
        <item x="452"/>
        <item x="436"/>
        <item x="884"/>
        <item x="807"/>
        <item x="335"/>
        <item x="63"/>
        <item x="84"/>
        <item x="903"/>
        <item x="228"/>
        <item x="795"/>
        <item x="132"/>
        <item x="693"/>
        <item x="642"/>
        <item x="933"/>
        <item x="548"/>
        <item x="446"/>
        <item x="680"/>
        <item x="45"/>
        <item x="561"/>
        <item x="333"/>
        <item x="550"/>
        <item x="401"/>
        <item x="239"/>
        <item x="160"/>
        <item x="991"/>
        <item x="471"/>
        <item x="545"/>
        <item x="761"/>
        <item x="801"/>
        <item x="253"/>
        <item x="707"/>
        <item x="352"/>
        <item x="592"/>
        <item x="340"/>
        <item x="431"/>
        <item x="942"/>
        <item x="612"/>
        <item x="946"/>
        <item x="71"/>
        <item x="558"/>
        <item x="296"/>
        <item x="639"/>
        <item x="947"/>
        <item x="626"/>
        <item x="781"/>
        <item x="22"/>
        <item x="698"/>
        <item x="829"/>
        <item x="162"/>
        <item x="158"/>
        <item x="851"/>
        <item x="136"/>
        <item x="983"/>
        <item x="603"/>
        <item x="688"/>
        <item x="94"/>
        <item x="456"/>
        <item x="937"/>
        <item x="403"/>
        <item x="565"/>
        <item x="748"/>
        <item x="775"/>
        <item x="315"/>
        <item x="671"/>
        <item x="238"/>
        <item x="152"/>
        <item x="317"/>
        <item x="511"/>
        <item x="429"/>
        <item x="931"/>
        <item x="923"/>
        <item x="79"/>
        <item x="234"/>
        <item x="599"/>
        <item x="958"/>
        <item x="378"/>
        <item x="519"/>
        <item x="731"/>
        <item x="321"/>
        <item x="231"/>
        <item x="896"/>
        <item x="746"/>
        <item x="800"/>
        <item x="624"/>
        <item x="344"/>
        <item x="264"/>
        <item x="878"/>
        <item x="865"/>
        <item x="646"/>
        <item x="426"/>
        <item x="425"/>
        <item x="920"/>
        <item x="68"/>
        <item x="706"/>
        <item x="461"/>
        <item x="751"/>
        <item x="298"/>
        <item x="658"/>
        <item x="435"/>
        <item x="468"/>
        <item x="667"/>
        <item x="165"/>
        <item x="495"/>
        <item x="948"/>
        <item x="630"/>
        <item x="182"/>
        <item x="336"/>
        <item x="442"/>
        <item x="14"/>
        <item x="70"/>
        <item x="575"/>
        <item x="360"/>
        <item x="428"/>
        <item x="410"/>
        <item x="682"/>
        <item x="778"/>
        <item x="244"/>
        <item x="473"/>
        <item x="980"/>
        <item x="515"/>
        <item x="949"/>
        <item x="57"/>
        <item x="723"/>
        <item x="300"/>
        <item x="921"/>
        <item x="273"/>
        <item x="828"/>
        <item x="490"/>
        <item x="857"/>
        <item x="889"/>
        <item x="466"/>
        <item x="569"/>
        <item x="997"/>
        <item t="default"/>
      </items>
    </pivotField>
    <pivotField showAll="0"/>
    <pivotField showAll="0" defaultSubtotal="0">
      <items count="14">
        <item h="1" sd="0" x="0"/>
        <item sd="0" x="1"/>
        <item sd="0" x="2"/>
        <item sd="0" x="3"/>
        <item sd="0" x="4"/>
        <item sd="0" x="5"/>
        <item sd="0" x="6"/>
        <item sd="0" x="7"/>
        <item sd="0" x="8"/>
        <item sd="0" x="9"/>
        <item sd="0" x="10"/>
        <item sd="0" x="11"/>
        <item sd="0" x="12"/>
        <item h="1" sd="0" x="13"/>
      </items>
    </pivotField>
  </pivotFields>
  <rowItems count="1">
    <i/>
  </rowItems>
  <colItems count="1">
    <i/>
  </colItems>
  <dataFields count="1">
    <dataField name="Sum of Profit" fld="8" baseField="0" baseItem="16339702" numFmtId="1"/>
  </dataFields>
  <formats count="4">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Region">
  <location ref="D3:E8" firstHeaderRow="1" firstDataRow="1" firstDataCol="1"/>
  <pivotFields count="11">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6">
        <item x="1"/>
        <item x="0"/>
        <item x="2"/>
        <item x="3"/>
        <item x="4"/>
        <item t="default"/>
      </items>
    </pivotField>
    <pivotField showAll="0">
      <items count="4">
        <item x="0"/>
        <item x="1"/>
        <item x="2"/>
        <item t="default"/>
      </items>
    </pivotField>
    <pivotField dataField="1" showAll="0">
      <items count="21">
        <item x="13"/>
        <item x="2"/>
        <item x="17"/>
        <item x="9"/>
        <item x="6"/>
        <item x="11"/>
        <item x="14"/>
        <item x="16"/>
        <item x="12"/>
        <item x="3"/>
        <item x="1"/>
        <item x="7"/>
        <item x="18"/>
        <item x="5"/>
        <item x="15"/>
        <item x="4"/>
        <item x="10"/>
        <item x="8"/>
        <item x="0"/>
        <item x="19"/>
        <item t="default"/>
      </items>
    </pivotField>
    <pivotField showAll="0"/>
    <pivotField showAll="0"/>
    <pivotField showAll="0"/>
    <pivotField showAll="0">
      <items count="999">
        <item x="764"/>
        <item x="263"/>
        <item x="740"/>
        <item x="987"/>
        <item x="470"/>
        <item x="585"/>
        <item x="31"/>
        <item x="969"/>
        <item x="767"/>
        <item x="852"/>
        <item x="840"/>
        <item x="859"/>
        <item x="217"/>
        <item x="973"/>
        <item x="18"/>
        <item x="55"/>
        <item x="392"/>
        <item x="692"/>
        <item x="233"/>
        <item x="500"/>
        <item x="968"/>
        <item x="64"/>
        <item x="710"/>
        <item x="306"/>
        <item x="513"/>
        <item x="295"/>
        <item x="615"/>
        <item x="850"/>
        <item x="115"/>
        <item x="554"/>
        <item x="702"/>
        <item x="475"/>
        <item x="2"/>
        <item x="593"/>
        <item x="974"/>
        <item x="192"/>
        <item x="330"/>
        <item x="833"/>
        <item x="453"/>
        <item x="818"/>
        <item x="735"/>
        <item x="649"/>
        <item x="258"/>
        <item x="789"/>
        <item x="46"/>
        <item x="255"/>
        <item x="99"/>
        <item x="77"/>
        <item x="837"/>
        <item x="472"/>
        <item x="854"/>
        <item x="890"/>
        <item x="417"/>
        <item x="254"/>
        <item x="342"/>
        <item x="48"/>
        <item x="616"/>
        <item x="409"/>
        <item x="965"/>
        <item x="825"/>
        <item x="695"/>
        <item x="662"/>
        <item x="648"/>
        <item x="270"/>
        <item x="283"/>
        <item x="329"/>
        <item x="898"/>
        <item x="367"/>
        <item x="416"/>
        <item x="332"/>
        <item x="793"/>
        <item x="872"/>
        <item x="413"/>
        <item x="351"/>
        <item x="907"/>
        <item x="105"/>
        <item x="718"/>
        <item x="613"/>
        <item x="399"/>
        <item x="620"/>
        <item x="826"/>
        <item x="196"/>
        <item x="124"/>
        <item x="780"/>
        <item x="34"/>
        <item x="323"/>
        <item x="418"/>
        <item x="185"/>
        <item x="645"/>
        <item x="278"/>
        <item x="294"/>
        <item x="390"/>
        <item x="819"/>
        <item x="988"/>
        <item x="240"/>
        <item x="51"/>
        <item x="455"/>
        <item x="338"/>
        <item x="25"/>
        <item x="167"/>
        <item x="324"/>
        <item x="679"/>
        <item x="674"/>
        <item x="915"/>
        <item x="363"/>
        <item x="687"/>
        <item x="178"/>
        <item x="530"/>
        <item x="121"/>
        <item x="951"/>
        <item x="251"/>
        <item x="128"/>
        <item x="269"/>
        <item x="150"/>
        <item x="712"/>
        <item x="952"/>
        <item x="181"/>
        <item x="755"/>
        <item x="395"/>
        <item x="836"/>
        <item x="303"/>
        <item x="966"/>
        <item x="727"/>
        <item x="163"/>
        <item x="372"/>
        <item x="216"/>
        <item x="262"/>
        <item x="608"/>
        <item x="563"/>
        <item x="652"/>
        <item x="728"/>
        <item x="373"/>
        <item x="631"/>
        <item x="772"/>
        <item x="583"/>
        <item x="179"/>
        <item x="708"/>
        <item x="760"/>
        <item x="424"/>
        <item x="159"/>
        <item x="506"/>
        <item x="265"/>
        <item x="76"/>
        <item x="978"/>
        <item x="729"/>
        <item x="59"/>
        <item x="364"/>
        <item x="109"/>
        <item x="899"/>
        <item x="366"/>
        <item x="924"/>
        <item x="498"/>
        <item x="320"/>
        <item x="53"/>
        <item x="634"/>
        <item x="393"/>
        <item x="280"/>
        <item x="752"/>
        <item x="451"/>
        <item x="794"/>
        <item x="822"/>
        <item x="964"/>
        <item x="659"/>
        <item x="206"/>
        <item x="765"/>
        <item x="701"/>
        <item x="143"/>
        <item x="9"/>
        <item x="190"/>
        <item x="989"/>
        <item x="536"/>
        <item x="477"/>
        <item x="261"/>
        <item x="291"/>
        <item x="553"/>
        <item x="657"/>
        <item x="199"/>
        <item x="30"/>
        <item x="33"/>
        <item x="869"/>
        <item x="276"/>
        <item x="67"/>
        <item x="386"/>
        <item x="546"/>
        <item x="547"/>
        <item x="229"/>
        <item x="209"/>
        <item x="345"/>
        <item x="356"/>
        <item x="309"/>
        <item x="65"/>
        <item x="908"/>
        <item x="788"/>
        <item x="137"/>
        <item x="189"/>
        <item x="660"/>
        <item x="282"/>
        <item x="447"/>
        <item x="346"/>
        <item x="601"/>
        <item x="690"/>
        <item x="32"/>
        <item x="732"/>
        <item x="328"/>
        <item x="675"/>
        <item x="83"/>
        <item x="849"/>
        <item x="208"/>
        <item x="215"/>
        <item x="205"/>
        <item x="986"/>
        <item x="681"/>
        <item x="411"/>
        <item x="201"/>
        <item x="922"/>
        <item x="821"/>
        <item x="483"/>
        <item x="497"/>
        <item x="623"/>
        <item x="971"/>
        <item x="289"/>
        <item x="686"/>
        <item x="493"/>
        <item x="362"/>
        <item x="523"/>
        <item x="103"/>
        <item x="656"/>
        <item x="508"/>
        <item x="319"/>
        <item x="398"/>
        <item x="304"/>
        <item x="668"/>
        <item x="381"/>
        <item x="769"/>
        <item x="49"/>
        <item x="126"/>
        <item x="131"/>
        <item x="694"/>
        <item x="704"/>
        <item x="970"/>
        <item x="542"/>
        <item x="959"/>
        <item x="396"/>
        <item x="862"/>
        <item x="868"/>
        <item x="763"/>
        <item x="100"/>
        <item x="510"/>
        <item x="832"/>
        <item x="1"/>
        <item x="677"/>
        <item x="183"/>
        <item x="326"/>
        <item x="290"/>
        <item x="122"/>
        <item x="203"/>
        <item x="932"/>
        <item x="894"/>
        <item x="415"/>
        <item x="930"/>
        <item x="815"/>
        <item x="990"/>
        <item x="782"/>
        <item x="559"/>
        <item x="20"/>
        <item x="502"/>
        <item x="407"/>
        <item x="95"/>
        <item x="955"/>
        <item x="284"/>
        <item x="844"/>
        <item x="641"/>
        <item x="953"/>
        <item x="912"/>
        <item x="602"/>
        <item x="643"/>
        <item x="716"/>
        <item x="140"/>
        <item x="573"/>
        <item x="423"/>
        <item x="213"/>
        <item x="485"/>
        <item x="41"/>
        <item x="927"/>
        <item x="226"/>
        <item x="771"/>
        <item x="464"/>
        <item x="26"/>
        <item x="445"/>
        <item x="52"/>
        <item x="753"/>
        <item x="938"/>
        <item x="678"/>
        <item x="877"/>
        <item x="281"/>
        <item x="663"/>
        <item x="892"/>
        <item x="117"/>
        <item x="478"/>
        <item x="797"/>
        <item x="318"/>
        <item x="347"/>
        <item x="125"/>
        <item x="15"/>
        <item x="537"/>
        <item x="919"/>
        <item x="721"/>
        <item x="758"/>
        <item x="382"/>
        <item x="741"/>
        <item x="673"/>
        <item x="981"/>
        <item x="847"/>
        <item x="860"/>
        <item x="676"/>
        <item x="170"/>
        <item x="591"/>
        <item x="421"/>
        <item x="106"/>
        <item x="834"/>
        <item x="479"/>
        <item x="895"/>
        <item x="224"/>
        <item x="625"/>
        <item x="302"/>
        <item x="469"/>
        <item x="133"/>
        <item x="266"/>
        <item x="341"/>
        <item x="350"/>
        <item x="78"/>
        <item x="598"/>
        <item x="724"/>
        <item x="587"/>
        <item x="516"/>
        <item x="762"/>
        <item x="590"/>
        <item x="440"/>
        <item x="108"/>
        <item x="957"/>
        <item x="976"/>
        <item x="339"/>
        <item x="123"/>
        <item x="909"/>
        <item x="757"/>
        <item x="313"/>
        <item x="534"/>
        <item x="802"/>
        <item x="187"/>
        <item x="10"/>
        <item x="180"/>
        <item x="56"/>
        <item x="824"/>
        <item x="459"/>
        <item x="975"/>
        <item x="458"/>
        <item x="901"/>
        <item x="7"/>
        <item x="104"/>
        <item x="443"/>
        <item x="387"/>
        <item x="62"/>
        <item x="433"/>
        <item x="571"/>
        <item x="647"/>
        <item x="408"/>
        <item x="816"/>
        <item x="120"/>
        <item x="402"/>
        <item x="389"/>
        <item x="917"/>
        <item x="434"/>
        <item x="595"/>
        <item x="166"/>
        <item x="312"/>
        <item x="204"/>
        <item x="737"/>
        <item x="607"/>
        <item x="118"/>
        <item x="11"/>
        <item x="838"/>
        <item x="480"/>
        <item x="260"/>
        <item x="521"/>
        <item x="861"/>
        <item x="853"/>
        <item x="638"/>
        <item x="311"/>
        <item x="533"/>
        <item x="779"/>
        <item x="627"/>
        <item x="325"/>
        <item x="257"/>
        <item x="235"/>
        <item x="734"/>
        <item x="225"/>
        <item x="43"/>
        <item x="359"/>
        <item x="245"/>
        <item x="567"/>
        <item x="194"/>
        <item x="699"/>
        <item x="720"/>
        <item x="531"/>
        <item x="777"/>
        <item x="207"/>
        <item x="961"/>
        <item x="509"/>
        <item x="90"/>
        <item x="522"/>
        <item x="906"/>
        <item x="941"/>
        <item x="810"/>
        <item x="439"/>
        <item x="750"/>
        <item x="230"/>
        <item x="73"/>
        <item x="754"/>
        <item x="507"/>
        <item x="883"/>
        <item x="956"/>
        <item x="871"/>
        <item x="385"/>
        <item x="5"/>
        <item x="911"/>
        <item x="256"/>
        <item x="164"/>
        <item x="246"/>
        <item x="184"/>
        <item x="316"/>
        <item x="81"/>
        <item x="38"/>
        <item x="900"/>
        <item x="913"/>
        <item x="349"/>
        <item x="926"/>
        <item x="101"/>
        <item x="212"/>
        <item x="541"/>
        <item x="689"/>
        <item x="711"/>
        <item x="301"/>
        <item x="549"/>
        <item x="40"/>
        <item x="437"/>
        <item x="904"/>
        <item x="503"/>
        <item x="501"/>
        <item x="577"/>
        <item x="621"/>
        <item x="644"/>
        <item x="129"/>
        <item x="744"/>
        <item x="791"/>
        <item x="491"/>
        <item x="74"/>
        <item x="171"/>
        <item x="135"/>
        <item x="578"/>
        <item x="29"/>
        <item x="742"/>
        <item x="651"/>
        <item x="87"/>
        <item x="138"/>
        <item x="249"/>
        <item x="524"/>
        <item x="496"/>
        <item x="629"/>
        <item x="379"/>
        <item x="665"/>
        <item x="696"/>
        <item x="995"/>
        <item x="814"/>
        <item x="864"/>
        <item x="628"/>
        <item x="589"/>
        <item x="248"/>
        <item x="790"/>
        <item x="560"/>
        <item x="798"/>
        <item x="945"/>
        <item x="759"/>
        <item x="394"/>
        <item x="327"/>
        <item x="996"/>
        <item x="369"/>
        <item x="579"/>
        <item x="738"/>
        <item x="856"/>
        <item x="766"/>
        <item x="830"/>
        <item x="799"/>
        <item x="250"/>
        <item x="842"/>
        <item x="172"/>
        <item x="745"/>
        <item x="111"/>
        <item x="551"/>
        <item x="650"/>
        <item x="481"/>
        <item x="597"/>
        <item x="992"/>
        <item x="584"/>
        <item x="484"/>
        <item x="709"/>
        <item x="902"/>
        <item x="13"/>
        <item x="275"/>
        <item x="388"/>
        <item x="619"/>
        <item x="488"/>
        <item x="383"/>
        <item x="299"/>
        <item x="139"/>
        <item x="227"/>
        <item x="749"/>
        <item x="397"/>
        <item x="820"/>
        <item x="241"/>
        <item x="870"/>
        <item x="6"/>
        <item x="374"/>
        <item x="982"/>
        <item x="271"/>
        <item x="482"/>
        <item x="950"/>
        <item x="773"/>
        <item x="60"/>
        <item x="785"/>
        <item x="414"/>
        <item x="943"/>
        <item x="44"/>
        <item x="476"/>
        <item x="719"/>
        <item x="532"/>
        <item x="813"/>
        <item x="353"/>
        <item x="855"/>
        <item x="979"/>
        <item x="747"/>
        <item x="633"/>
        <item x="672"/>
        <item x="916"/>
        <item x="102"/>
        <item x="147"/>
        <item x="454"/>
        <item x="714"/>
        <item x="611"/>
        <item x="8"/>
        <item x="617"/>
        <item x="155"/>
        <item x="197"/>
        <item x="286"/>
        <item x="17"/>
        <item x="743"/>
        <item x="400"/>
        <item x="380"/>
        <item x="292"/>
        <item x="879"/>
        <item x="198"/>
        <item x="529"/>
        <item x="462"/>
        <item x="886"/>
        <item x="722"/>
        <item x="202"/>
        <item x="925"/>
        <item x="274"/>
        <item x="489"/>
        <item x="82"/>
        <item x="944"/>
        <item x="954"/>
        <item x="726"/>
        <item x="42"/>
        <item x="568"/>
        <item x="929"/>
        <item x="37"/>
        <item x="977"/>
        <item x="154"/>
        <item x="655"/>
        <item x="880"/>
        <item x="91"/>
        <item x="670"/>
        <item x="188"/>
        <item x="322"/>
        <item x="605"/>
        <item x="28"/>
        <item x="835"/>
        <item x="812"/>
        <item x="151"/>
        <item x="441"/>
        <item x="404"/>
        <item x="460"/>
        <item x="784"/>
        <item x="528"/>
        <item x="581"/>
        <item x="237"/>
        <item x="618"/>
        <item x="175"/>
        <item x="144"/>
        <item x="116"/>
        <item x="526"/>
        <item x="697"/>
        <item x="845"/>
        <item x="792"/>
        <item x="928"/>
        <item x="305"/>
        <item x="873"/>
        <item x="717"/>
        <item x="653"/>
        <item x="606"/>
        <item x="972"/>
        <item x="517"/>
        <item x="448"/>
        <item x="514"/>
        <item x="146"/>
        <item x="963"/>
        <item x="897"/>
        <item x="21"/>
        <item x="604"/>
        <item x="467"/>
        <item x="669"/>
        <item x="157"/>
        <item x="193"/>
        <item x="200"/>
        <item x="525"/>
        <item x="449"/>
        <item x="267"/>
        <item x="962"/>
        <item x="337"/>
        <item x="580"/>
        <item x="376"/>
        <item x="149"/>
        <item x="75"/>
        <item x="243"/>
        <item x="632"/>
        <item x="487"/>
        <item x="684"/>
        <item x="219"/>
        <item x="474"/>
        <item x="169"/>
        <item x="691"/>
        <item x="843"/>
        <item x="520"/>
        <item x="430"/>
        <item x="939"/>
        <item x="739"/>
        <item x="211"/>
        <item x="783"/>
        <item x="918"/>
        <item x="588"/>
        <item x="504"/>
        <item x="910"/>
        <item x="786"/>
        <item x="288"/>
        <item x="635"/>
        <item x="334"/>
        <item x="58"/>
        <item x="368"/>
        <item x="994"/>
        <item x="552"/>
        <item x="72"/>
        <item x="875"/>
        <item x="218"/>
        <item x="985"/>
        <item x="36"/>
        <item x="223"/>
        <item x="331"/>
        <item x="527"/>
        <item x="110"/>
        <item x="808"/>
        <item x="463"/>
        <item x="247"/>
        <item x="391"/>
        <item x="564"/>
        <item x="39"/>
        <item x="622"/>
        <item x="881"/>
        <item x="375"/>
        <item x="984"/>
        <item x="177"/>
        <item x="858"/>
        <item x="733"/>
        <item x="960"/>
        <item x="438"/>
        <item x="287"/>
        <item x="113"/>
        <item x="236"/>
        <item x="176"/>
        <item x="272"/>
        <item x="505"/>
        <item x="874"/>
        <item x="499"/>
        <item x="661"/>
        <item x="806"/>
        <item x="354"/>
        <item x="935"/>
        <item x="574"/>
        <item x="173"/>
        <item x="936"/>
        <item x="268"/>
        <item x="609"/>
        <item x="736"/>
        <item x="768"/>
        <item x="156"/>
        <item x="259"/>
        <item x="703"/>
        <item x="112"/>
        <item x="80"/>
        <item x="174"/>
        <item x="47"/>
        <item x="220"/>
        <item x="222"/>
        <item x="195"/>
        <item x="422"/>
        <item x="848"/>
        <item x="23"/>
        <item x="967"/>
        <item x="539"/>
        <item x="24"/>
        <item x="107"/>
        <item x="594"/>
        <item x="827"/>
        <item x="888"/>
        <item x="343"/>
        <item x="566"/>
        <item x="357"/>
        <item x="891"/>
        <item x="562"/>
        <item x="308"/>
        <item x="358"/>
        <item x="371"/>
        <item x="867"/>
        <item x="119"/>
        <item x="756"/>
        <item x="377"/>
        <item x="770"/>
        <item x="252"/>
        <item x="636"/>
        <item x="640"/>
        <item x="419"/>
        <item x="98"/>
        <item x="614"/>
        <item x="114"/>
        <item x="596"/>
        <item x="35"/>
        <item x="774"/>
        <item x="12"/>
        <item x="444"/>
        <item x="823"/>
        <item x="307"/>
        <item x="664"/>
        <item x="725"/>
        <item x="654"/>
        <item x="293"/>
        <item x="406"/>
        <item x="817"/>
        <item x="97"/>
        <item x="887"/>
        <item x="683"/>
        <item x="134"/>
        <item x="27"/>
        <item x="993"/>
        <item x="866"/>
        <item x="130"/>
        <item x="544"/>
        <item x="512"/>
        <item x="518"/>
        <item x="348"/>
        <item x="405"/>
        <item x="576"/>
        <item x="666"/>
        <item x="538"/>
        <item x="142"/>
        <item x="242"/>
        <item x="427"/>
        <item x="314"/>
        <item x="715"/>
        <item x="776"/>
        <item x="89"/>
        <item x="221"/>
        <item x="88"/>
        <item x="145"/>
        <item x="796"/>
        <item x="285"/>
        <item x="148"/>
        <item x="69"/>
        <item x="450"/>
        <item x="803"/>
        <item x="432"/>
        <item x="804"/>
        <item x="232"/>
        <item x="492"/>
        <item x="494"/>
        <item x="582"/>
        <item x="85"/>
        <item x="191"/>
        <item x="557"/>
        <item x="787"/>
        <item x="161"/>
        <item x="210"/>
        <item x="153"/>
        <item x="700"/>
        <item x="0"/>
        <item x="168"/>
        <item x="570"/>
        <item x="16"/>
        <item x="705"/>
        <item x="730"/>
        <item x="61"/>
        <item x="457"/>
        <item x="50"/>
        <item x="277"/>
        <item x="54"/>
        <item x="543"/>
        <item x="893"/>
        <item x="831"/>
        <item x="412"/>
        <item x="540"/>
        <item x="214"/>
        <item x="876"/>
        <item x="19"/>
        <item x="805"/>
        <item x="586"/>
        <item x="839"/>
        <item x="86"/>
        <item x="420"/>
        <item x="93"/>
        <item x="66"/>
        <item x="355"/>
        <item x="882"/>
        <item x="127"/>
        <item x="365"/>
        <item x="186"/>
        <item x="310"/>
        <item x="811"/>
        <item x="600"/>
        <item x="841"/>
        <item x="556"/>
        <item x="384"/>
        <item x="297"/>
        <item x="535"/>
        <item x="637"/>
        <item x="905"/>
        <item x="361"/>
        <item x="4"/>
        <item x="572"/>
        <item x="713"/>
        <item x="370"/>
        <item x="555"/>
        <item x="92"/>
        <item x="141"/>
        <item x="685"/>
        <item x="914"/>
        <item x="3"/>
        <item x="885"/>
        <item x="465"/>
        <item x="863"/>
        <item x="96"/>
        <item x="934"/>
        <item x="610"/>
        <item x="846"/>
        <item x="940"/>
        <item x="809"/>
        <item x="486"/>
        <item x="279"/>
        <item x="452"/>
        <item x="436"/>
        <item x="884"/>
        <item x="807"/>
        <item x="335"/>
        <item x="63"/>
        <item x="84"/>
        <item x="903"/>
        <item x="228"/>
        <item x="795"/>
        <item x="132"/>
        <item x="693"/>
        <item x="642"/>
        <item x="933"/>
        <item x="548"/>
        <item x="446"/>
        <item x="680"/>
        <item x="45"/>
        <item x="561"/>
        <item x="333"/>
        <item x="550"/>
        <item x="401"/>
        <item x="239"/>
        <item x="160"/>
        <item x="991"/>
        <item x="471"/>
        <item x="545"/>
        <item x="761"/>
        <item x="801"/>
        <item x="253"/>
        <item x="707"/>
        <item x="352"/>
        <item x="592"/>
        <item x="340"/>
        <item x="431"/>
        <item x="942"/>
        <item x="612"/>
        <item x="946"/>
        <item x="71"/>
        <item x="558"/>
        <item x="296"/>
        <item x="639"/>
        <item x="947"/>
        <item x="626"/>
        <item x="781"/>
        <item x="22"/>
        <item x="698"/>
        <item x="829"/>
        <item x="162"/>
        <item x="158"/>
        <item x="851"/>
        <item x="136"/>
        <item x="983"/>
        <item x="603"/>
        <item x="688"/>
        <item x="94"/>
        <item x="456"/>
        <item x="937"/>
        <item x="403"/>
        <item x="565"/>
        <item x="748"/>
        <item x="775"/>
        <item x="315"/>
        <item x="671"/>
        <item x="238"/>
        <item x="152"/>
        <item x="317"/>
        <item x="511"/>
        <item x="429"/>
        <item x="931"/>
        <item x="923"/>
        <item x="79"/>
        <item x="234"/>
        <item x="599"/>
        <item x="958"/>
        <item x="378"/>
        <item x="519"/>
        <item x="731"/>
        <item x="321"/>
        <item x="231"/>
        <item x="896"/>
        <item x="746"/>
        <item x="800"/>
        <item x="624"/>
        <item x="344"/>
        <item x="264"/>
        <item x="878"/>
        <item x="865"/>
        <item x="646"/>
        <item x="426"/>
        <item x="425"/>
        <item x="920"/>
        <item x="68"/>
        <item x="706"/>
        <item x="461"/>
        <item x="751"/>
        <item x="298"/>
        <item x="658"/>
        <item x="435"/>
        <item x="468"/>
        <item x="667"/>
        <item x="165"/>
        <item x="495"/>
        <item x="948"/>
        <item x="630"/>
        <item x="182"/>
        <item x="336"/>
        <item x="442"/>
        <item x="14"/>
        <item x="70"/>
        <item x="575"/>
        <item x="360"/>
        <item x="428"/>
        <item x="410"/>
        <item x="682"/>
        <item x="778"/>
        <item x="244"/>
        <item x="473"/>
        <item x="980"/>
        <item x="515"/>
        <item x="949"/>
        <item x="57"/>
        <item x="723"/>
        <item x="300"/>
        <item x="921"/>
        <item x="273"/>
        <item x="828"/>
        <item x="490"/>
        <item x="857"/>
        <item x="889"/>
        <item x="466"/>
        <item x="569"/>
        <item x="997"/>
        <item t="default"/>
      </items>
    </pivotField>
    <pivotField showAll="0"/>
    <pivotField showAll="0" defaultSubtotal="0">
      <items count="14">
        <item h="1" sd="0" x="0"/>
        <item sd="0" x="1"/>
        <item sd="0" x="2"/>
        <item sd="0" x="3"/>
        <item sd="0" x="4"/>
        <item sd="0" x="5"/>
        <item sd="0" x="6"/>
        <item sd="0" x="7"/>
        <item sd="0" x="8"/>
        <item sd="0" x="9"/>
        <item sd="0" x="10"/>
        <item sd="0" x="11"/>
        <item sd="0" x="12"/>
        <item h="1" sd="0" x="13"/>
      </items>
    </pivotField>
  </pivotFields>
  <rowFields count="1">
    <field x="2"/>
  </rowFields>
  <rowItems count="5">
    <i>
      <x/>
    </i>
    <i>
      <x v="1"/>
    </i>
    <i>
      <x v="2"/>
    </i>
    <i>
      <x v="3"/>
    </i>
    <i t="grand">
      <x/>
    </i>
  </rowItems>
  <colItems count="1">
    <i/>
  </colItems>
  <dataFields count="1">
    <dataField name="Count of Units Sold" fld="4" subtotal="count" baseField="0" baseItem="0"/>
  </dataFields>
  <chartFormats count="12">
    <chartFormat chart="2" format="1"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2" count="1" selected="0">
            <x v="0"/>
          </reference>
        </references>
      </pivotArea>
    </chartFormat>
    <chartFormat chart="5" format="9">
      <pivotArea type="data" outline="0" fieldPosition="0">
        <references count="2">
          <reference field="4294967294" count="1" selected="0">
            <x v="0"/>
          </reference>
          <reference field="2" count="1" selected="0">
            <x v="1"/>
          </reference>
        </references>
      </pivotArea>
    </chartFormat>
    <chartFormat chart="5" format="10">
      <pivotArea type="data" outline="0" fieldPosition="0">
        <references count="2">
          <reference field="4294967294" count="1" selected="0">
            <x v="0"/>
          </reference>
          <reference field="2" count="1" selected="0">
            <x v="2"/>
          </reference>
        </references>
      </pivotArea>
    </chartFormat>
    <chartFormat chart="5" format="11">
      <pivotArea type="data" outline="0" fieldPosition="0">
        <references count="2">
          <reference field="4294967294" count="1" selected="0">
            <x v="0"/>
          </reference>
          <reference field="2" count="1" selected="0">
            <x v="3"/>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2" format="4">
      <pivotArea type="data" outline="0" fieldPosition="0">
        <references count="2">
          <reference field="4294967294" count="1" selected="0">
            <x v="0"/>
          </reference>
          <reference field="2" count="1" selected="0">
            <x v="2"/>
          </reference>
        </references>
      </pivotArea>
    </chartFormat>
    <chartFormat chart="2" format="5">
      <pivotArea type="data" outline="0" fieldPosition="0">
        <references count="2">
          <reference field="4294967294" count="1" selected="0">
            <x v="0"/>
          </reference>
          <reference field="2" count="1" selected="0">
            <x v="3"/>
          </reference>
        </references>
      </pivotArea>
    </chartFormat>
    <chartFormat chart="5" format="12">
      <pivotArea type="data" outline="0" fieldPosition="0">
        <references count="2">
          <reference field="4294967294" count="1" selected="0">
            <x v="0"/>
          </reference>
          <reference field="2" count="1" selected="0">
            <x v="4"/>
          </reference>
        </references>
      </pivotArea>
    </chartFormat>
    <chartFormat chart="2" format="6">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rowHeaderCaption="TOP 3 SALE ">
  <location ref="O11:P15" firstHeaderRow="1" firstDataRow="1" firstDataCol="1"/>
  <pivotFields count="11">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measureFilter="1">
      <items count="8">
        <item x="0"/>
        <item x="1"/>
        <item x="3"/>
        <item x="5"/>
        <item x="2"/>
        <item x="4"/>
        <item x="6"/>
        <item t="default"/>
      </items>
    </pivotField>
    <pivotField showAll="0">
      <items count="6">
        <item x="1"/>
        <item x="0"/>
        <item x="2"/>
        <item x="3"/>
        <item x="4"/>
        <item t="default"/>
      </items>
    </pivotField>
    <pivotField showAll="0">
      <items count="4">
        <item x="0"/>
        <item x="1"/>
        <item x="2"/>
        <item t="default"/>
      </items>
    </pivotField>
    <pivotField dataField="1" showAll="0">
      <items count="21">
        <item x="13"/>
        <item x="2"/>
        <item x="17"/>
        <item x="9"/>
        <item x="6"/>
        <item x="11"/>
        <item x="14"/>
        <item x="16"/>
        <item x="12"/>
        <item x="3"/>
        <item x="1"/>
        <item x="7"/>
        <item x="18"/>
        <item x="5"/>
        <item x="15"/>
        <item x="4"/>
        <item x="10"/>
        <item x="8"/>
        <item x="0"/>
        <item x="19"/>
        <item t="default"/>
      </items>
    </pivotField>
    <pivotField showAll="0"/>
    <pivotField showAll="0">
      <items count="1002">
        <item x="263"/>
        <item x="741"/>
        <item x="765"/>
        <item x="55"/>
        <item x="31"/>
        <item x="500"/>
        <item x="217"/>
        <item x="470"/>
        <item x="976"/>
        <item x="972"/>
        <item x="853"/>
        <item x="841"/>
        <item x="768"/>
        <item x="233"/>
        <item x="585"/>
        <item x="834"/>
        <item x="330"/>
        <item x="306"/>
        <item x="990"/>
        <item x="18"/>
        <item x="693"/>
        <item x="860"/>
        <item x="819"/>
        <item x="615"/>
        <item x="472"/>
        <item x="736"/>
        <item x="711"/>
        <item x="192"/>
        <item x="295"/>
        <item x="453"/>
        <item x="851"/>
        <item x="258"/>
        <item x="392"/>
        <item x="513"/>
        <item x="413"/>
        <item x="64"/>
        <item x="105"/>
        <item x="703"/>
        <item x="99"/>
        <item x="278"/>
        <item x="827"/>
        <item x="417"/>
        <item x="455"/>
        <item x="283"/>
        <item x="891"/>
        <item x="971"/>
        <item x="593"/>
        <item x="649"/>
        <item x="167"/>
        <item x="855"/>
        <item x="395"/>
        <item x="899"/>
        <item x="977"/>
        <item x="34"/>
        <item x="46"/>
        <item x="124"/>
        <item x="475"/>
        <item x="216"/>
        <item x="416"/>
        <item x="77"/>
        <item x="648"/>
        <item x="163"/>
        <item x="968"/>
        <item x="826"/>
        <item x="662"/>
        <item x="409"/>
        <item x="554"/>
        <item x="115"/>
        <item x="25"/>
        <item x="616"/>
        <item x="781"/>
        <item x="418"/>
        <item x="530"/>
        <item x="185"/>
        <item x="730"/>
        <item x="373"/>
        <item x="53"/>
        <item x="59"/>
        <item x="255"/>
        <item x="563"/>
        <item x="76"/>
        <item x="351"/>
        <item x="908"/>
        <item x="190"/>
        <item x="680"/>
        <item x="251"/>
        <item x="2"/>
        <item x="583"/>
        <item x="324"/>
        <item x="323"/>
        <item x="9"/>
        <item x="498"/>
        <item x="109"/>
        <item x="696"/>
        <item x="128"/>
        <item x="48"/>
        <item x="121"/>
        <item x="900"/>
        <item x="969"/>
        <item x="790"/>
        <item x="837"/>
        <item x="196"/>
        <item x="713"/>
        <item x="660"/>
        <item x="991"/>
        <item x="794"/>
        <item x="925"/>
        <item x="143"/>
        <item x="870"/>
        <item x="270"/>
        <item x="265"/>
        <item x="756"/>
        <item x="329"/>
        <item x="209"/>
        <item x="254"/>
        <item x="294"/>
        <item x="981"/>
        <item x="363"/>
        <item x="240"/>
        <item x="939"/>
        <item x="992"/>
        <item x="33"/>
        <item x="631"/>
        <item x="399"/>
        <item x="838"/>
        <item x="386"/>
        <item x="909"/>
        <item x="342"/>
        <item x="873"/>
        <item x="613"/>
        <item x="269"/>
        <item x="319"/>
        <item x="424"/>
        <item x="366"/>
        <item x="362"/>
        <item x="398"/>
        <item x="954"/>
        <item x="137"/>
        <item x="652"/>
        <item x="390"/>
        <item x="483"/>
        <item x="656"/>
        <item x="676"/>
        <item x="150"/>
        <item x="820"/>
        <item x="508"/>
        <item x="659"/>
        <item x="510"/>
        <item x="645"/>
        <item x="367"/>
        <item x="916"/>
        <item x="199"/>
        <item x="303"/>
        <item x="332"/>
        <item x="729"/>
        <item x="30"/>
        <item x="280"/>
        <item x="32"/>
        <item x="206"/>
        <item x="183"/>
        <item x="178"/>
        <item x="51"/>
        <item x="719"/>
        <item x="863"/>
        <item x="289"/>
        <item x="309"/>
        <item x="506"/>
        <item x="159"/>
        <item x="103"/>
        <item x="356"/>
        <item x="502"/>
        <item x="928"/>
        <item x="705"/>
        <item x="208"/>
        <item x="215"/>
        <item x="573"/>
        <item x="620"/>
        <item x="205"/>
        <item x="967"/>
        <item x="795"/>
        <item x="117"/>
        <item x="695"/>
        <item x="276"/>
        <item x="125"/>
        <item x="26"/>
        <item x="702"/>
        <item x="850"/>
        <item x="320"/>
        <item x="140"/>
        <item x="189"/>
        <item x="181"/>
        <item x="52"/>
        <item x="261"/>
        <item x="407"/>
        <item x="688"/>
        <item x="823"/>
        <item x="411"/>
        <item x="722"/>
        <item x="869"/>
        <item x="770"/>
        <item x="861"/>
        <item x="497"/>
        <item x="553"/>
        <item x="953"/>
        <item x="415"/>
        <item x="523"/>
        <item x="537"/>
        <item x="933"/>
        <item x="725"/>
        <item x="643"/>
        <item x="542"/>
        <item x="445"/>
        <item x="364"/>
        <item x="848"/>
        <item x="717"/>
        <item x="728"/>
        <item x="979"/>
        <item x="753"/>
        <item x="773"/>
        <item x="590"/>
        <item x="675"/>
        <item x="822"/>
        <item x="226"/>
        <item x="691"/>
        <item x="766"/>
        <item x="302"/>
        <item x="106"/>
        <item x="451"/>
        <item x="479"/>
        <item x="108"/>
        <item x="338"/>
        <item x="974"/>
        <item x="591"/>
        <item x="433"/>
        <item x="634"/>
        <item x="789"/>
        <item x="754"/>
        <item x="100"/>
        <item x="346"/>
        <item x="664"/>
        <item x="608"/>
        <item x="959"/>
        <item x="761"/>
        <item x="78"/>
        <item x="204"/>
        <item x="328"/>
        <item x="764"/>
        <item x="682"/>
        <item x="957"/>
        <item x="11"/>
        <item x="372"/>
        <item x="480"/>
        <item x="602"/>
        <item x="989"/>
        <item x="434"/>
        <item x="920"/>
        <item x="816"/>
        <item x="350"/>
        <item x="709"/>
        <item x="43"/>
        <item x="674"/>
        <item x="803"/>
        <item x="733"/>
        <item x="973"/>
        <item x="469"/>
        <item x="798"/>
        <item x="657"/>
        <item x="516"/>
        <item x="913"/>
        <item x="266"/>
        <item x="65"/>
        <item x="817"/>
        <item x="677"/>
        <item x="509"/>
        <item x="311"/>
        <item x="440"/>
        <item x="940"/>
        <item x="15"/>
        <item x="872"/>
        <item x="878"/>
        <item x="345"/>
        <item x="20"/>
        <item x="393"/>
        <item x="95"/>
        <item x="133"/>
        <item x="755"/>
        <item x="262"/>
        <item x="625"/>
        <item x="313"/>
        <item x="780"/>
        <item x="179"/>
        <item x="421"/>
        <item x="122"/>
        <item x="194"/>
        <item x="679"/>
        <item x="203"/>
        <item x="884"/>
        <item x="301"/>
        <item x="546"/>
        <item x="282"/>
        <item x="738"/>
        <item x="833"/>
        <item x="187"/>
        <item x="129"/>
        <item x="536"/>
        <item x="83"/>
        <item x="984"/>
        <item x="326"/>
        <item x="67"/>
        <item x="993"/>
        <item x="943"/>
        <item x="389"/>
        <item x="577"/>
        <item x="256"/>
        <item x="447"/>
        <item x="998"/>
        <item x="230"/>
        <item x="81"/>
        <item x="628"/>
        <item x="458"/>
        <item x="521"/>
        <item x="918"/>
        <item x="369"/>
        <item x="207"/>
        <item x="763"/>
        <item x="778"/>
        <item x="318"/>
        <item x="651"/>
        <item x="443"/>
        <item x="783"/>
        <item x="641"/>
        <item x="567"/>
        <item x="843"/>
        <item x="339"/>
        <item x="524"/>
        <item x="912"/>
        <item x="7"/>
        <item x="484"/>
        <item x="650"/>
        <item x="735"/>
        <item x="978"/>
        <item x="745"/>
        <item x="559"/>
        <item x="772"/>
        <item x="1"/>
        <item x="531"/>
        <item x="896"/>
        <item x="547"/>
        <item x="601"/>
        <item x="767"/>
        <item x="477"/>
        <item x="862"/>
        <item x="291"/>
        <item x="595"/>
        <item x="541"/>
        <item x="587"/>
        <item x="126"/>
        <item x="257"/>
        <item x="347"/>
        <item x="501"/>
        <item x="394"/>
        <item x="316"/>
        <item x="212"/>
        <item x="245"/>
        <item x="799"/>
        <item x="952"/>
        <item x="621"/>
        <item x="408"/>
        <item x="825"/>
        <item x="284"/>
        <item x="201"/>
        <item x="814"/>
        <item x="439"/>
        <item x="985"/>
        <item x="225"/>
        <item x="759"/>
        <item x="627"/>
        <item x="945"/>
        <item x="229"/>
        <item x="172"/>
        <item x="74"/>
        <item x="710"/>
        <item x="571"/>
        <item x="380"/>
        <item x="381"/>
        <item x="198"/>
        <item x="923"/>
        <item x="800"/>
        <item x="485"/>
        <item x="383"/>
        <item x="982"/>
        <item x="503"/>
        <item x="961"/>
        <item x="744"/>
        <item x="687"/>
        <item x="260"/>
        <item x="325"/>
        <item x="227"/>
        <item x="151"/>
        <item x="887"/>
        <item x="623"/>
        <item x="62"/>
        <item x="166"/>
        <item x="958"/>
        <item x="423"/>
        <item x="629"/>
        <item x="605"/>
        <item x="248"/>
        <item x="786"/>
        <item x="534"/>
        <item x="359"/>
        <item x="551"/>
        <item x="927"/>
        <item x="202"/>
        <item x="281"/>
        <item x="700"/>
        <item x="49"/>
        <item x="718"/>
        <item x="454"/>
        <item x="669"/>
        <item x="995"/>
        <item x="774"/>
        <item x="290"/>
        <item x="304"/>
        <item x="28"/>
        <item x="655"/>
        <item x="60"/>
        <item x="437"/>
        <item x="493"/>
        <item x="184"/>
        <item x="914"/>
        <item x="379"/>
        <item x="235"/>
        <item x="267"/>
        <item x="464"/>
        <item x="739"/>
        <item x="123"/>
        <item x="742"/>
        <item x="146"/>
        <item x="478"/>
        <item x="286"/>
        <item x="489"/>
        <item x="441"/>
        <item x="213"/>
        <item x="131"/>
        <item x="748"/>
        <item x="746"/>
        <item x="881"/>
        <item x="697"/>
        <item x="835"/>
        <item x="846"/>
        <item x="895"/>
        <item x="396"/>
        <item x="917"/>
        <item x="839"/>
        <item x="792"/>
        <item x="670"/>
        <item x="474"/>
        <item x="467"/>
        <item x="40"/>
        <item x="903"/>
        <item x="743"/>
        <item x="120"/>
        <item x="552"/>
        <item x="118"/>
        <item x="611"/>
        <item x="692"/>
        <item x="678"/>
        <item x="784"/>
        <item x="224"/>
        <item x="931"/>
        <item x="144"/>
        <item x="527"/>
        <item x="893"/>
        <item x="809"/>
        <item x="38"/>
        <item x="740"/>
        <item x="882"/>
        <item x="41"/>
        <item x="911"/>
        <item x="880"/>
        <item x="337"/>
        <item x="449"/>
        <item x="56"/>
        <item x="376"/>
        <item x="349"/>
        <item x="617"/>
        <item x="223"/>
        <item x="721"/>
        <item x="526"/>
        <item x="334"/>
        <item x="618"/>
        <item x="448"/>
        <item x="930"/>
        <item x="589"/>
        <item x="101"/>
        <item x="962"/>
        <item x="980"/>
        <item x="197"/>
        <item x="271"/>
        <item x="481"/>
        <item x="856"/>
        <item x="522"/>
        <item x="110"/>
        <item x="598"/>
        <item x="604"/>
        <item x="388"/>
        <item x="200"/>
        <item x="247"/>
        <item x="999"/>
        <item x="865"/>
        <item x="400"/>
        <item x="430"/>
        <item x="723"/>
        <item x="737"/>
        <item x="831"/>
        <item x="44"/>
        <item x="219"/>
        <item x="661"/>
        <item x="955"/>
        <item x="164"/>
        <item x="533"/>
        <item x="845"/>
        <item x="568"/>
        <item x="385"/>
        <item x="549"/>
        <item x="539"/>
        <item x="750"/>
        <item x="188"/>
        <item x="268"/>
        <item x="438"/>
        <item x="176"/>
        <item x="597"/>
        <item x="607"/>
        <item x="371"/>
        <item x="104"/>
        <item x="901"/>
        <item x="636"/>
        <item x="926"/>
        <item x="813"/>
        <item x="751"/>
        <item x="73"/>
        <item x="402"/>
        <item x="673"/>
        <item x="114"/>
        <item x="180"/>
        <item x="112"/>
        <item x="387"/>
        <item x="58"/>
        <item x="382"/>
        <item x="581"/>
        <item x="82"/>
        <item x="173"/>
        <item x="175"/>
        <item x="910"/>
        <item x="769"/>
        <item x="758"/>
        <item x="579"/>
        <item x="368"/>
        <item x="496"/>
        <item x="815"/>
        <item x="775"/>
        <item x="640"/>
        <item x="10"/>
        <item x="892"/>
        <item x="419"/>
        <item x="241"/>
        <item x="793"/>
        <item x="80"/>
        <item x="299"/>
        <item x="937"/>
        <item x="996"/>
        <item x="902"/>
        <item x="157"/>
        <item x="488"/>
        <item x="491"/>
        <item x="139"/>
        <item x="487"/>
        <item x="606"/>
        <item x="684"/>
        <item x="946"/>
        <item x="844"/>
        <item x="566"/>
        <item x="824"/>
        <item x="47"/>
        <item x="236"/>
        <item x="905"/>
        <item x="836"/>
        <item x="459"/>
        <item x="171"/>
        <item x="560"/>
        <item x="963"/>
        <item x="517"/>
        <item x="929"/>
        <item x="170"/>
        <item x="27"/>
        <item x="818"/>
        <item x="327"/>
        <item x="518"/>
        <item x="690"/>
        <item x="941"/>
        <item x="97"/>
        <item x="771"/>
        <item x="504"/>
        <item x="462"/>
        <item x="107"/>
        <item x="875"/>
        <item x="341"/>
        <item x="312"/>
        <item x="135"/>
        <item x="331"/>
        <item x="907"/>
        <item x="580"/>
        <item x="322"/>
        <item x="638"/>
        <item x="432"/>
        <item x="665"/>
        <item x="275"/>
        <item x="666"/>
        <item x="868"/>
        <item x="292"/>
        <item x="249"/>
        <item x="544"/>
        <item x="874"/>
        <item x="888"/>
        <item x="287"/>
        <item x="706"/>
        <item x="712"/>
        <item x="586"/>
        <item x="787"/>
        <item x="964"/>
        <item x="147"/>
        <item x="427"/>
        <item x="358"/>
        <item x="804"/>
        <item x="357"/>
        <item x="805"/>
        <item x="507"/>
        <item x="811"/>
        <item x="701"/>
        <item x="90"/>
        <item x="405"/>
        <item x="66"/>
        <item x="246"/>
        <item x="91"/>
        <item x="528"/>
        <item x="647"/>
        <item x="525"/>
        <item x="582"/>
        <item x="463"/>
        <item x="5"/>
        <item x="667"/>
        <item x="61"/>
        <item x="156"/>
        <item x="457"/>
        <item x="353"/>
        <item x="111"/>
        <item x="622"/>
        <item x="72"/>
        <item x="29"/>
        <item x="391"/>
        <item x="153"/>
        <item x="614"/>
        <item x="6"/>
        <item x="894"/>
        <item x="785"/>
        <item x="374"/>
        <item x="355"/>
        <item x="87"/>
        <item x="685"/>
        <item x="54"/>
        <item x="297"/>
        <item x="840"/>
        <item x="915"/>
        <item x="88"/>
        <item x="69"/>
        <item x="716"/>
        <item x="221"/>
        <item x="243"/>
        <item x="23"/>
        <item x="93"/>
        <item x="343"/>
        <item x="842"/>
        <item x="148"/>
        <item x="854"/>
        <item x="594"/>
        <item x="505"/>
        <item x="141"/>
        <item x="169"/>
        <item x="242"/>
        <item x="414"/>
        <item x="633"/>
        <item x="578"/>
        <item x="168"/>
        <item x="191"/>
        <item x="211"/>
        <item x="39"/>
        <item x="947"/>
        <item x="277"/>
        <item x="584"/>
        <item x="272"/>
        <item x="116"/>
        <item x="600"/>
        <item x="274"/>
        <item x="50"/>
        <item x="161"/>
        <item x="574"/>
        <item x="886"/>
        <item x="788"/>
        <item x="279"/>
        <item x="715"/>
        <item x="731"/>
        <item x="486"/>
        <item x="635"/>
        <item x="210"/>
        <item x="36"/>
        <item x="42"/>
        <item x="821"/>
        <item x="791"/>
        <item x="384"/>
        <item x="195"/>
        <item x="252"/>
        <item x="760"/>
        <item x="637"/>
        <item x="119"/>
        <item x="193"/>
        <item x="494"/>
        <item x="84"/>
        <item x="102"/>
        <item x="610"/>
        <item x="75"/>
        <item x="138"/>
        <item x="13"/>
        <item x="810"/>
        <item x="16"/>
        <item x="857"/>
        <item x="867"/>
        <item x="704"/>
        <item x="535"/>
        <item x="871"/>
        <item x="63"/>
        <item x="942"/>
        <item x="354"/>
        <item x="314"/>
        <item x="944"/>
        <item x="397"/>
        <item x="12"/>
        <item x="543"/>
        <item x="130"/>
        <item x="612"/>
        <item x="89"/>
        <item x="3"/>
        <item x="446"/>
        <item x="532"/>
        <item x="149"/>
        <item x="997"/>
        <item x="757"/>
        <item x="588"/>
        <item x="529"/>
        <item x="514"/>
        <item x="155"/>
        <item x="142"/>
        <item x="796"/>
        <item x="561"/>
        <item x="883"/>
        <item x="663"/>
        <item x="482"/>
        <item x="465"/>
        <item x="98"/>
        <item x="239"/>
        <item x="936"/>
        <item x="644"/>
        <item x="876"/>
        <item x="548"/>
        <item x="127"/>
        <item x="377"/>
        <item x="694"/>
        <item x="720"/>
        <item x="885"/>
        <item x="626"/>
        <item x="250"/>
        <item x="686"/>
        <item x="154"/>
        <item x="420"/>
        <item x="21"/>
        <item x="956"/>
        <item x="726"/>
        <item x="476"/>
        <item x="619"/>
        <item x="406"/>
        <item x="859"/>
        <item x="654"/>
        <item x="132"/>
        <item x="681"/>
        <item x="92"/>
        <item x="218"/>
        <item x="808"/>
        <item x="412"/>
        <item x="987"/>
        <item x="975"/>
        <item x="698"/>
        <item x="904"/>
        <item x="556"/>
        <item x="557"/>
        <item x="642"/>
        <item x="186"/>
        <item x="401"/>
        <item x="558"/>
        <item x="807"/>
        <item x="431"/>
        <item x="113"/>
        <item x="370"/>
        <item x="935"/>
        <item x="919"/>
        <item x="877"/>
        <item x="603"/>
        <item x="849"/>
        <item x="592"/>
        <item x="375"/>
        <item x="444"/>
        <item x="897"/>
        <item x="699"/>
        <item x="852"/>
        <item x="924"/>
        <item x="378"/>
        <item x="624"/>
        <item x="8"/>
        <item x="232"/>
        <item x="24"/>
        <item x="422"/>
        <item x="538"/>
        <item x="812"/>
        <item x="512"/>
        <item x="0"/>
        <item x="340"/>
        <item x="403"/>
        <item x="352"/>
        <item x="948"/>
        <item x="17"/>
        <item x="308"/>
        <item x="499"/>
        <item x="782"/>
        <item x="570"/>
        <item x="938"/>
        <item x="436"/>
        <item x="37"/>
        <item x="511"/>
        <item x="4"/>
        <item x="653"/>
        <item x="898"/>
        <item x="734"/>
        <item x="237"/>
        <item x="672"/>
        <item x="134"/>
        <item x="79"/>
        <item x="452"/>
        <item x="296"/>
        <item x="492"/>
        <item x="932"/>
        <item x="160"/>
        <item x="231"/>
        <item x="94"/>
        <item x="228"/>
        <item x="671"/>
        <item x="68"/>
        <item x="333"/>
        <item x="259"/>
        <item x="934"/>
        <item x="806"/>
        <item x="949"/>
        <item x="158"/>
        <item x="71"/>
        <item x="921"/>
        <item x="830"/>
        <item x="986"/>
        <item x="965"/>
        <item x="777"/>
        <item x="727"/>
        <item x="310"/>
        <item x="879"/>
        <item x="425"/>
        <item x="404"/>
        <item x="576"/>
        <item x="220"/>
        <item x="639"/>
        <item x="460"/>
        <item x="776"/>
        <item x="317"/>
        <item x="214"/>
        <item x="165"/>
        <item x="707"/>
        <item x="222"/>
        <item x="832"/>
        <item x="966"/>
        <item x="177"/>
        <item x="335"/>
        <item x="22"/>
        <item x="540"/>
        <item x="442"/>
        <item x="35"/>
        <item x="864"/>
        <item x="658"/>
        <item x="86"/>
        <item x="495"/>
        <item x="182"/>
        <item x="970"/>
        <item x="85"/>
        <item x="264"/>
        <item x="136"/>
        <item x="565"/>
        <item x="162"/>
        <item x="801"/>
        <item x="70"/>
        <item x="435"/>
        <item x="555"/>
        <item x="344"/>
        <item x="950"/>
        <item x="365"/>
        <item x="426"/>
        <item x="174"/>
        <item x="683"/>
        <item x="336"/>
        <item x="732"/>
        <item x="575"/>
        <item x="293"/>
        <item x="305"/>
        <item x="802"/>
        <item x="429"/>
        <item x="461"/>
        <item x="288"/>
        <item x="19"/>
        <item x="714"/>
        <item x="906"/>
        <item x="866"/>
        <item x="828"/>
        <item x="562"/>
        <item x="238"/>
        <item x="747"/>
        <item x="428"/>
        <item x="253"/>
        <item x="630"/>
        <item x="307"/>
        <item x="983"/>
        <item x="847"/>
        <item x="520"/>
        <item x="752"/>
        <item x="632"/>
        <item x="797"/>
        <item x="762"/>
        <item x="298"/>
        <item x="599"/>
        <item x="988"/>
        <item x="410"/>
        <item x="572"/>
        <item x="749"/>
        <item x="960"/>
        <item x="609"/>
        <item x="57"/>
        <item x="545"/>
        <item x="646"/>
        <item x="708"/>
        <item x="468"/>
        <item x="152"/>
        <item x="96"/>
        <item x="14"/>
        <item x="456"/>
        <item x="550"/>
        <item x="244"/>
        <item x="724"/>
        <item x="564"/>
        <item x="361"/>
        <item x="450"/>
        <item x="45"/>
        <item x="234"/>
        <item x="300"/>
        <item x="779"/>
        <item x="596"/>
        <item x="348"/>
        <item x="471"/>
        <item x="321"/>
        <item x="145"/>
        <item x="515"/>
        <item x="360"/>
        <item x="490"/>
        <item x="858"/>
        <item x="994"/>
        <item x="890"/>
        <item x="466"/>
        <item x="922"/>
        <item x="519"/>
        <item x="829"/>
        <item x="889"/>
        <item x="315"/>
        <item x="273"/>
        <item x="689"/>
        <item x="668"/>
        <item x="285"/>
        <item x="569"/>
        <item x="473"/>
        <item x="951"/>
        <item x="1000"/>
        <item t="default"/>
      </items>
    </pivotField>
    <pivotField showAll="0"/>
    <pivotField showAll="0">
      <items count="999">
        <item x="764"/>
        <item x="263"/>
        <item x="740"/>
        <item x="987"/>
        <item x="470"/>
        <item x="585"/>
        <item x="31"/>
        <item x="969"/>
        <item x="767"/>
        <item x="852"/>
        <item x="840"/>
        <item x="859"/>
        <item x="217"/>
        <item x="973"/>
        <item x="18"/>
        <item x="55"/>
        <item x="392"/>
        <item x="692"/>
        <item x="233"/>
        <item x="500"/>
        <item x="968"/>
        <item x="64"/>
        <item x="710"/>
        <item x="306"/>
        <item x="513"/>
        <item x="295"/>
        <item x="615"/>
        <item x="850"/>
        <item x="115"/>
        <item x="554"/>
        <item x="702"/>
        <item x="475"/>
        <item x="2"/>
        <item x="593"/>
        <item x="974"/>
        <item x="192"/>
        <item x="330"/>
        <item x="833"/>
        <item x="453"/>
        <item x="818"/>
        <item x="735"/>
        <item x="649"/>
        <item x="258"/>
        <item x="789"/>
        <item x="46"/>
        <item x="255"/>
        <item x="99"/>
        <item x="77"/>
        <item x="837"/>
        <item x="472"/>
        <item x="854"/>
        <item x="890"/>
        <item x="417"/>
        <item x="254"/>
        <item x="342"/>
        <item x="48"/>
        <item x="616"/>
        <item x="409"/>
        <item x="965"/>
        <item x="825"/>
        <item x="695"/>
        <item x="662"/>
        <item x="648"/>
        <item x="270"/>
        <item x="283"/>
        <item x="329"/>
        <item x="898"/>
        <item x="367"/>
        <item x="416"/>
        <item x="332"/>
        <item x="793"/>
        <item x="872"/>
        <item x="413"/>
        <item x="351"/>
        <item x="907"/>
        <item x="105"/>
        <item x="718"/>
        <item x="613"/>
        <item x="399"/>
        <item x="620"/>
        <item x="826"/>
        <item x="196"/>
        <item x="124"/>
        <item x="780"/>
        <item x="34"/>
        <item x="323"/>
        <item x="418"/>
        <item x="185"/>
        <item x="645"/>
        <item x="278"/>
        <item x="294"/>
        <item x="390"/>
        <item x="819"/>
        <item x="988"/>
        <item x="240"/>
        <item x="51"/>
        <item x="455"/>
        <item x="338"/>
        <item x="25"/>
        <item x="167"/>
        <item x="324"/>
        <item x="679"/>
        <item x="674"/>
        <item x="915"/>
        <item x="363"/>
        <item x="687"/>
        <item x="178"/>
        <item x="530"/>
        <item x="121"/>
        <item x="951"/>
        <item x="251"/>
        <item x="128"/>
        <item x="269"/>
        <item x="150"/>
        <item x="712"/>
        <item x="952"/>
        <item x="181"/>
        <item x="755"/>
        <item x="395"/>
        <item x="836"/>
        <item x="303"/>
        <item x="966"/>
        <item x="727"/>
        <item x="163"/>
        <item x="372"/>
        <item x="216"/>
        <item x="262"/>
        <item x="608"/>
        <item x="563"/>
        <item x="652"/>
        <item x="728"/>
        <item x="373"/>
        <item x="631"/>
        <item x="772"/>
        <item x="583"/>
        <item x="179"/>
        <item x="708"/>
        <item x="760"/>
        <item x="424"/>
        <item x="159"/>
        <item x="506"/>
        <item x="265"/>
        <item x="76"/>
        <item x="978"/>
        <item x="729"/>
        <item x="59"/>
        <item x="364"/>
        <item x="109"/>
        <item x="899"/>
        <item x="366"/>
        <item x="924"/>
        <item x="498"/>
        <item x="320"/>
        <item x="53"/>
        <item x="634"/>
        <item x="393"/>
        <item x="280"/>
        <item x="752"/>
        <item x="451"/>
        <item x="794"/>
        <item x="822"/>
        <item x="964"/>
        <item x="659"/>
        <item x="206"/>
        <item x="765"/>
        <item x="701"/>
        <item x="143"/>
        <item x="9"/>
        <item x="190"/>
        <item x="989"/>
        <item x="536"/>
        <item x="477"/>
        <item x="261"/>
        <item x="291"/>
        <item x="553"/>
        <item x="657"/>
        <item x="199"/>
        <item x="30"/>
        <item x="33"/>
        <item x="869"/>
        <item x="276"/>
        <item x="67"/>
        <item x="386"/>
        <item x="546"/>
        <item x="547"/>
        <item x="229"/>
        <item x="209"/>
        <item x="345"/>
        <item x="356"/>
        <item x="309"/>
        <item x="65"/>
        <item x="908"/>
        <item x="788"/>
        <item x="137"/>
        <item x="189"/>
        <item x="660"/>
        <item x="282"/>
        <item x="447"/>
        <item x="346"/>
        <item x="601"/>
        <item x="690"/>
        <item x="32"/>
        <item x="732"/>
        <item x="328"/>
        <item x="675"/>
        <item x="83"/>
        <item x="849"/>
        <item x="208"/>
        <item x="215"/>
        <item x="205"/>
        <item x="986"/>
        <item x="681"/>
        <item x="411"/>
        <item x="201"/>
        <item x="922"/>
        <item x="821"/>
        <item x="483"/>
        <item x="497"/>
        <item x="623"/>
        <item x="971"/>
        <item x="289"/>
        <item x="686"/>
        <item x="493"/>
        <item x="362"/>
        <item x="523"/>
        <item x="103"/>
        <item x="656"/>
        <item x="508"/>
        <item x="319"/>
        <item x="398"/>
        <item x="304"/>
        <item x="668"/>
        <item x="381"/>
        <item x="769"/>
        <item x="49"/>
        <item x="126"/>
        <item x="131"/>
        <item x="694"/>
        <item x="704"/>
        <item x="970"/>
        <item x="542"/>
        <item x="959"/>
        <item x="396"/>
        <item x="862"/>
        <item x="868"/>
        <item x="763"/>
        <item x="100"/>
        <item x="510"/>
        <item x="832"/>
        <item x="1"/>
        <item x="677"/>
        <item x="183"/>
        <item x="326"/>
        <item x="290"/>
        <item x="122"/>
        <item x="203"/>
        <item x="932"/>
        <item x="894"/>
        <item x="415"/>
        <item x="930"/>
        <item x="815"/>
        <item x="990"/>
        <item x="782"/>
        <item x="559"/>
        <item x="20"/>
        <item x="502"/>
        <item x="407"/>
        <item x="95"/>
        <item x="955"/>
        <item x="284"/>
        <item x="844"/>
        <item x="641"/>
        <item x="953"/>
        <item x="912"/>
        <item x="602"/>
        <item x="643"/>
        <item x="716"/>
        <item x="140"/>
        <item x="573"/>
        <item x="423"/>
        <item x="213"/>
        <item x="485"/>
        <item x="41"/>
        <item x="927"/>
        <item x="226"/>
        <item x="771"/>
        <item x="464"/>
        <item x="26"/>
        <item x="445"/>
        <item x="52"/>
        <item x="753"/>
        <item x="938"/>
        <item x="678"/>
        <item x="877"/>
        <item x="281"/>
        <item x="663"/>
        <item x="892"/>
        <item x="117"/>
        <item x="478"/>
        <item x="797"/>
        <item x="318"/>
        <item x="347"/>
        <item x="125"/>
        <item x="15"/>
        <item x="537"/>
        <item x="919"/>
        <item x="721"/>
        <item x="758"/>
        <item x="382"/>
        <item x="741"/>
        <item x="673"/>
        <item x="981"/>
        <item x="847"/>
        <item x="860"/>
        <item x="676"/>
        <item x="170"/>
        <item x="591"/>
        <item x="421"/>
        <item x="106"/>
        <item x="834"/>
        <item x="479"/>
        <item x="895"/>
        <item x="224"/>
        <item x="625"/>
        <item x="302"/>
        <item x="469"/>
        <item x="133"/>
        <item x="266"/>
        <item x="341"/>
        <item x="350"/>
        <item x="78"/>
        <item x="598"/>
        <item x="724"/>
        <item x="587"/>
        <item x="516"/>
        <item x="762"/>
        <item x="590"/>
        <item x="440"/>
        <item x="108"/>
        <item x="957"/>
        <item x="976"/>
        <item x="339"/>
        <item x="123"/>
        <item x="909"/>
        <item x="757"/>
        <item x="313"/>
        <item x="534"/>
        <item x="802"/>
        <item x="187"/>
        <item x="10"/>
        <item x="180"/>
        <item x="56"/>
        <item x="824"/>
        <item x="459"/>
        <item x="975"/>
        <item x="458"/>
        <item x="901"/>
        <item x="7"/>
        <item x="104"/>
        <item x="443"/>
        <item x="387"/>
        <item x="62"/>
        <item x="433"/>
        <item x="571"/>
        <item x="647"/>
        <item x="408"/>
        <item x="816"/>
        <item x="120"/>
        <item x="402"/>
        <item x="389"/>
        <item x="917"/>
        <item x="434"/>
        <item x="595"/>
        <item x="166"/>
        <item x="312"/>
        <item x="204"/>
        <item x="737"/>
        <item x="607"/>
        <item x="118"/>
        <item x="11"/>
        <item x="838"/>
        <item x="480"/>
        <item x="260"/>
        <item x="521"/>
        <item x="861"/>
        <item x="853"/>
        <item x="638"/>
        <item x="311"/>
        <item x="533"/>
        <item x="779"/>
        <item x="627"/>
        <item x="325"/>
        <item x="257"/>
        <item x="235"/>
        <item x="734"/>
        <item x="225"/>
        <item x="43"/>
        <item x="359"/>
        <item x="245"/>
        <item x="567"/>
        <item x="194"/>
        <item x="699"/>
        <item x="720"/>
        <item x="531"/>
        <item x="777"/>
        <item x="207"/>
        <item x="961"/>
        <item x="509"/>
        <item x="90"/>
        <item x="522"/>
        <item x="906"/>
        <item x="941"/>
        <item x="810"/>
        <item x="439"/>
        <item x="750"/>
        <item x="230"/>
        <item x="73"/>
        <item x="754"/>
        <item x="507"/>
        <item x="883"/>
        <item x="956"/>
        <item x="871"/>
        <item x="385"/>
        <item x="5"/>
        <item x="911"/>
        <item x="256"/>
        <item x="164"/>
        <item x="246"/>
        <item x="184"/>
        <item x="316"/>
        <item x="81"/>
        <item x="38"/>
        <item x="900"/>
        <item x="913"/>
        <item x="349"/>
        <item x="926"/>
        <item x="101"/>
        <item x="212"/>
        <item x="541"/>
        <item x="689"/>
        <item x="711"/>
        <item x="301"/>
        <item x="549"/>
        <item x="40"/>
        <item x="437"/>
        <item x="904"/>
        <item x="503"/>
        <item x="501"/>
        <item x="577"/>
        <item x="621"/>
        <item x="644"/>
        <item x="129"/>
        <item x="744"/>
        <item x="791"/>
        <item x="491"/>
        <item x="74"/>
        <item x="171"/>
        <item x="135"/>
        <item x="578"/>
        <item x="29"/>
        <item x="742"/>
        <item x="651"/>
        <item x="87"/>
        <item x="138"/>
        <item x="249"/>
        <item x="524"/>
        <item x="496"/>
        <item x="629"/>
        <item x="379"/>
        <item x="665"/>
        <item x="696"/>
        <item x="995"/>
        <item x="814"/>
        <item x="864"/>
        <item x="628"/>
        <item x="589"/>
        <item x="248"/>
        <item x="790"/>
        <item x="560"/>
        <item x="798"/>
        <item x="945"/>
        <item x="759"/>
        <item x="394"/>
        <item x="327"/>
        <item x="996"/>
        <item x="369"/>
        <item x="579"/>
        <item x="738"/>
        <item x="856"/>
        <item x="766"/>
        <item x="830"/>
        <item x="799"/>
        <item x="250"/>
        <item x="842"/>
        <item x="172"/>
        <item x="745"/>
        <item x="111"/>
        <item x="551"/>
        <item x="650"/>
        <item x="481"/>
        <item x="597"/>
        <item x="992"/>
        <item x="584"/>
        <item x="484"/>
        <item x="709"/>
        <item x="902"/>
        <item x="13"/>
        <item x="275"/>
        <item x="388"/>
        <item x="619"/>
        <item x="488"/>
        <item x="383"/>
        <item x="299"/>
        <item x="139"/>
        <item x="227"/>
        <item x="749"/>
        <item x="397"/>
        <item x="820"/>
        <item x="241"/>
        <item x="870"/>
        <item x="6"/>
        <item x="374"/>
        <item x="982"/>
        <item x="271"/>
        <item x="482"/>
        <item x="950"/>
        <item x="773"/>
        <item x="60"/>
        <item x="785"/>
        <item x="414"/>
        <item x="943"/>
        <item x="44"/>
        <item x="476"/>
        <item x="719"/>
        <item x="532"/>
        <item x="813"/>
        <item x="353"/>
        <item x="855"/>
        <item x="979"/>
        <item x="747"/>
        <item x="633"/>
        <item x="672"/>
        <item x="916"/>
        <item x="102"/>
        <item x="147"/>
        <item x="454"/>
        <item x="714"/>
        <item x="611"/>
        <item x="8"/>
        <item x="617"/>
        <item x="155"/>
        <item x="197"/>
        <item x="286"/>
        <item x="17"/>
        <item x="743"/>
        <item x="400"/>
        <item x="380"/>
        <item x="292"/>
        <item x="879"/>
        <item x="198"/>
        <item x="529"/>
        <item x="462"/>
        <item x="886"/>
        <item x="722"/>
        <item x="202"/>
        <item x="925"/>
        <item x="274"/>
        <item x="489"/>
        <item x="82"/>
        <item x="944"/>
        <item x="954"/>
        <item x="726"/>
        <item x="42"/>
        <item x="568"/>
        <item x="929"/>
        <item x="37"/>
        <item x="977"/>
        <item x="154"/>
        <item x="655"/>
        <item x="880"/>
        <item x="91"/>
        <item x="670"/>
        <item x="188"/>
        <item x="322"/>
        <item x="605"/>
        <item x="28"/>
        <item x="835"/>
        <item x="812"/>
        <item x="151"/>
        <item x="441"/>
        <item x="404"/>
        <item x="460"/>
        <item x="784"/>
        <item x="528"/>
        <item x="581"/>
        <item x="237"/>
        <item x="618"/>
        <item x="175"/>
        <item x="144"/>
        <item x="116"/>
        <item x="526"/>
        <item x="697"/>
        <item x="845"/>
        <item x="792"/>
        <item x="928"/>
        <item x="305"/>
        <item x="873"/>
        <item x="717"/>
        <item x="653"/>
        <item x="606"/>
        <item x="972"/>
        <item x="517"/>
        <item x="448"/>
        <item x="514"/>
        <item x="146"/>
        <item x="963"/>
        <item x="897"/>
        <item x="21"/>
        <item x="604"/>
        <item x="467"/>
        <item x="669"/>
        <item x="157"/>
        <item x="193"/>
        <item x="200"/>
        <item x="525"/>
        <item x="449"/>
        <item x="267"/>
        <item x="962"/>
        <item x="337"/>
        <item x="580"/>
        <item x="376"/>
        <item x="149"/>
        <item x="75"/>
        <item x="243"/>
        <item x="632"/>
        <item x="487"/>
        <item x="684"/>
        <item x="219"/>
        <item x="474"/>
        <item x="169"/>
        <item x="691"/>
        <item x="843"/>
        <item x="520"/>
        <item x="430"/>
        <item x="939"/>
        <item x="739"/>
        <item x="211"/>
        <item x="783"/>
        <item x="918"/>
        <item x="588"/>
        <item x="504"/>
        <item x="910"/>
        <item x="786"/>
        <item x="288"/>
        <item x="635"/>
        <item x="334"/>
        <item x="58"/>
        <item x="368"/>
        <item x="994"/>
        <item x="552"/>
        <item x="72"/>
        <item x="875"/>
        <item x="218"/>
        <item x="985"/>
        <item x="36"/>
        <item x="223"/>
        <item x="331"/>
        <item x="527"/>
        <item x="110"/>
        <item x="808"/>
        <item x="463"/>
        <item x="247"/>
        <item x="391"/>
        <item x="564"/>
        <item x="39"/>
        <item x="622"/>
        <item x="881"/>
        <item x="375"/>
        <item x="984"/>
        <item x="177"/>
        <item x="858"/>
        <item x="733"/>
        <item x="960"/>
        <item x="438"/>
        <item x="287"/>
        <item x="113"/>
        <item x="236"/>
        <item x="176"/>
        <item x="272"/>
        <item x="505"/>
        <item x="874"/>
        <item x="499"/>
        <item x="661"/>
        <item x="806"/>
        <item x="354"/>
        <item x="935"/>
        <item x="574"/>
        <item x="173"/>
        <item x="936"/>
        <item x="268"/>
        <item x="609"/>
        <item x="736"/>
        <item x="768"/>
        <item x="156"/>
        <item x="259"/>
        <item x="703"/>
        <item x="112"/>
        <item x="80"/>
        <item x="174"/>
        <item x="47"/>
        <item x="220"/>
        <item x="222"/>
        <item x="195"/>
        <item x="422"/>
        <item x="848"/>
        <item x="23"/>
        <item x="967"/>
        <item x="539"/>
        <item x="24"/>
        <item x="107"/>
        <item x="594"/>
        <item x="827"/>
        <item x="888"/>
        <item x="343"/>
        <item x="566"/>
        <item x="357"/>
        <item x="891"/>
        <item x="562"/>
        <item x="308"/>
        <item x="358"/>
        <item x="371"/>
        <item x="867"/>
        <item x="119"/>
        <item x="756"/>
        <item x="377"/>
        <item x="770"/>
        <item x="252"/>
        <item x="636"/>
        <item x="640"/>
        <item x="419"/>
        <item x="98"/>
        <item x="614"/>
        <item x="114"/>
        <item x="596"/>
        <item x="35"/>
        <item x="774"/>
        <item x="12"/>
        <item x="444"/>
        <item x="823"/>
        <item x="307"/>
        <item x="664"/>
        <item x="725"/>
        <item x="654"/>
        <item x="293"/>
        <item x="406"/>
        <item x="817"/>
        <item x="97"/>
        <item x="887"/>
        <item x="683"/>
        <item x="134"/>
        <item x="27"/>
        <item x="993"/>
        <item x="866"/>
        <item x="130"/>
        <item x="544"/>
        <item x="512"/>
        <item x="518"/>
        <item x="348"/>
        <item x="405"/>
        <item x="576"/>
        <item x="666"/>
        <item x="538"/>
        <item x="142"/>
        <item x="242"/>
        <item x="427"/>
        <item x="314"/>
        <item x="715"/>
        <item x="776"/>
        <item x="89"/>
        <item x="221"/>
        <item x="88"/>
        <item x="145"/>
        <item x="796"/>
        <item x="285"/>
        <item x="148"/>
        <item x="69"/>
        <item x="450"/>
        <item x="803"/>
        <item x="432"/>
        <item x="804"/>
        <item x="232"/>
        <item x="492"/>
        <item x="494"/>
        <item x="582"/>
        <item x="85"/>
        <item x="191"/>
        <item x="557"/>
        <item x="787"/>
        <item x="161"/>
        <item x="210"/>
        <item x="153"/>
        <item x="700"/>
        <item x="0"/>
        <item x="168"/>
        <item x="570"/>
        <item x="16"/>
        <item x="705"/>
        <item x="730"/>
        <item x="61"/>
        <item x="457"/>
        <item x="50"/>
        <item x="277"/>
        <item x="54"/>
        <item x="543"/>
        <item x="893"/>
        <item x="831"/>
        <item x="412"/>
        <item x="540"/>
        <item x="214"/>
        <item x="876"/>
        <item x="19"/>
        <item x="805"/>
        <item x="586"/>
        <item x="839"/>
        <item x="86"/>
        <item x="420"/>
        <item x="93"/>
        <item x="66"/>
        <item x="355"/>
        <item x="882"/>
        <item x="127"/>
        <item x="365"/>
        <item x="186"/>
        <item x="310"/>
        <item x="811"/>
        <item x="600"/>
        <item x="841"/>
        <item x="556"/>
        <item x="384"/>
        <item x="297"/>
        <item x="535"/>
        <item x="637"/>
        <item x="905"/>
        <item x="361"/>
        <item x="4"/>
        <item x="572"/>
        <item x="713"/>
        <item x="370"/>
        <item x="555"/>
        <item x="92"/>
        <item x="141"/>
        <item x="685"/>
        <item x="914"/>
        <item x="3"/>
        <item x="885"/>
        <item x="465"/>
        <item x="863"/>
        <item x="96"/>
        <item x="934"/>
        <item x="610"/>
        <item x="846"/>
        <item x="940"/>
        <item x="809"/>
        <item x="486"/>
        <item x="279"/>
        <item x="452"/>
        <item x="436"/>
        <item x="884"/>
        <item x="807"/>
        <item x="335"/>
        <item x="63"/>
        <item x="84"/>
        <item x="903"/>
        <item x="228"/>
        <item x="795"/>
        <item x="132"/>
        <item x="693"/>
        <item x="642"/>
        <item x="933"/>
        <item x="548"/>
        <item x="446"/>
        <item x="680"/>
        <item x="45"/>
        <item x="561"/>
        <item x="333"/>
        <item x="550"/>
        <item x="401"/>
        <item x="239"/>
        <item x="160"/>
        <item x="991"/>
        <item x="471"/>
        <item x="545"/>
        <item x="761"/>
        <item x="801"/>
        <item x="253"/>
        <item x="707"/>
        <item x="352"/>
        <item x="592"/>
        <item x="340"/>
        <item x="431"/>
        <item x="942"/>
        <item x="612"/>
        <item x="946"/>
        <item x="71"/>
        <item x="558"/>
        <item x="296"/>
        <item x="639"/>
        <item x="947"/>
        <item x="626"/>
        <item x="781"/>
        <item x="22"/>
        <item x="698"/>
        <item x="829"/>
        <item x="162"/>
        <item x="158"/>
        <item x="851"/>
        <item x="136"/>
        <item x="983"/>
        <item x="603"/>
        <item x="688"/>
        <item x="94"/>
        <item x="456"/>
        <item x="937"/>
        <item x="403"/>
        <item x="565"/>
        <item x="748"/>
        <item x="775"/>
        <item x="315"/>
        <item x="671"/>
        <item x="238"/>
        <item x="152"/>
        <item x="317"/>
        <item x="511"/>
        <item x="429"/>
        <item x="931"/>
        <item x="923"/>
        <item x="79"/>
        <item x="234"/>
        <item x="599"/>
        <item x="958"/>
        <item x="378"/>
        <item x="519"/>
        <item x="731"/>
        <item x="321"/>
        <item x="231"/>
        <item x="896"/>
        <item x="746"/>
        <item x="800"/>
        <item x="624"/>
        <item x="344"/>
        <item x="264"/>
        <item x="878"/>
        <item x="865"/>
        <item x="646"/>
        <item x="426"/>
        <item x="425"/>
        <item x="920"/>
        <item x="68"/>
        <item x="706"/>
        <item x="461"/>
        <item x="751"/>
        <item x="298"/>
        <item x="658"/>
        <item x="435"/>
        <item x="468"/>
        <item x="667"/>
        <item x="165"/>
        <item x="495"/>
        <item x="948"/>
        <item x="630"/>
        <item x="182"/>
        <item x="336"/>
        <item x="442"/>
        <item x="14"/>
        <item x="70"/>
        <item x="575"/>
        <item x="360"/>
        <item x="428"/>
        <item x="410"/>
        <item x="682"/>
        <item x="778"/>
        <item x="244"/>
        <item x="473"/>
        <item x="980"/>
        <item x="515"/>
        <item x="949"/>
        <item x="57"/>
        <item x="723"/>
        <item x="300"/>
        <item x="921"/>
        <item x="273"/>
        <item x="828"/>
        <item x="490"/>
        <item x="857"/>
        <item x="889"/>
        <item x="466"/>
        <item x="569"/>
        <item x="997"/>
        <item t="default"/>
      </items>
    </pivotField>
    <pivotField showAll="0">
      <items count="1002">
        <item x="263"/>
        <item x="741"/>
        <item x="765"/>
        <item x="55"/>
        <item x="31"/>
        <item x="500"/>
        <item x="217"/>
        <item x="470"/>
        <item x="976"/>
        <item x="972"/>
        <item x="853"/>
        <item x="841"/>
        <item x="768"/>
        <item x="233"/>
        <item x="585"/>
        <item x="834"/>
        <item x="330"/>
        <item x="306"/>
        <item x="990"/>
        <item x="18"/>
        <item x="693"/>
        <item x="860"/>
        <item x="819"/>
        <item x="615"/>
        <item x="472"/>
        <item x="736"/>
        <item x="711"/>
        <item x="192"/>
        <item x="295"/>
        <item x="453"/>
        <item x="851"/>
        <item x="258"/>
        <item x="392"/>
        <item x="513"/>
        <item x="413"/>
        <item x="64"/>
        <item x="105"/>
        <item x="703"/>
        <item x="99"/>
        <item x="278"/>
        <item x="827"/>
        <item x="417"/>
        <item x="455"/>
        <item x="283"/>
        <item x="891"/>
        <item x="971"/>
        <item x="593"/>
        <item x="649"/>
        <item x="167"/>
        <item x="855"/>
        <item x="395"/>
        <item x="899"/>
        <item x="977"/>
        <item x="34"/>
        <item x="46"/>
        <item x="124"/>
        <item x="475"/>
        <item x="216"/>
        <item x="416"/>
        <item x="77"/>
        <item x="648"/>
        <item x="163"/>
        <item x="968"/>
        <item x="826"/>
        <item x="662"/>
        <item x="409"/>
        <item x="554"/>
        <item x="115"/>
        <item x="25"/>
        <item x="616"/>
        <item x="781"/>
        <item x="418"/>
        <item x="530"/>
        <item x="185"/>
        <item x="730"/>
        <item x="373"/>
        <item x="53"/>
        <item x="59"/>
        <item x="255"/>
        <item x="563"/>
        <item x="76"/>
        <item x="351"/>
        <item x="908"/>
        <item x="190"/>
        <item x="680"/>
        <item x="251"/>
        <item x="2"/>
        <item x="583"/>
        <item x="324"/>
        <item x="323"/>
        <item x="9"/>
        <item x="498"/>
        <item x="109"/>
        <item x="696"/>
        <item x="128"/>
        <item x="48"/>
        <item x="121"/>
        <item x="900"/>
        <item x="969"/>
        <item x="790"/>
        <item x="837"/>
        <item x="196"/>
        <item x="713"/>
        <item x="660"/>
        <item x="991"/>
        <item x="794"/>
        <item x="925"/>
        <item x="143"/>
        <item x="870"/>
        <item x="270"/>
        <item x="265"/>
        <item x="756"/>
        <item x="329"/>
        <item x="209"/>
        <item x="254"/>
        <item x="294"/>
        <item x="981"/>
        <item x="363"/>
        <item x="240"/>
        <item x="939"/>
        <item x="992"/>
        <item x="33"/>
        <item x="631"/>
        <item x="399"/>
        <item x="838"/>
        <item x="386"/>
        <item x="909"/>
        <item x="342"/>
        <item x="873"/>
        <item x="613"/>
        <item x="269"/>
        <item x="319"/>
        <item x="424"/>
        <item x="366"/>
        <item x="362"/>
        <item x="398"/>
        <item x="954"/>
        <item x="137"/>
        <item x="652"/>
        <item x="390"/>
        <item x="483"/>
        <item x="656"/>
        <item x="676"/>
        <item x="150"/>
        <item x="820"/>
        <item x="508"/>
        <item x="659"/>
        <item x="510"/>
        <item x="645"/>
        <item x="367"/>
        <item x="916"/>
        <item x="199"/>
        <item x="303"/>
        <item x="332"/>
        <item x="729"/>
        <item x="30"/>
        <item x="280"/>
        <item x="32"/>
        <item x="206"/>
        <item x="183"/>
        <item x="178"/>
        <item x="51"/>
        <item x="719"/>
        <item x="863"/>
        <item x="289"/>
        <item x="309"/>
        <item x="506"/>
        <item x="159"/>
        <item x="103"/>
        <item x="356"/>
        <item x="502"/>
        <item x="928"/>
        <item x="705"/>
        <item x="208"/>
        <item x="215"/>
        <item x="573"/>
        <item x="620"/>
        <item x="205"/>
        <item x="967"/>
        <item x="795"/>
        <item x="117"/>
        <item x="695"/>
        <item x="276"/>
        <item x="125"/>
        <item x="26"/>
        <item x="702"/>
        <item x="850"/>
        <item x="320"/>
        <item x="140"/>
        <item x="189"/>
        <item x="181"/>
        <item x="52"/>
        <item x="261"/>
        <item x="407"/>
        <item x="688"/>
        <item x="823"/>
        <item x="411"/>
        <item x="722"/>
        <item x="869"/>
        <item x="770"/>
        <item x="861"/>
        <item x="497"/>
        <item x="553"/>
        <item x="953"/>
        <item x="415"/>
        <item x="523"/>
        <item x="537"/>
        <item x="933"/>
        <item x="725"/>
        <item x="643"/>
        <item x="542"/>
        <item x="445"/>
        <item x="364"/>
        <item x="848"/>
        <item x="717"/>
        <item x="728"/>
        <item x="979"/>
        <item x="753"/>
        <item x="773"/>
        <item x="590"/>
        <item x="675"/>
        <item x="822"/>
        <item x="226"/>
        <item x="691"/>
        <item x="766"/>
        <item x="302"/>
        <item x="106"/>
        <item x="451"/>
        <item x="479"/>
        <item x="108"/>
        <item x="338"/>
        <item x="974"/>
        <item x="591"/>
        <item x="433"/>
        <item x="634"/>
        <item x="789"/>
        <item x="754"/>
        <item x="100"/>
        <item x="346"/>
        <item x="664"/>
        <item x="608"/>
        <item x="959"/>
        <item x="761"/>
        <item x="78"/>
        <item x="204"/>
        <item x="328"/>
        <item x="764"/>
        <item x="682"/>
        <item x="957"/>
        <item x="11"/>
        <item x="372"/>
        <item x="480"/>
        <item x="602"/>
        <item x="989"/>
        <item x="434"/>
        <item x="920"/>
        <item x="816"/>
        <item x="350"/>
        <item x="709"/>
        <item x="43"/>
        <item x="674"/>
        <item x="803"/>
        <item x="733"/>
        <item x="973"/>
        <item x="469"/>
        <item x="798"/>
        <item x="657"/>
        <item x="516"/>
        <item x="913"/>
        <item x="266"/>
        <item x="65"/>
        <item x="817"/>
        <item x="677"/>
        <item x="509"/>
        <item x="311"/>
        <item x="440"/>
        <item x="940"/>
        <item x="15"/>
        <item x="872"/>
        <item x="878"/>
        <item x="345"/>
        <item x="20"/>
        <item x="393"/>
        <item x="95"/>
        <item x="133"/>
        <item x="755"/>
        <item x="262"/>
        <item x="625"/>
        <item x="313"/>
        <item x="780"/>
        <item x="179"/>
        <item x="421"/>
        <item x="122"/>
        <item x="194"/>
        <item x="679"/>
        <item x="203"/>
        <item x="884"/>
        <item x="301"/>
        <item x="546"/>
        <item x="282"/>
        <item x="738"/>
        <item x="833"/>
        <item x="187"/>
        <item x="129"/>
        <item x="536"/>
        <item x="83"/>
        <item x="984"/>
        <item x="326"/>
        <item x="67"/>
        <item x="993"/>
        <item x="943"/>
        <item x="389"/>
        <item x="577"/>
        <item x="256"/>
        <item x="447"/>
        <item x="998"/>
        <item x="230"/>
        <item x="81"/>
        <item x="628"/>
        <item x="458"/>
        <item x="521"/>
        <item x="918"/>
        <item x="369"/>
        <item x="207"/>
        <item x="763"/>
        <item x="778"/>
        <item x="318"/>
        <item x="651"/>
        <item x="443"/>
        <item x="783"/>
        <item x="641"/>
        <item x="567"/>
        <item x="843"/>
        <item x="339"/>
        <item x="524"/>
        <item x="912"/>
        <item x="7"/>
        <item x="484"/>
        <item x="650"/>
        <item x="735"/>
        <item x="978"/>
        <item x="745"/>
        <item x="559"/>
        <item x="772"/>
        <item x="1"/>
        <item x="531"/>
        <item x="896"/>
        <item x="547"/>
        <item x="601"/>
        <item x="767"/>
        <item x="477"/>
        <item x="862"/>
        <item x="291"/>
        <item x="595"/>
        <item x="541"/>
        <item x="587"/>
        <item x="126"/>
        <item x="257"/>
        <item x="347"/>
        <item x="501"/>
        <item x="394"/>
        <item x="316"/>
        <item x="212"/>
        <item x="245"/>
        <item x="799"/>
        <item x="952"/>
        <item x="621"/>
        <item x="408"/>
        <item x="825"/>
        <item x="284"/>
        <item x="201"/>
        <item x="814"/>
        <item x="439"/>
        <item x="985"/>
        <item x="225"/>
        <item x="759"/>
        <item x="627"/>
        <item x="945"/>
        <item x="229"/>
        <item x="172"/>
        <item x="74"/>
        <item x="710"/>
        <item x="571"/>
        <item x="380"/>
        <item x="381"/>
        <item x="198"/>
        <item x="923"/>
        <item x="800"/>
        <item x="485"/>
        <item x="383"/>
        <item x="982"/>
        <item x="503"/>
        <item x="961"/>
        <item x="744"/>
        <item x="687"/>
        <item x="260"/>
        <item x="325"/>
        <item x="227"/>
        <item x="151"/>
        <item x="887"/>
        <item x="623"/>
        <item x="62"/>
        <item x="166"/>
        <item x="958"/>
        <item x="423"/>
        <item x="629"/>
        <item x="605"/>
        <item x="248"/>
        <item x="786"/>
        <item x="534"/>
        <item x="359"/>
        <item x="551"/>
        <item x="927"/>
        <item x="202"/>
        <item x="281"/>
        <item x="700"/>
        <item x="49"/>
        <item x="718"/>
        <item x="454"/>
        <item x="669"/>
        <item x="995"/>
        <item x="774"/>
        <item x="290"/>
        <item x="304"/>
        <item x="28"/>
        <item x="655"/>
        <item x="60"/>
        <item x="437"/>
        <item x="493"/>
        <item x="184"/>
        <item x="914"/>
        <item x="379"/>
        <item x="235"/>
        <item x="267"/>
        <item x="464"/>
        <item x="739"/>
        <item x="123"/>
        <item x="742"/>
        <item x="146"/>
        <item x="478"/>
        <item x="286"/>
        <item x="489"/>
        <item x="441"/>
        <item x="213"/>
        <item x="131"/>
        <item x="748"/>
        <item x="746"/>
        <item x="881"/>
        <item x="697"/>
        <item x="835"/>
        <item x="846"/>
        <item x="895"/>
        <item x="396"/>
        <item x="917"/>
        <item x="839"/>
        <item x="792"/>
        <item x="670"/>
        <item x="474"/>
        <item x="467"/>
        <item x="40"/>
        <item x="903"/>
        <item x="743"/>
        <item x="120"/>
        <item x="552"/>
        <item x="118"/>
        <item x="611"/>
        <item x="692"/>
        <item x="678"/>
        <item x="784"/>
        <item x="224"/>
        <item x="931"/>
        <item x="144"/>
        <item x="527"/>
        <item x="893"/>
        <item x="809"/>
        <item x="38"/>
        <item x="740"/>
        <item x="882"/>
        <item x="41"/>
        <item x="911"/>
        <item x="880"/>
        <item x="337"/>
        <item x="449"/>
        <item x="56"/>
        <item x="376"/>
        <item x="349"/>
        <item x="617"/>
        <item x="223"/>
        <item x="721"/>
        <item x="526"/>
        <item x="334"/>
        <item x="618"/>
        <item x="448"/>
        <item x="930"/>
        <item x="589"/>
        <item x="101"/>
        <item x="962"/>
        <item x="980"/>
        <item x="197"/>
        <item x="271"/>
        <item x="481"/>
        <item x="856"/>
        <item x="522"/>
        <item x="110"/>
        <item x="598"/>
        <item x="604"/>
        <item x="388"/>
        <item x="200"/>
        <item x="247"/>
        <item x="999"/>
        <item x="865"/>
        <item x="400"/>
        <item x="430"/>
        <item x="723"/>
        <item x="737"/>
        <item x="831"/>
        <item x="44"/>
        <item x="219"/>
        <item x="661"/>
        <item x="955"/>
        <item x="164"/>
        <item x="533"/>
        <item x="845"/>
        <item x="568"/>
        <item x="385"/>
        <item x="549"/>
        <item x="539"/>
        <item x="750"/>
        <item x="188"/>
        <item x="268"/>
        <item x="438"/>
        <item x="176"/>
        <item x="597"/>
        <item x="607"/>
        <item x="371"/>
        <item x="104"/>
        <item x="901"/>
        <item x="636"/>
        <item x="926"/>
        <item x="813"/>
        <item x="751"/>
        <item x="73"/>
        <item x="402"/>
        <item x="673"/>
        <item x="114"/>
        <item x="180"/>
        <item x="112"/>
        <item x="387"/>
        <item x="58"/>
        <item x="382"/>
        <item x="581"/>
        <item x="82"/>
        <item x="173"/>
        <item x="175"/>
        <item x="910"/>
        <item x="769"/>
        <item x="758"/>
        <item x="579"/>
        <item x="368"/>
        <item x="496"/>
        <item x="815"/>
        <item x="775"/>
        <item x="640"/>
        <item x="10"/>
        <item x="892"/>
        <item x="419"/>
        <item x="241"/>
        <item x="793"/>
        <item x="80"/>
        <item x="299"/>
        <item x="937"/>
        <item x="996"/>
        <item x="902"/>
        <item x="157"/>
        <item x="488"/>
        <item x="491"/>
        <item x="139"/>
        <item x="487"/>
        <item x="606"/>
        <item x="684"/>
        <item x="946"/>
        <item x="844"/>
        <item x="566"/>
        <item x="824"/>
        <item x="47"/>
        <item x="236"/>
        <item x="905"/>
        <item x="836"/>
        <item x="459"/>
        <item x="171"/>
        <item x="560"/>
        <item x="963"/>
        <item x="517"/>
        <item x="929"/>
        <item x="170"/>
        <item x="27"/>
        <item x="818"/>
        <item x="327"/>
        <item x="518"/>
        <item x="690"/>
        <item x="941"/>
        <item x="97"/>
        <item x="771"/>
        <item x="504"/>
        <item x="462"/>
        <item x="107"/>
        <item x="875"/>
        <item x="341"/>
        <item x="312"/>
        <item x="135"/>
        <item x="331"/>
        <item x="907"/>
        <item x="580"/>
        <item x="322"/>
        <item x="638"/>
        <item x="432"/>
        <item x="665"/>
        <item x="275"/>
        <item x="666"/>
        <item x="868"/>
        <item x="292"/>
        <item x="249"/>
        <item x="544"/>
        <item x="874"/>
        <item x="888"/>
        <item x="287"/>
        <item x="706"/>
        <item x="712"/>
        <item x="586"/>
        <item x="787"/>
        <item x="964"/>
        <item x="147"/>
        <item x="427"/>
        <item x="358"/>
        <item x="804"/>
        <item x="357"/>
        <item x="805"/>
        <item x="507"/>
        <item x="811"/>
        <item x="701"/>
        <item x="90"/>
        <item x="405"/>
        <item x="66"/>
        <item x="246"/>
        <item x="91"/>
        <item x="528"/>
        <item x="647"/>
        <item x="525"/>
        <item x="582"/>
        <item x="463"/>
        <item x="5"/>
        <item x="667"/>
        <item x="61"/>
        <item x="156"/>
        <item x="457"/>
        <item x="353"/>
        <item x="111"/>
        <item x="622"/>
        <item x="72"/>
        <item x="29"/>
        <item x="391"/>
        <item x="153"/>
        <item x="614"/>
        <item x="6"/>
        <item x="894"/>
        <item x="785"/>
        <item x="374"/>
        <item x="355"/>
        <item x="87"/>
        <item x="685"/>
        <item x="54"/>
        <item x="297"/>
        <item x="840"/>
        <item x="915"/>
        <item x="88"/>
        <item x="69"/>
        <item x="716"/>
        <item x="221"/>
        <item x="243"/>
        <item x="23"/>
        <item x="93"/>
        <item x="343"/>
        <item x="842"/>
        <item x="148"/>
        <item x="854"/>
        <item x="594"/>
        <item x="505"/>
        <item x="141"/>
        <item x="169"/>
        <item x="242"/>
        <item x="414"/>
        <item x="633"/>
        <item x="578"/>
        <item x="168"/>
        <item x="191"/>
        <item x="211"/>
        <item x="39"/>
        <item x="947"/>
        <item x="277"/>
        <item x="584"/>
        <item x="272"/>
        <item x="116"/>
        <item x="600"/>
        <item x="274"/>
        <item x="50"/>
        <item x="161"/>
        <item x="574"/>
        <item x="886"/>
        <item x="788"/>
        <item x="279"/>
        <item x="715"/>
        <item x="731"/>
        <item x="486"/>
        <item x="635"/>
        <item x="210"/>
        <item x="36"/>
        <item x="42"/>
        <item x="821"/>
        <item x="791"/>
        <item x="384"/>
        <item x="195"/>
        <item x="252"/>
        <item x="760"/>
        <item x="637"/>
        <item x="119"/>
        <item x="193"/>
        <item x="494"/>
        <item x="84"/>
        <item x="102"/>
        <item x="610"/>
        <item x="75"/>
        <item x="138"/>
        <item x="13"/>
        <item x="810"/>
        <item x="16"/>
        <item x="857"/>
        <item x="867"/>
        <item x="704"/>
        <item x="535"/>
        <item x="871"/>
        <item x="63"/>
        <item x="942"/>
        <item x="354"/>
        <item x="314"/>
        <item x="944"/>
        <item x="397"/>
        <item x="12"/>
        <item x="543"/>
        <item x="130"/>
        <item x="612"/>
        <item x="89"/>
        <item x="3"/>
        <item x="446"/>
        <item x="532"/>
        <item x="149"/>
        <item x="997"/>
        <item x="757"/>
        <item x="588"/>
        <item x="529"/>
        <item x="514"/>
        <item x="155"/>
        <item x="142"/>
        <item x="796"/>
        <item x="561"/>
        <item x="883"/>
        <item x="663"/>
        <item x="482"/>
        <item x="465"/>
        <item x="98"/>
        <item x="239"/>
        <item x="936"/>
        <item x="644"/>
        <item x="876"/>
        <item x="548"/>
        <item x="127"/>
        <item x="377"/>
        <item x="694"/>
        <item x="720"/>
        <item x="885"/>
        <item x="626"/>
        <item x="250"/>
        <item x="686"/>
        <item x="154"/>
        <item x="420"/>
        <item x="21"/>
        <item x="956"/>
        <item x="726"/>
        <item x="476"/>
        <item x="619"/>
        <item x="406"/>
        <item x="859"/>
        <item x="654"/>
        <item x="132"/>
        <item x="681"/>
        <item x="92"/>
        <item x="218"/>
        <item x="808"/>
        <item x="412"/>
        <item x="987"/>
        <item x="975"/>
        <item x="698"/>
        <item x="904"/>
        <item x="556"/>
        <item x="557"/>
        <item x="642"/>
        <item x="186"/>
        <item x="401"/>
        <item x="558"/>
        <item x="807"/>
        <item x="431"/>
        <item x="113"/>
        <item x="370"/>
        <item x="935"/>
        <item x="919"/>
        <item x="877"/>
        <item x="603"/>
        <item x="849"/>
        <item x="592"/>
        <item x="375"/>
        <item x="444"/>
        <item x="897"/>
        <item x="699"/>
        <item x="852"/>
        <item x="924"/>
        <item x="378"/>
        <item x="624"/>
        <item x="8"/>
        <item x="232"/>
        <item x="24"/>
        <item x="422"/>
        <item x="538"/>
        <item x="812"/>
        <item x="512"/>
        <item x="0"/>
        <item x="340"/>
        <item x="403"/>
        <item x="352"/>
        <item x="948"/>
        <item x="17"/>
        <item x="308"/>
        <item x="499"/>
        <item x="782"/>
        <item x="570"/>
        <item x="938"/>
        <item x="436"/>
        <item x="37"/>
        <item x="511"/>
        <item x="4"/>
        <item x="653"/>
        <item x="898"/>
        <item x="734"/>
        <item x="237"/>
        <item x="672"/>
        <item x="134"/>
        <item x="79"/>
        <item x="452"/>
        <item x="296"/>
        <item x="492"/>
        <item x="932"/>
        <item x="160"/>
        <item x="231"/>
        <item x="94"/>
        <item x="228"/>
        <item x="671"/>
        <item x="68"/>
        <item x="333"/>
        <item x="259"/>
        <item x="934"/>
        <item x="806"/>
        <item x="949"/>
        <item x="158"/>
        <item x="71"/>
        <item x="921"/>
        <item x="830"/>
        <item x="986"/>
        <item x="965"/>
        <item x="777"/>
        <item x="727"/>
        <item x="310"/>
        <item x="879"/>
        <item x="425"/>
        <item x="404"/>
        <item x="576"/>
        <item x="220"/>
        <item x="639"/>
        <item x="460"/>
        <item x="776"/>
        <item x="317"/>
        <item x="214"/>
        <item x="165"/>
        <item x="707"/>
        <item x="222"/>
        <item x="832"/>
        <item x="966"/>
        <item x="177"/>
        <item x="335"/>
        <item x="22"/>
        <item x="540"/>
        <item x="442"/>
        <item x="35"/>
        <item x="864"/>
        <item x="658"/>
        <item x="86"/>
        <item x="495"/>
        <item x="182"/>
        <item x="970"/>
        <item x="85"/>
        <item x="264"/>
        <item x="136"/>
        <item x="565"/>
        <item x="162"/>
        <item x="801"/>
        <item x="70"/>
        <item x="435"/>
        <item x="555"/>
        <item x="344"/>
        <item x="950"/>
        <item x="365"/>
        <item x="426"/>
        <item x="174"/>
        <item x="683"/>
        <item x="336"/>
        <item x="732"/>
        <item x="575"/>
        <item x="293"/>
        <item x="305"/>
        <item x="802"/>
        <item x="429"/>
        <item x="461"/>
        <item x="288"/>
        <item x="19"/>
        <item x="714"/>
        <item x="906"/>
        <item x="866"/>
        <item x="828"/>
        <item x="562"/>
        <item x="238"/>
        <item x="747"/>
        <item x="428"/>
        <item x="253"/>
        <item x="630"/>
        <item x="307"/>
        <item x="983"/>
        <item x="847"/>
        <item x="520"/>
        <item x="752"/>
        <item x="632"/>
        <item x="797"/>
        <item x="762"/>
        <item x="298"/>
        <item x="599"/>
        <item x="988"/>
        <item x="410"/>
        <item x="572"/>
        <item x="749"/>
        <item x="960"/>
        <item x="609"/>
        <item x="57"/>
        <item x="545"/>
        <item x="646"/>
        <item x="708"/>
        <item x="468"/>
        <item x="152"/>
        <item x="96"/>
        <item x="14"/>
        <item x="456"/>
        <item x="550"/>
        <item x="244"/>
        <item x="724"/>
        <item x="564"/>
        <item x="361"/>
        <item x="450"/>
        <item x="45"/>
        <item x="234"/>
        <item x="300"/>
        <item x="779"/>
        <item x="596"/>
        <item x="348"/>
        <item x="471"/>
        <item x="321"/>
        <item x="145"/>
        <item x="515"/>
        <item x="360"/>
        <item x="490"/>
        <item x="858"/>
        <item x="994"/>
        <item x="890"/>
        <item x="466"/>
        <item x="922"/>
        <item x="519"/>
        <item x="829"/>
        <item x="889"/>
        <item x="315"/>
        <item x="273"/>
        <item x="689"/>
        <item x="668"/>
        <item x="285"/>
        <item x="569"/>
        <item x="473"/>
        <item x="951"/>
        <item x="1000"/>
        <item t="default"/>
      </items>
    </pivotField>
    <pivotField showAll="0" defaultSubtotal="0">
      <items count="14">
        <item h="1" sd="0" x="0"/>
        <item sd="0" x="1"/>
        <item sd="0" x="2"/>
        <item sd="0" x="3"/>
        <item sd="0" x="4"/>
        <item sd="0" x="5"/>
        <item sd="0" x="6"/>
        <item sd="0" x="7"/>
        <item sd="0" x="8"/>
        <item sd="0" x="9"/>
        <item sd="0" x="10"/>
        <item sd="0" x="11"/>
        <item sd="0" x="12"/>
        <item h="1" sd="0" x="13"/>
      </items>
    </pivotField>
  </pivotFields>
  <rowFields count="1">
    <field x="1"/>
  </rowFields>
  <rowItems count="4">
    <i>
      <x v="1"/>
    </i>
    <i>
      <x v="2"/>
    </i>
    <i>
      <x v="3"/>
    </i>
    <i t="grand">
      <x/>
    </i>
  </rowItems>
  <colItems count="1">
    <i/>
  </colItems>
  <dataFields count="1">
    <dataField name="Count of Units Sold" fld="4" subtotal="count" baseField="0" baseItem="0"/>
  </dataFields>
  <formats count="2">
    <format dxfId="3">
      <pivotArea collapsedLevelsAreSubtotals="1" fieldPosition="0">
        <references count="1">
          <reference field="1" count="6">
            <x v="0"/>
            <x v="1"/>
            <x v="2"/>
            <x v="3"/>
            <x v="4"/>
            <x v="5"/>
          </reference>
        </references>
      </pivotArea>
    </format>
    <format dxfId="2">
      <pivotArea grandRow="1" outline="0" collapsedLevelsAreSubtotals="1" fieldPosition="0"/>
    </format>
  </formats>
  <chartFormats count="6">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8"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Region">
  <location ref="G25:G26" firstHeaderRow="1" firstDataRow="1" firstDataCol="0"/>
  <pivotFields count="11">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1"/>
        <item x="0"/>
        <item x="2"/>
        <item x="3"/>
        <item x="4"/>
        <item t="default"/>
      </items>
    </pivotField>
    <pivotField showAll="0">
      <items count="4">
        <item x="0"/>
        <item x="1"/>
        <item x="2"/>
        <item t="default"/>
      </items>
    </pivotField>
    <pivotField showAll="0">
      <items count="21">
        <item x="13"/>
        <item x="2"/>
        <item x="17"/>
        <item x="9"/>
        <item x="6"/>
        <item x="11"/>
        <item x="14"/>
        <item x="16"/>
        <item x="12"/>
        <item x="3"/>
        <item x="1"/>
        <item x="7"/>
        <item x="18"/>
        <item x="5"/>
        <item x="15"/>
        <item x="4"/>
        <item x="10"/>
        <item x="8"/>
        <item x="0"/>
        <item x="19"/>
        <item t="default"/>
      </items>
    </pivotField>
    <pivotField showAll="0"/>
    <pivotField dataField="1" showAll="0">
      <items count="1002">
        <item x="263"/>
        <item x="741"/>
        <item x="765"/>
        <item x="55"/>
        <item x="31"/>
        <item x="500"/>
        <item x="217"/>
        <item x="470"/>
        <item x="976"/>
        <item x="972"/>
        <item x="853"/>
        <item x="841"/>
        <item x="768"/>
        <item x="233"/>
        <item x="585"/>
        <item x="834"/>
        <item x="330"/>
        <item x="306"/>
        <item x="990"/>
        <item x="18"/>
        <item x="693"/>
        <item x="860"/>
        <item x="819"/>
        <item x="615"/>
        <item x="472"/>
        <item x="736"/>
        <item x="711"/>
        <item x="192"/>
        <item x="295"/>
        <item x="453"/>
        <item x="851"/>
        <item x="258"/>
        <item x="392"/>
        <item x="513"/>
        <item x="413"/>
        <item x="64"/>
        <item x="105"/>
        <item x="703"/>
        <item x="99"/>
        <item x="278"/>
        <item x="827"/>
        <item x="417"/>
        <item x="455"/>
        <item x="283"/>
        <item x="891"/>
        <item x="971"/>
        <item x="593"/>
        <item x="649"/>
        <item x="167"/>
        <item x="855"/>
        <item x="395"/>
        <item x="899"/>
        <item x="977"/>
        <item x="34"/>
        <item x="46"/>
        <item x="124"/>
        <item x="475"/>
        <item x="216"/>
        <item x="416"/>
        <item x="77"/>
        <item x="648"/>
        <item x="163"/>
        <item x="968"/>
        <item x="826"/>
        <item x="662"/>
        <item x="409"/>
        <item x="554"/>
        <item x="115"/>
        <item x="25"/>
        <item x="616"/>
        <item x="781"/>
        <item x="418"/>
        <item x="530"/>
        <item x="185"/>
        <item x="730"/>
        <item x="373"/>
        <item x="53"/>
        <item x="59"/>
        <item x="255"/>
        <item x="563"/>
        <item x="76"/>
        <item x="351"/>
        <item x="908"/>
        <item x="190"/>
        <item x="680"/>
        <item x="251"/>
        <item x="2"/>
        <item x="583"/>
        <item x="324"/>
        <item x="323"/>
        <item x="9"/>
        <item x="498"/>
        <item x="109"/>
        <item x="696"/>
        <item x="128"/>
        <item x="48"/>
        <item x="121"/>
        <item x="900"/>
        <item x="969"/>
        <item x="790"/>
        <item x="837"/>
        <item x="196"/>
        <item x="713"/>
        <item x="660"/>
        <item x="991"/>
        <item x="794"/>
        <item x="925"/>
        <item x="143"/>
        <item x="870"/>
        <item x="270"/>
        <item x="265"/>
        <item x="756"/>
        <item x="329"/>
        <item x="209"/>
        <item x="254"/>
        <item x="294"/>
        <item x="981"/>
        <item x="363"/>
        <item x="240"/>
        <item x="939"/>
        <item x="992"/>
        <item x="33"/>
        <item x="631"/>
        <item x="399"/>
        <item x="838"/>
        <item x="386"/>
        <item x="909"/>
        <item x="342"/>
        <item x="873"/>
        <item x="613"/>
        <item x="269"/>
        <item x="319"/>
        <item x="424"/>
        <item x="366"/>
        <item x="362"/>
        <item x="398"/>
        <item x="954"/>
        <item x="137"/>
        <item x="652"/>
        <item x="390"/>
        <item x="483"/>
        <item x="656"/>
        <item x="676"/>
        <item x="150"/>
        <item x="820"/>
        <item x="508"/>
        <item x="659"/>
        <item x="510"/>
        <item x="645"/>
        <item x="367"/>
        <item x="916"/>
        <item x="199"/>
        <item x="303"/>
        <item x="332"/>
        <item x="729"/>
        <item x="30"/>
        <item x="280"/>
        <item x="32"/>
        <item x="206"/>
        <item x="183"/>
        <item x="178"/>
        <item x="51"/>
        <item x="719"/>
        <item x="863"/>
        <item x="289"/>
        <item x="309"/>
        <item x="506"/>
        <item x="159"/>
        <item x="103"/>
        <item x="356"/>
        <item x="502"/>
        <item x="928"/>
        <item x="705"/>
        <item x="208"/>
        <item x="215"/>
        <item x="573"/>
        <item x="620"/>
        <item x="205"/>
        <item x="967"/>
        <item x="795"/>
        <item x="117"/>
        <item x="695"/>
        <item x="276"/>
        <item x="125"/>
        <item x="26"/>
        <item x="702"/>
        <item x="850"/>
        <item x="320"/>
        <item x="140"/>
        <item x="189"/>
        <item x="181"/>
        <item x="52"/>
        <item x="261"/>
        <item x="407"/>
        <item x="688"/>
        <item x="823"/>
        <item x="411"/>
        <item x="722"/>
        <item x="869"/>
        <item x="770"/>
        <item x="861"/>
        <item x="497"/>
        <item x="553"/>
        <item x="953"/>
        <item x="415"/>
        <item x="523"/>
        <item x="537"/>
        <item x="933"/>
        <item x="725"/>
        <item x="643"/>
        <item x="542"/>
        <item x="445"/>
        <item x="364"/>
        <item x="848"/>
        <item x="717"/>
        <item x="728"/>
        <item x="979"/>
        <item x="753"/>
        <item x="773"/>
        <item x="590"/>
        <item x="675"/>
        <item x="822"/>
        <item x="226"/>
        <item x="691"/>
        <item x="766"/>
        <item x="302"/>
        <item x="106"/>
        <item x="451"/>
        <item x="479"/>
        <item x="108"/>
        <item x="338"/>
        <item x="974"/>
        <item x="591"/>
        <item x="433"/>
        <item x="634"/>
        <item x="789"/>
        <item x="754"/>
        <item x="100"/>
        <item x="346"/>
        <item x="664"/>
        <item x="608"/>
        <item x="959"/>
        <item x="761"/>
        <item x="78"/>
        <item x="204"/>
        <item x="328"/>
        <item x="764"/>
        <item x="682"/>
        <item x="957"/>
        <item x="11"/>
        <item x="372"/>
        <item x="480"/>
        <item x="602"/>
        <item x="989"/>
        <item x="434"/>
        <item x="920"/>
        <item x="816"/>
        <item x="350"/>
        <item x="709"/>
        <item x="43"/>
        <item x="674"/>
        <item x="803"/>
        <item x="733"/>
        <item x="973"/>
        <item x="469"/>
        <item x="798"/>
        <item x="657"/>
        <item x="516"/>
        <item x="913"/>
        <item x="266"/>
        <item x="65"/>
        <item x="817"/>
        <item x="677"/>
        <item x="509"/>
        <item x="311"/>
        <item x="440"/>
        <item x="940"/>
        <item x="15"/>
        <item x="872"/>
        <item x="878"/>
        <item x="345"/>
        <item x="20"/>
        <item x="393"/>
        <item x="95"/>
        <item x="133"/>
        <item x="755"/>
        <item x="262"/>
        <item x="625"/>
        <item x="313"/>
        <item x="780"/>
        <item x="179"/>
        <item x="421"/>
        <item x="122"/>
        <item x="194"/>
        <item x="679"/>
        <item x="203"/>
        <item x="884"/>
        <item x="301"/>
        <item x="546"/>
        <item x="282"/>
        <item x="738"/>
        <item x="833"/>
        <item x="187"/>
        <item x="129"/>
        <item x="536"/>
        <item x="83"/>
        <item x="984"/>
        <item x="326"/>
        <item x="67"/>
        <item x="993"/>
        <item x="943"/>
        <item x="389"/>
        <item x="577"/>
        <item x="256"/>
        <item x="447"/>
        <item x="998"/>
        <item x="230"/>
        <item x="81"/>
        <item x="628"/>
        <item x="458"/>
        <item x="521"/>
        <item x="918"/>
        <item x="369"/>
        <item x="207"/>
        <item x="763"/>
        <item x="778"/>
        <item x="318"/>
        <item x="651"/>
        <item x="443"/>
        <item x="783"/>
        <item x="641"/>
        <item x="567"/>
        <item x="843"/>
        <item x="339"/>
        <item x="524"/>
        <item x="912"/>
        <item x="7"/>
        <item x="484"/>
        <item x="650"/>
        <item x="735"/>
        <item x="978"/>
        <item x="745"/>
        <item x="559"/>
        <item x="772"/>
        <item x="1"/>
        <item x="531"/>
        <item x="896"/>
        <item x="547"/>
        <item x="601"/>
        <item x="767"/>
        <item x="477"/>
        <item x="862"/>
        <item x="291"/>
        <item x="595"/>
        <item x="541"/>
        <item x="587"/>
        <item x="126"/>
        <item x="257"/>
        <item x="347"/>
        <item x="501"/>
        <item x="394"/>
        <item x="316"/>
        <item x="212"/>
        <item x="245"/>
        <item x="799"/>
        <item x="952"/>
        <item x="621"/>
        <item x="408"/>
        <item x="825"/>
        <item x="284"/>
        <item x="201"/>
        <item x="814"/>
        <item x="439"/>
        <item x="985"/>
        <item x="225"/>
        <item x="759"/>
        <item x="627"/>
        <item x="945"/>
        <item x="229"/>
        <item x="172"/>
        <item x="74"/>
        <item x="710"/>
        <item x="571"/>
        <item x="380"/>
        <item x="381"/>
        <item x="198"/>
        <item x="923"/>
        <item x="800"/>
        <item x="485"/>
        <item x="383"/>
        <item x="982"/>
        <item x="503"/>
        <item x="961"/>
        <item x="744"/>
        <item x="687"/>
        <item x="260"/>
        <item x="325"/>
        <item x="227"/>
        <item x="151"/>
        <item x="887"/>
        <item x="623"/>
        <item x="62"/>
        <item x="166"/>
        <item x="958"/>
        <item x="423"/>
        <item x="629"/>
        <item x="605"/>
        <item x="248"/>
        <item x="786"/>
        <item x="534"/>
        <item x="359"/>
        <item x="551"/>
        <item x="927"/>
        <item x="202"/>
        <item x="281"/>
        <item x="700"/>
        <item x="49"/>
        <item x="718"/>
        <item x="454"/>
        <item x="669"/>
        <item x="995"/>
        <item x="774"/>
        <item x="290"/>
        <item x="304"/>
        <item x="28"/>
        <item x="655"/>
        <item x="60"/>
        <item x="437"/>
        <item x="493"/>
        <item x="184"/>
        <item x="914"/>
        <item x="379"/>
        <item x="235"/>
        <item x="267"/>
        <item x="464"/>
        <item x="739"/>
        <item x="123"/>
        <item x="742"/>
        <item x="146"/>
        <item x="478"/>
        <item x="286"/>
        <item x="489"/>
        <item x="441"/>
        <item x="213"/>
        <item x="131"/>
        <item x="748"/>
        <item x="746"/>
        <item x="881"/>
        <item x="697"/>
        <item x="835"/>
        <item x="846"/>
        <item x="895"/>
        <item x="396"/>
        <item x="917"/>
        <item x="839"/>
        <item x="792"/>
        <item x="670"/>
        <item x="474"/>
        <item x="467"/>
        <item x="40"/>
        <item x="903"/>
        <item x="743"/>
        <item x="120"/>
        <item x="552"/>
        <item x="118"/>
        <item x="611"/>
        <item x="692"/>
        <item x="678"/>
        <item x="784"/>
        <item x="224"/>
        <item x="931"/>
        <item x="144"/>
        <item x="527"/>
        <item x="893"/>
        <item x="809"/>
        <item x="38"/>
        <item x="740"/>
        <item x="882"/>
        <item x="41"/>
        <item x="911"/>
        <item x="880"/>
        <item x="337"/>
        <item x="449"/>
        <item x="56"/>
        <item x="376"/>
        <item x="349"/>
        <item x="617"/>
        <item x="223"/>
        <item x="721"/>
        <item x="526"/>
        <item x="334"/>
        <item x="618"/>
        <item x="448"/>
        <item x="930"/>
        <item x="589"/>
        <item x="101"/>
        <item x="962"/>
        <item x="980"/>
        <item x="197"/>
        <item x="271"/>
        <item x="481"/>
        <item x="856"/>
        <item x="522"/>
        <item x="110"/>
        <item x="598"/>
        <item x="604"/>
        <item x="388"/>
        <item x="200"/>
        <item x="247"/>
        <item x="999"/>
        <item x="865"/>
        <item x="400"/>
        <item x="430"/>
        <item x="723"/>
        <item x="737"/>
        <item x="831"/>
        <item x="44"/>
        <item x="219"/>
        <item x="661"/>
        <item x="955"/>
        <item x="164"/>
        <item x="533"/>
        <item x="845"/>
        <item x="568"/>
        <item x="385"/>
        <item x="549"/>
        <item x="539"/>
        <item x="750"/>
        <item x="188"/>
        <item x="268"/>
        <item x="438"/>
        <item x="176"/>
        <item x="597"/>
        <item x="607"/>
        <item x="371"/>
        <item x="104"/>
        <item x="901"/>
        <item x="636"/>
        <item x="926"/>
        <item x="813"/>
        <item x="751"/>
        <item x="73"/>
        <item x="402"/>
        <item x="673"/>
        <item x="114"/>
        <item x="180"/>
        <item x="112"/>
        <item x="387"/>
        <item x="58"/>
        <item x="382"/>
        <item x="581"/>
        <item x="82"/>
        <item x="173"/>
        <item x="175"/>
        <item x="910"/>
        <item x="769"/>
        <item x="758"/>
        <item x="579"/>
        <item x="368"/>
        <item x="496"/>
        <item x="815"/>
        <item x="775"/>
        <item x="640"/>
        <item x="10"/>
        <item x="892"/>
        <item x="419"/>
        <item x="241"/>
        <item x="793"/>
        <item x="80"/>
        <item x="299"/>
        <item x="937"/>
        <item x="996"/>
        <item x="902"/>
        <item x="157"/>
        <item x="488"/>
        <item x="491"/>
        <item x="139"/>
        <item x="487"/>
        <item x="606"/>
        <item x="684"/>
        <item x="946"/>
        <item x="844"/>
        <item x="566"/>
        <item x="824"/>
        <item x="47"/>
        <item x="236"/>
        <item x="905"/>
        <item x="836"/>
        <item x="459"/>
        <item x="171"/>
        <item x="560"/>
        <item x="963"/>
        <item x="517"/>
        <item x="929"/>
        <item x="170"/>
        <item x="27"/>
        <item x="818"/>
        <item x="327"/>
        <item x="518"/>
        <item x="690"/>
        <item x="941"/>
        <item x="97"/>
        <item x="771"/>
        <item x="504"/>
        <item x="462"/>
        <item x="107"/>
        <item x="875"/>
        <item x="341"/>
        <item x="312"/>
        <item x="135"/>
        <item x="331"/>
        <item x="907"/>
        <item x="580"/>
        <item x="322"/>
        <item x="638"/>
        <item x="432"/>
        <item x="665"/>
        <item x="275"/>
        <item x="666"/>
        <item x="868"/>
        <item x="292"/>
        <item x="249"/>
        <item x="544"/>
        <item x="874"/>
        <item x="888"/>
        <item x="287"/>
        <item x="706"/>
        <item x="712"/>
        <item x="586"/>
        <item x="787"/>
        <item x="964"/>
        <item x="147"/>
        <item x="427"/>
        <item x="358"/>
        <item x="804"/>
        <item x="357"/>
        <item x="805"/>
        <item x="507"/>
        <item x="811"/>
        <item x="701"/>
        <item x="90"/>
        <item x="405"/>
        <item x="66"/>
        <item x="246"/>
        <item x="91"/>
        <item x="528"/>
        <item x="647"/>
        <item x="525"/>
        <item x="582"/>
        <item x="463"/>
        <item x="5"/>
        <item x="667"/>
        <item x="61"/>
        <item x="156"/>
        <item x="457"/>
        <item x="353"/>
        <item x="111"/>
        <item x="622"/>
        <item x="72"/>
        <item x="29"/>
        <item x="391"/>
        <item x="153"/>
        <item x="614"/>
        <item x="6"/>
        <item x="894"/>
        <item x="785"/>
        <item x="374"/>
        <item x="355"/>
        <item x="87"/>
        <item x="685"/>
        <item x="54"/>
        <item x="297"/>
        <item x="840"/>
        <item x="915"/>
        <item x="88"/>
        <item x="69"/>
        <item x="716"/>
        <item x="221"/>
        <item x="243"/>
        <item x="23"/>
        <item x="93"/>
        <item x="343"/>
        <item x="842"/>
        <item x="148"/>
        <item x="854"/>
        <item x="594"/>
        <item x="505"/>
        <item x="141"/>
        <item x="169"/>
        <item x="242"/>
        <item x="414"/>
        <item x="633"/>
        <item x="578"/>
        <item x="168"/>
        <item x="191"/>
        <item x="211"/>
        <item x="39"/>
        <item x="947"/>
        <item x="277"/>
        <item x="584"/>
        <item x="272"/>
        <item x="116"/>
        <item x="600"/>
        <item x="274"/>
        <item x="50"/>
        <item x="161"/>
        <item x="574"/>
        <item x="886"/>
        <item x="788"/>
        <item x="279"/>
        <item x="715"/>
        <item x="731"/>
        <item x="486"/>
        <item x="635"/>
        <item x="210"/>
        <item x="36"/>
        <item x="42"/>
        <item x="821"/>
        <item x="791"/>
        <item x="384"/>
        <item x="195"/>
        <item x="252"/>
        <item x="760"/>
        <item x="637"/>
        <item x="119"/>
        <item x="193"/>
        <item x="494"/>
        <item x="84"/>
        <item x="102"/>
        <item x="610"/>
        <item x="75"/>
        <item x="138"/>
        <item x="13"/>
        <item x="810"/>
        <item x="16"/>
        <item x="857"/>
        <item x="867"/>
        <item x="704"/>
        <item x="535"/>
        <item x="871"/>
        <item x="63"/>
        <item x="942"/>
        <item x="354"/>
        <item x="314"/>
        <item x="944"/>
        <item x="397"/>
        <item x="12"/>
        <item x="543"/>
        <item x="130"/>
        <item x="612"/>
        <item x="89"/>
        <item x="3"/>
        <item x="446"/>
        <item x="532"/>
        <item x="149"/>
        <item x="997"/>
        <item x="757"/>
        <item x="588"/>
        <item x="529"/>
        <item x="514"/>
        <item x="155"/>
        <item x="142"/>
        <item x="796"/>
        <item x="561"/>
        <item x="883"/>
        <item x="663"/>
        <item x="482"/>
        <item x="465"/>
        <item x="98"/>
        <item x="239"/>
        <item x="936"/>
        <item x="644"/>
        <item x="876"/>
        <item x="548"/>
        <item x="127"/>
        <item x="377"/>
        <item x="694"/>
        <item x="720"/>
        <item x="885"/>
        <item x="626"/>
        <item x="250"/>
        <item x="686"/>
        <item x="154"/>
        <item x="420"/>
        <item x="21"/>
        <item x="956"/>
        <item x="726"/>
        <item x="476"/>
        <item x="619"/>
        <item x="406"/>
        <item x="859"/>
        <item x="654"/>
        <item x="132"/>
        <item x="681"/>
        <item x="92"/>
        <item x="218"/>
        <item x="808"/>
        <item x="412"/>
        <item x="987"/>
        <item x="975"/>
        <item x="698"/>
        <item x="904"/>
        <item x="556"/>
        <item x="557"/>
        <item x="642"/>
        <item x="186"/>
        <item x="401"/>
        <item x="558"/>
        <item x="807"/>
        <item x="431"/>
        <item x="113"/>
        <item x="370"/>
        <item x="935"/>
        <item x="919"/>
        <item x="877"/>
        <item x="603"/>
        <item x="849"/>
        <item x="592"/>
        <item x="375"/>
        <item x="444"/>
        <item x="897"/>
        <item x="699"/>
        <item x="852"/>
        <item x="924"/>
        <item x="378"/>
        <item x="624"/>
        <item x="8"/>
        <item x="232"/>
        <item x="24"/>
        <item x="422"/>
        <item x="538"/>
        <item x="812"/>
        <item x="512"/>
        <item x="0"/>
        <item x="340"/>
        <item x="403"/>
        <item x="352"/>
        <item x="948"/>
        <item x="17"/>
        <item x="308"/>
        <item x="499"/>
        <item x="782"/>
        <item x="570"/>
        <item x="938"/>
        <item x="436"/>
        <item x="37"/>
        <item x="511"/>
        <item x="4"/>
        <item x="653"/>
        <item x="898"/>
        <item x="734"/>
        <item x="237"/>
        <item x="672"/>
        <item x="134"/>
        <item x="79"/>
        <item x="452"/>
        <item x="296"/>
        <item x="492"/>
        <item x="932"/>
        <item x="160"/>
        <item x="231"/>
        <item x="94"/>
        <item x="228"/>
        <item x="671"/>
        <item x="68"/>
        <item x="333"/>
        <item x="259"/>
        <item x="934"/>
        <item x="806"/>
        <item x="949"/>
        <item x="158"/>
        <item x="71"/>
        <item x="921"/>
        <item x="830"/>
        <item x="986"/>
        <item x="965"/>
        <item x="777"/>
        <item x="727"/>
        <item x="310"/>
        <item x="879"/>
        <item x="425"/>
        <item x="404"/>
        <item x="576"/>
        <item x="220"/>
        <item x="639"/>
        <item x="460"/>
        <item x="776"/>
        <item x="317"/>
        <item x="214"/>
        <item x="165"/>
        <item x="707"/>
        <item x="222"/>
        <item x="832"/>
        <item x="966"/>
        <item x="177"/>
        <item x="335"/>
        <item x="22"/>
        <item x="540"/>
        <item x="442"/>
        <item x="35"/>
        <item x="864"/>
        <item x="658"/>
        <item x="86"/>
        <item x="495"/>
        <item x="182"/>
        <item x="970"/>
        <item x="85"/>
        <item x="264"/>
        <item x="136"/>
        <item x="565"/>
        <item x="162"/>
        <item x="801"/>
        <item x="70"/>
        <item x="435"/>
        <item x="555"/>
        <item x="344"/>
        <item x="950"/>
        <item x="365"/>
        <item x="426"/>
        <item x="174"/>
        <item x="683"/>
        <item x="336"/>
        <item x="732"/>
        <item x="575"/>
        <item x="293"/>
        <item x="305"/>
        <item x="802"/>
        <item x="429"/>
        <item x="461"/>
        <item x="288"/>
        <item x="19"/>
        <item x="714"/>
        <item x="906"/>
        <item x="866"/>
        <item x="828"/>
        <item x="562"/>
        <item x="238"/>
        <item x="747"/>
        <item x="428"/>
        <item x="253"/>
        <item x="630"/>
        <item x="307"/>
        <item x="983"/>
        <item x="847"/>
        <item x="520"/>
        <item x="752"/>
        <item x="632"/>
        <item x="797"/>
        <item x="762"/>
        <item x="298"/>
        <item x="599"/>
        <item x="988"/>
        <item x="410"/>
        <item x="572"/>
        <item x="749"/>
        <item x="960"/>
        <item x="609"/>
        <item x="57"/>
        <item x="545"/>
        <item x="646"/>
        <item x="708"/>
        <item x="468"/>
        <item x="152"/>
        <item x="96"/>
        <item x="14"/>
        <item x="456"/>
        <item x="550"/>
        <item x="244"/>
        <item x="724"/>
        <item x="564"/>
        <item x="361"/>
        <item x="450"/>
        <item x="45"/>
        <item x="234"/>
        <item x="300"/>
        <item x="779"/>
        <item x="596"/>
        <item x="348"/>
        <item x="471"/>
        <item x="321"/>
        <item x="145"/>
        <item x="515"/>
        <item x="360"/>
        <item x="490"/>
        <item x="858"/>
        <item x="994"/>
        <item x="890"/>
        <item x="466"/>
        <item x="922"/>
        <item x="519"/>
        <item x="829"/>
        <item x="889"/>
        <item x="315"/>
        <item x="273"/>
        <item x="689"/>
        <item x="668"/>
        <item x="285"/>
        <item x="569"/>
        <item x="473"/>
        <item x="951"/>
        <item x="1000"/>
        <item t="default"/>
      </items>
    </pivotField>
    <pivotField showAll="0"/>
    <pivotField showAll="0">
      <items count="999">
        <item x="764"/>
        <item x="263"/>
        <item x="740"/>
        <item x="987"/>
        <item x="470"/>
        <item x="585"/>
        <item x="31"/>
        <item x="969"/>
        <item x="767"/>
        <item x="852"/>
        <item x="840"/>
        <item x="859"/>
        <item x="217"/>
        <item x="973"/>
        <item x="18"/>
        <item x="55"/>
        <item x="392"/>
        <item x="692"/>
        <item x="233"/>
        <item x="500"/>
        <item x="968"/>
        <item x="64"/>
        <item x="710"/>
        <item x="306"/>
        <item x="513"/>
        <item x="295"/>
        <item x="615"/>
        <item x="850"/>
        <item x="115"/>
        <item x="554"/>
        <item x="702"/>
        <item x="475"/>
        <item x="2"/>
        <item x="593"/>
        <item x="974"/>
        <item x="192"/>
        <item x="330"/>
        <item x="833"/>
        <item x="453"/>
        <item x="818"/>
        <item x="735"/>
        <item x="649"/>
        <item x="258"/>
        <item x="789"/>
        <item x="46"/>
        <item x="255"/>
        <item x="99"/>
        <item x="77"/>
        <item x="837"/>
        <item x="472"/>
        <item x="854"/>
        <item x="890"/>
        <item x="417"/>
        <item x="254"/>
        <item x="342"/>
        <item x="48"/>
        <item x="616"/>
        <item x="409"/>
        <item x="965"/>
        <item x="825"/>
        <item x="695"/>
        <item x="662"/>
        <item x="648"/>
        <item x="270"/>
        <item x="283"/>
        <item x="329"/>
        <item x="898"/>
        <item x="367"/>
        <item x="416"/>
        <item x="332"/>
        <item x="793"/>
        <item x="872"/>
        <item x="413"/>
        <item x="351"/>
        <item x="907"/>
        <item x="105"/>
        <item x="718"/>
        <item x="613"/>
        <item x="399"/>
        <item x="620"/>
        <item x="826"/>
        <item x="196"/>
        <item x="124"/>
        <item x="780"/>
        <item x="34"/>
        <item x="323"/>
        <item x="418"/>
        <item x="185"/>
        <item x="645"/>
        <item x="278"/>
        <item x="294"/>
        <item x="390"/>
        <item x="819"/>
        <item x="988"/>
        <item x="240"/>
        <item x="51"/>
        <item x="455"/>
        <item x="338"/>
        <item x="25"/>
        <item x="167"/>
        <item x="324"/>
        <item x="679"/>
        <item x="674"/>
        <item x="915"/>
        <item x="363"/>
        <item x="687"/>
        <item x="178"/>
        <item x="530"/>
        <item x="121"/>
        <item x="951"/>
        <item x="251"/>
        <item x="128"/>
        <item x="269"/>
        <item x="150"/>
        <item x="712"/>
        <item x="952"/>
        <item x="181"/>
        <item x="755"/>
        <item x="395"/>
        <item x="836"/>
        <item x="303"/>
        <item x="966"/>
        <item x="727"/>
        <item x="163"/>
        <item x="372"/>
        <item x="216"/>
        <item x="262"/>
        <item x="608"/>
        <item x="563"/>
        <item x="652"/>
        <item x="728"/>
        <item x="373"/>
        <item x="631"/>
        <item x="772"/>
        <item x="583"/>
        <item x="179"/>
        <item x="708"/>
        <item x="760"/>
        <item x="424"/>
        <item x="159"/>
        <item x="506"/>
        <item x="265"/>
        <item x="76"/>
        <item x="978"/>
        <item x="729"/>
        <item x="59"/>
        <item x="364"/>
        <item x="109"/>
        <item x="899"/>
        <item x="366"/>
        <item x="924"/>
        <item x="498"/>
        <item x="320"/>
        <item x="53"/>
        <item x="634"/>
        <item x="393"/>
        <item x="280"/>
        <item x="752"/>
        <item x="451"/>
        <item x="794"/>
        <item x="822"/>
        <item x="964"/>
        <item x="659"/>
        <item x="206"/>
        <item x="765"/>
        <item x="701"/>
        <item x="143"/>
        <item x="9"/>
        <item x="190"/>
        <item x="989"/>
        <item x="536"/>
        <item x="477"/>
        <item x="261"/>
        <item x="291"/>
        <item x="553"/>
        <item x="657"/>
        <item x="199"/>
        <item x="30"/>
        <item x="33"/>
        <item x="869"/>
        <item x="276"/>
        <item x="67"/>
        <item x="386"/>
        <item x="546"/>
        <item x="547"/>
        <item x="229"/>
        <item x="209"/>
        <item x="345"/>
        <item x="356"/>
        <item x="309"/>
        <item x="65"/>
        <item x="908"/>
        <item x="788"/>
        <item x="137"/>
        <item x="189"/>
        <item x="660"/>
        <item x="282"/>
        <item x="447"/>
        <item x="346"/>
        <item x="601"/>
        <item x="690"/>
        <item x="32"/>
        <item x="732"/>
        <item x="328"/>
        <item x="675"/>
        <item x="83"/>
        <item x="849"/>
        <item x="208"/>
        <item x="215"/>
        <item x="205"/>
        <item x="986"/>
        <item x="681"/>
        <item x="411"/>
        <item x="201"/>
        <item x="922"/>
        <item x="821"/>
        <item x="483"/>
        <item x="497"/>
        <item x="623"/>
        <item x="971"/>
        <item x="289"/>
        <item x="686"/>
        <item x="493"/>
        <item x="362"/>
        <item x="523"/>
        <item x="103"/>
        <item x="656"/>
        <item x="508"/>
        <item x="319"/>
        <item x="398"/>
        <item x="304"/>
        <item x="668"/>
        <item x="381"/>
        <item x="769"/>
        <item x="49"/>
        <item x="126"/>
        <item x="131"/>
        <item x="694"/>
        <item x="704"/>
        <item x="970"/>
        <item x="542"/>
        <item x="959"/>
        <item x="396"/>
        <item x="862"/>
        <item x="868"/>
        <item x="763"/>
        <item x="100"/>
        <item x="510"/>
        <item x="832"/>
        <item x="1"/>
        <item x="677"/>
        <item x="183"/>
        <item x="326"/>
        <item x="290"/>
        <item x="122"/>
        <item x="203"/>
        <item x="932"/>
        <item x="894"/>
        <item x="415"/>
        <item x="930"/>
        <item x="815"/>
        <item x="990"/>
        <item x="782"/>
        <item x="559"/>
        <item x="20"/>
        <item x="502"/>
        <item x="407"/>
        <item x="95"/>
        <item x="955"/>
        <item x="284"/>
        <item x="844"/>
        <item x="641"/>
        <item x="953"/>
        <item x="912"/>
        <item x="602"/>
        <item x="643"/>
        <item x="716"/>
        <item x="140"/>
        <item x="573"/>
        <item x="423"/>
        <item x="213"/>
        <item x="485"/>
        <item x="41"/>
        <item x="927"/>
        <item x="226"/>
        <item x="771"/>
        <item x="464"/>
        <item x="26"/>
        <item x="445"/>
        <item x="52"/>
        <item x="753"/>
        <item x="938"/>
        <item x="678"/>
        <item x="877"/>
        <item x="281"/>
        <item x="663"/>
        <item x="892"/>
        <item x="117"/>
        <item x="478"/>
        <item x="797"/>
        <item x="318"/>
        <item x="347"/>
        <item x="125"/>
        <item x="15"/>
        <item x="537"/>
        <item x="919"/>
        <item x="721"/>
        <item x="758"/>
        <item x="382"/>
        <item x="741"/>
        <item x="673"/>
        <item x="981"/>
        <item x="847"/>
        <item x="860"/>
        <item x="676"/>
        <item x="170"/>
        <item x="591"/>
        <item x="421"/>
        <item x="106"/>
        <item x="834"/>
        <item x="479"/>
        <item x="895"/>
        <item x="224"/>
        <item x="625"/>
        <item x="302"/>
        <item x="469"/>
        <item x="133"/>
        <item x="266"/>
        <item x="341"/>
        <item x="350"/>
        <item x="78"/>
        <item x="598"/>
        <item x="724"/>
        <item x="587"/>
        <item x="516"/>
        <item x="762"/>
        <item x="590"/>
        <item x="440"/>
        <item x="108"/>
        <item x="957"/>
        <item x="976"/>
        <item x="339"/>
        <item x="123"/>
        <item x="909"/>
        <item x="757"/>
        <item x="313"/>
        <item x="534"/>
        <item x="802"/>
        <item x="187"/>
        <item x="10"/>
        <item x="180"/>
        <item x="56"/>
        <item x="824"/>
        <item x="459"/>
        <item x="975"/>
        <item x="458"/>
        <item x="901"/>
        <item x="7"/>
        <item x="104"/>
        <item x="443"/>
        <item x="387"/>
        <item x="62"/>
        <item x="433"/>
        <item x="571"/>
        <item x="647"/>
        <item x="408"/>
        <item x="816"/>
        <item x="120"/>
        <item x="402"/>
        <item x="389"/>
        <item x="917"/>
        <item x="434"/>
        <item x="595"/>
        <item x="166"/>
        <item x="312"/>
        <item x="204"/>
        <item x="737"/>
        <item x="607"/>
        <item x="118"/>
        <item x="11"/>
        <item x="838"/>
        <item x="480"/>
        <item x="260"/>
        <item x="521"/>
        <item x="861"/>
        <item x="853"/>
        <item x="638"/>
        <item x="311"/>
        <item x="533"/>
        <item x="779"/>
        <item x="627"/>
        <item x="325"/>
        <item x="257"/>
        <item x="235"/>
        <item x="734"/>
        <item x="225"/>
        <item x="43"/>
        <item x="359"/>
        <item x="245"/>
        <item x="567"/>
        <item x="194"/>
        <item x="699"/>
        <item x="720"/>
        <item x="531"/>
        <item x="777"/>
        <item x="207"/>
        <item x="961"/>
        <item x="509"/>
        <item x="90"/>
        <item x="522"/>
        <item x="906"/>
        <item x="941"/>
        <item x="810"/>
        <item x="439"/>
        <item x="750"/>
        <item x="230"/>
        <item x="73"/>
        <item x="754"/>
        <item x="507"/>
        <item x="883"/>
        <item x="956"/>
        <item x="871"/>
        <item x="385"/>
        <item x="5"/>
        <item x="911"/>
        <item x="256"/>
        <item x="164"/>
        <item x="246"/>
        <item x="184"/>
        <item x="316"/>
        <item x="81"/>
        <item x="38"/>
        <item x="900"/>
        <item x="913"/>
        <item x="349"/>
        <item x="926"/>
        <item x="101"/>
        <item x="212"/>
        <item x="541"/>
        <item x="689"/>
        <item x="711"/>
        <item x="301"/>
        <item x="549"/>
        <item x="40"/>
        <item x="437"/>
        <item x="904"/>
        <item x="503"/>
        <item x="501"/>
        <item x="577"/>
        <item x="621"/>
        <item x="644"/>
        <item x="129"/>
        <item x="744"/>
        <item x="791"/>
        <item x="491"/>
        <item x="74"/>
        <item x="171"/>
        <item x="135"/>
        <item x="578"/>
        <item x="29"/>
        <item x="742"/>
        <item x="651"/>
        <item x="87"/>
        <item x="138"/>
        <item x="249"/>
        <item x="524"/>
        <item x="496"/>
        <item x="629"/>
        <item x="379"/>
        <item x="665"/>
        <item x="696"/>
        <item x="995"/>
        <item x="814"/>
        <item x="864"/>
        <item x="628"/>
        <item x="589"/>
        <item x="248"/>
        <item x="790"/>
        <item x="560"/>
        <item x="798"/>
        <item x="945"/>
        <item x="759"/>
        <item x="394"/>
        <item x="327"/>
        <item x="996"/>
        <item x="369"/>
        <item x="579"/>
        <item x="738"/>
        <item x="856"/>
        <item x="766"/>
        <item x="830"/>
        <item x="799"/>
        <item x="250"/>
        <item x="842"/>
        <item x="172"/>
        <item x="745"/>
        <item x="111"/>
        <item x="551"/>
        <item x="650"/>
        <item x="481"/>
        <item x="597"/>
        <item x="992"/>
        <item x="584"/>
        <item x="484"/>
        <item x="709"/>
        <item x="902"/>
        <item x="13"/>
        <item x="275"/>
        <item x="388"/>
        <item x="619"/>
        <item x="488"/>
        <item x="383"/>
        <item x="299"/>
        <item x="139"/>
        <item x="227"/>
        <item x="749"/>
        <item x="397"/>
        <item x="820"/>
        <item x="241"/>
        <item x="870"/>
        <item x="6"/>
        <item x="374"/>
        <item x="982"/>
        <item x="271"/>
        <item x="482"/>
        <item x="950"/>
        <item x="773"/>
        <item x="60"/>
        <item x="785"/>
        <item x="414"/>
        <item x="943"/>
        <item x="44"/>
        <item x="476"/>
        <item x="719"/>
        <item x="532"/>
        <item x="813"/>
        <item x="353"/>
        <item x="855"/>
        <item x="979"/>
        <item x="747"/>
        <item x="633"/>
        <item x="672"/>
        <item x="916"/>
        <item x="102"/>
        <item x="147"/>
        <item x="454"/>
        <item x="714"/>
        <item x="611"/>
        <item x="8"/>
        <item x="617"/>
        <item x="155"/>
        <item x="197"/>
        <item x="286"/>
        <item x="17"/>
        <item x="743"/>
        <item x="400"/>
        <item x="380"/>
        <item x="292"/>
        <item x="879"/>
        <item x="198"/>
        <item x="529"/>
        <item x="462"/>
        <item x="886"/>
        <item x="722"/>
        <item x="202"/>
        <item x="925"/>
        <item x="274"/>
        <item x="489"/>
        <item x="82"/>
        <item x="944"/>
        <item x="954"/>
        <item x="726"/>
        <item x="42"/>
        <item x="568"/>
        <item x="929"/>
        <item x="37"/>
        <item x="977"/>
        <item x="154"/>
        <item x="655"/>
        <item x="880"/>
        <item x="91"/>
        <item x="670"/>
        <item x="188"/>
        <item x="322"/>
        <item x="605"/>
        <item x="28"/>
        <item x="835"/>
        <item x="812"/>
        <item x="151"/>
        <item x="441"/>
        <item x="404"/>
        <item x="460"/>
        <item x="784"/>
        <item x="528"/>
        <item x="581"/>
        <item x="237"/>
        <item x="618"/>
        <item x="175"/>
        <item x="144"/>
        <item x="116"/>
        <item x="526"/>
        <item x="697"/>
        <item x="845"/>
        <item x="792"/>
        <item x="928"/>
        <item x="305"/>
        <item x="873"/>
        <item x="717"/>
        <item x="653"/>
        <item x="606"/>
        <item x="972"/>
        <item x="517"/>
        <item x="448"/>
        <item x="514"/>
        <item x="146"/>
        <item x="963"/>
        <item x="897"/>
        <item x="21"/>
        <item x="604"/>
        <item x="467"/>
        <item x="669"/>
        <item x="157"/>
        <item x="193"/>
        <item x="200"/>
        <item x="525"/>
        <item x="449"/>
        <item x="267"/>
        <item x="962"/>
        <item x="337"/>
        <item x="580"/>
        <item x="376"/>
        <item x="149"/>
        <item x="75"/>
        <item x="243"/>
        <item x="632"/>
        <item x="487"/>
        <item x="684"/>
        <item x="219"/>
        <item x="474"/>
        <item x="169"/>
        <item x="691"/>
        <item x="843"/>
        <item x="520"/>
        <item x="430"/>
        <item x="939"/>
        <item x="739"/>
        <item x="211"/>
        <item x="783"/>
        <item x="918"/>
        <item x="588"/>
        <item x="504"/>
        <item x="910"/>
        <item x="786"/>
        <item x="288"/>
        <item x="635"/>
        <item x="334"/>
        <item x="58"/>
        <item x="368"/>
        <item x="994"/>
        <item x="552"/>
        <item x="72"/>
        <item x="875"/>
        <item x="218"/>
        <item x="985"/>
        <item x="36"/>
        <item x="223"/>
        <item x="331"/>
        <item x="527"/>
        <item x="110"/>
        <item x="808"/>
        <item x="463"/>
        <item x="247"/>
        <item x="391"/>
        <item x="564"/>
        <item x="39"/>
        <item x="622"/>
        <item x="881"/>
        <item x="375"/>
        <item x="984"/>
        <item x="177"/>
        <item x="858"/>
        <item x="733"/>
        <item x="960"/>
        <item x="438"/>
        <item x="287"/>
        <item x="113"/>
        <item x="236"/>
        <item x="176"/>
        <item x="272"/>
        <item x="505"/>
        <item x="874"/>
        <item x="499"/>
        <item x="661"/>
        <item x="806"/>
        <item x="354"/>
        <item x="935"/>
        <item x="574"/>
        <item x="173"/>
        <item x="936"/>
        <item x="268"/>
        <item x="609"/>
        <item x="736"/>
        <item x="768"/>
        <item x="156"/>
        <item x="259"/>
        <item x="703"/>
        <item x="112"/>
        <item x="80"/>
        <item x="174"/>
        <item x="47"/>
        <item x="220"/>
        <item x="222"/>
        <item x="195"/>
        <item x="422"/>
        <item x="848"/>
        <item x="23"/>
        <item x="967"/>
        <item x="539"/>
        <item x="24"/>
        <item x="107"/>
        <item x="594"/>
        <item x="827"/>
        <item x="888"/>
        <item x="343"/>
        <item x="566"/>
        <item x="357"/>
        <item x="891"/>
        <item x="562"/>
        <item x="308"/>
        <item x="358"/>
        <item x="371"/>
        <item x="867"/>
        <item x="119"/>
        <item x="756"/>
        <item x="377"/>
        <item x="770"/>
        <item x="252"/>
        <item x="636"/>
        <item x="640"/>
        <item x="419"/>
        <item x="98"/>
        <item x="614"/>
        <item x="114"/>
        <item x="596"/>
        <item x="35"/>
        <item x="774"/>
        <item x="12"/>
        <item x="444"/>
        <item x="823"/>
        <item x="307"/>
        <item x="664"/>
        <item x="725"/>
        <item x="654"/>
        <item x="293"/>
        <item x="406"/>
        <item x="817"/>
        <item x="97"/>
        <item x="887"/>
        <item x="683"/>
        <item x="134"/>
        <item x="27"/>
        <item x="993"/>
        <item x="866"/>
        <item x="130"/>
        <item x="544"/>
        <item x="512"/>
        <item x="518"/>
        <item x="348"/>
        <item x="405"/>
        <item x="576"/>
        <item x="666"/>
        <item x="538"/>
        <item x="142"/>
        <item x="242"/>
        <item x="427"/>
        <item x="314"/>
        <item x="715"/>
        <item x="776"/>
        <item x="89"/>
        <item x="221"/>
        <item x="88"/>
        <item x="145"/>
        <item x="796"/>
        <item x="285"/>
        <item x="148"/>
        <item x="69"/>
        <item x="450"/>
        <item x="803"/>
        <item x="432"/>
        <item x="804"/>
        <item x="232"/>
        <item x="492"/>
        <item x="494"/>
        <item x="582"/>
        <item x="85"/>
        <item x="191"/>
        <item x="557"/>
        <item x="787"/>
        <item x="161"/>
        <item x="210"/>
        <item x="153"/>
        <item x="700"/>
        <item x="0"/>
        <item x="168"/>
        <item x="570"/>
        <item x="16"/>
        <item x="705"/>
        <item x="730"/>
        <item x="61"/>
        <item x="457"/>
        <item x="50"/>
        <item x="277"/>
        <item x="54"/>
        <item x="543"/>
        <item x="893"/>
        <item x="831"/>
        <item x="412"/>
        <item x="540"/>
        <item x="214"/>
        <item x="876"/>
        <item x="19"/>
        <item x="805"/>
        <item x="586"/>
        <item x="839"/>
        <item x="86"/>
        <item x="420"/>
        <item x="93"/>
        <item x="66"/>
        <item x="355"/>
        <item x="882"/>
        <item x="127"/>
        <item x="365"/>
        <item x="186"/>
        <item x="310"/>
        <item x="811"/>
        <item x="600"/>
        <item x="841"/>
        <item x="556"/>
        <item x="384"/>
        <item x="297"/>
        <item x="535"/>
        <item x="637"/>
        <item x="905"/>
        <item x="361"/>
        <item x="4"/>
        <item x="572"/>
        <item x="713"/>
        <item x="370"/>
        <item x="555"/>
        <item x="92"/>
        <item x="141"/>
        <item x="685"/>
        <item x="914"/>
        <item x="3"/>
        <item x="885"/>
        <item x="465"/>
        <item x="863"/>
        <item x="96"/>
        <item x="934"/>
        <item x="610"/>
        <item x="846"/>
        <item x="940"/>
        <item x="809"/>
        <item x="486"/>
        <item x="279"/>
        <item x="452"/>
        <item x="436"/>
        <item x="884"/>
        <item x="807"/>
        <item x="335"/>
        <item x="63"/>
        <item x="84"/>
        <item x="903"/>
        <item x="228"/>
        <item x="795"/>
        <item x="132"/>
        <item x="693"/>
        <item x="642"/>
        <item x="933"/>
        <item x="548"/>
        <item x="446"/>
        <item x="680"/>
        <item x="45"/>
        <item x="561"/>
        <item x="333"/>
        <item x="550"/>
        <item x="401"/>
        <item x="239"/>
        <item x="160"/>
        <item x="991"/>
        <item x="471"/>
        <item x="545"/>
        <item x="761"/>
        <item x="801"/>
        <item x="253"/>
        <item x="707"/>
        <item x="352"/>
        <item x="592"/>
        <item x="340"/>
        <item x="431"/>
        <item x="942"/>
        <item x="612"/>
        <item x="946"/>
        <item x="71"/>
        <item x="558"/>
        <item x="296"/>
        <item x="639"/>
        <item x="947"/>
        <item x="626"/>
        <item x="781"/>
        <item x="22"/>
        <item x="698"/>
        <item x="829"/>
        <item x="162"/>
        <item x="158"/>
        <item x="851"/>
        <item x="136"/>
        <item x="983"/>
        <item x="603"/>
        <item x="688"/>
        <item x="94"/>
        <item x="456"/>
        <item x="937"/>
        <item x="403"/>
        <item x="565"/>
        <item x="748"/>
        <item x="775"/>
        <item x="315"/>
        <item x="671"/>
        <item x="238"/>
        <item x="152"/>
        <item x="317"/>
        <item x="511"/>
        <item x="429"/>
        <item x="931"/>
        <item x="923"/>
        <item x="79"/>
        <item x="234"/>
        <item x="599"/>
        <item x="958"/>
        <item x="378"/>
        <item x="519"/>
        <item x="731"/>
        <item x="321"/>
        <item x="231"/>
        <item x="896"/>
        <item x="746"/>
        <item x="800"/>
        <item x="624"/>
        <item x="344"/>
        <item x="264"/>
        <item x="878"/>
        <item x="865"/>
        <item x="646"/>
        <item x="426"/>
        <item x="425"/>
        <item x="920"/>
        <item x="68"/>
        <item x="706"/>
        <item x="461"/>
        <item x="751"/>
        <item x="298"/>
        <item x="658"/>
        <item x="435"/>
        <item x="468"/>
        <item x="667"/>
        <item x="165"/>
        <item x="495"/>
        <item x="948"/>
        <item x="630"/>
        <item x="182"/>
        <item x="336"/>
        <item x="442"/>
        <item x="14"/>
        <item x="70"/>
        <item x="575"/>
        <item x="360"/>
        <item x="428"/>
        <item x="410"/>
        <item x="682"/>
        <item x="778"/>
        <item x="244"/>
        <item x="473"/>
        <item x="980"/>
        <item x="515"/>
        <item x="949"/>
        <item x="57"/>
        <item x="723"/>
        <item x="300"/>
        <item x="921"/>
        <item x="273"/>
        <item x="828"/>
        <item x="490"/>
        <item x="857"/>
        <item x="889"/>
        <item x="466"/>
        <item x="569"/>
        <item x="997"/>
        <item t="default"/>
      </items>
    </pivotField>
    <pivotField showAll="0"/>
    <pivotField showAll="0" defaultSubtotal="0">
      <items count="14">
        <item h="1" sd="0" x="0"/>
        <item sd="0" x="1"/>
        <item sd="0" x="2"/>
        <item sd="0" x="3"/>
        <item sd="0" x="4"/>
        <item sd="0" x="5"/>
        <item sd="0" x="6"/>
        <item sd="0" x="7"/>
        <item sd="0" x="8"/>
        <item sd="0" x="9"/>
        <item sd="0" x="10"/>
        <item sd="0" x="11"/>
        <item sd="0" x="12"/>
        <item h="1" sd="0" x="13"/>
      </items>
    </pivotField>
  </pivotFields>
  <rowItems count="1">
    <i/>
  </rowItems>
  <colItems count="1">
    <i/>
  </colItems>
  <dataFields count="1">
    <dataField name="Total Revenue" fld="6" baseField="0" baseItem="16339702" numFmtId="1"/>
  </dataFields>
  <formats count="2">
    <format dxfId="5">
      <pivotArea outline="0" collapsedLevelsAreSubtotals="1" fieldPosition="0"/>
    </format>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Region">
  <location ref="G19:G20" firstHeaderRow="1" firstDataRow="1" firstDataCol="0"/>
  <pivotFields count="11">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1"/>
        <item x="0"/>
        <item x="2"/>
        <item x="3"/>
        <item x="4"/>
        <item t="default"/>
      </items>
    </pivotField>
    <pivotField showAll="0">
      <items count="4">
        <item x="0"/>
        <item x="1"/>
        <item x="2"/>
        <item t="default"/>
      </items>
    </pivotField>
    <pivotField dataField="1" showAll="0">
      <items count="21">
        <item x="13"/>
        <item x="2"/>
        <item x="17"/>
        <item x="9"/>
        <item x="6"/>
        <item x="11"/>
        <item x="14"/>
        <item x="16"/>
        <item x="12"/>
        <item x="3"/>
        <item x="1"/>
        <item x="7"/>
        <item x="18"/>
        <item x="5"/>
        <item x="15"/>
        <item x="4"/>
        <item x="10"/>
        <item x="8"/>
        <item x="0"/>
        <item x="19"/>
        <item t="default"/>
      </items>
    </pivotField>
    <pivotField showAll="0"/>
    <pivotField showAll="0"/>
    <pivotField showAll="0">
      <items count="1000">
        <item x="263"/>
        <item x="740"/>
        <item x="764"/>
        <item x="55"/>
        <item x="500"/>
        <item x="217"/>
        <item x="31"/>
        <item x="974"/>
        <item x="470"/>
        <item x="832"/>
        <item x="970"/>
        <item x="233"/>
        <item x="851"/>
        <item x="330"/>
        <item x="839"/>
        <item x="767"/>
        <item x="306"/>
        <item x="585"/>
        <item x="817"/>
        <item x="472"/>
        <item x="413"/>
        <item x="988"/>
        <item x="735"/>
        <item x="18"/>
        <item x="614"/>
        <item x="692"/>
        <item x="105"/>
        <item x="453"/>
        <item x="258"/>
        <item x="858"/>
        <item x="192"/>
        <item x="278"/>
        <item x="710"/>
        <item x="849"/>
        <item x="295"/>
        <item x="455"/>
        <item x="825"/>
        <item x="513"/>
        <item x="395"/>
        <item x="392"/>
        <item x="99"/>
        <item x="417"/>
        <item x="167"/>
        <item x="64"/>
        <item x="216"/>
        <item x="702"/>
        <item x="283"/>
        <item x="163"/>
        <item x="34"/>
        <item x="897"/>
        <item x="124"/>
        <item x="889"/>
        <item x="853"/>
        <item x="53"/>
        <item x="729"/>
        <item x="648"/>
        <item x="59"/>
        <item x="25"/>
        <item x="593"/>
        <item x="46"/>
        <item x="975"/>
        <item x="190"/>
        <item x="416"/>
        <item x="969"/>
        <item x="373"/>
        <item x="530"/>
        <item x="647"/>
        <item x="779"/>
        <item x="966"/>
        <item x="76"/>
        <item x="824"/>
        <item x="9"/>
        <item x="563"/>
        <item x="475"/>
        <item x="77"/>
        <item x="661"/>
        <item x="409"/>
        <item x="418"/>
        <item x="615"/>
        <item x="185"/>
        <item x="498"/>
        <item x="109"/>
        <item x="583"/>
        <item x="659"/>
        <item x="554"/>
        <item x="115"/>
        <item x="898"/>
        <item x="251"/>
        <item x="679"/>
        <item x="868"/>
        <item x="324"/>
        <item x="143"/>
        <item x="255"/>
        <item x="128"/>
        <item x="967"/>
        <item x="209"/>
        <item x="351"/>
        <item x="906"/>
        <item x="323"/>
        <item x="835"/>
        <item x="121"/>
        <item x="319"/>
        <item x="923"/>
        <item x="712"/>
        <item x="265"/>
        <item x="398"/>
        <item x="362"/>
        <item x="33"/>
        <item x="695"/>
        <item x="386"/>
        <item x="990"/>
        <item x="196"/>
        <item x="907"/>
        <item x="2"/>
        <item x="48"/>
        <item x="510"/>
        <item x="979"/>
        <item x="755"/>
        <item x="655"/>
        <item x="989"/>
        <item x="483"/>
        <item x="508"/>
        <item x="788"/>
        <item x="630"/>
        <item x="792"/>
        <item x="137"/>
        <item x="675"/>
        <item x="363"/>
        <item x="270"/>
        <item x="294"/>
        <item x="366"/>
        <item x="424"/>
        <item x="240"/>
        <item x="329"/>
        <item x="937"/>
        <item x="183"/>
        <item x="926"/>
        <item x="254"/>
        <item x="573"/>
        <item x="269"/>
        <item x="399"/>
        <item x="502"/>
        <item x="117"/>
        <item x="199"/>
        <item x="952"/>
        <item x="125"/>
        <item x="658"/>
        <item x="651"/>
        <item x="861"/>
        <item x="612"/>
        <item x="871"/>
        <item x="26"/>
        <item x="836"/>
        <item x="32"/>
        <item x="30"/>
        <item x="342"/>
        <item x="150"/>
        <item x="704"/>
        <item x="289"/>
        <item x="140"/>
        <item x="52"/>
        <item x="103"/>
        <item x="390"/>
        <item x="280"/>
        <item x="303"/>
        <item x="721"/>
        <item x="206"/>
        <item x="818"/>
        <item x="914"/>
        <item x="859"/>
        <item x="728"/>
        <item x="724"/>
        <item x="694"/>
        <item x="309"/>
        <item x="644"/>
        <item x="215"/>
        <item x="208"/>
        <item x="407"/>
        <item x="205"/>
        <item x="356"/>
        <item x="367"/>
        <item x="332"/>
        <item x="537"/>
        <item x="977"/>
        <item x="848"/>
        <item x="178"/>
        <item x="590"/>
        <item x="506"/>
        <item x="159"/>
        <item x="846"/>
        <item x="867"/>
        <item x="445"/>
        <item x="433"/>
        <item x="276"/>
        <item x="965"/>
        <item x="642"/>
        <item x="302"/>
        <item x="415"/>
        <item x="793"/>
        <item x="51"/>
        <item x="189"/>
        <item x="701"/>
        <item x="769"/>
        <item x="108"/>
        <item x="106"/>
        <item x="411"/>
        <item x="931"/>
        <item x="479"/>
        <item x="718"/>
        <item x="716"/>
        <item x="320"/>
        <item x="204"/>
        <item x="497"/>
        <item x="261"/>
        <item x="226"/>
        <item x="591"/>
        <item x="523"/>
        <item x="542"/>
        <item x="11"/>
        <item x="619"/>
        <item x="480"/>
        <item x="43"/>
        <item x="821"/>
        <item x="957"/>
        <item x="181"/>
        <item x="434"/>
        <item x="553"/>
        <item x="753"/>
        <item x="78"/>
        <item x="687"/>
        <item x="663"/>
        <item x="509"/>
        <item x="870"/>
        <item x="820"/>
        <item x="801"/>
        <item x="350"/>
        <item x="754"/>
        <item x="100"/>
        <item x="364"/>
        <item x="311"/>
        <item x="951"/>
        <item x="690"/>
        <item x="972"/>
        <item x="815"/>
        <item x="301"/>
        <item x="469"/>
        <item x="918"/>
        <item x="752"/>
        <item x="673"/>
        <item x="129"/>
        <item x="955"/>
        <item x="516"/>
        <item x="765"/>
        <item x="602"/>
        <item x="882"/>
        <item x="727"/>
        <item x="763"/>
        <item x="772"/>
        <item x="787"/>
        <item x="778"/>
        <item x="451"/>
        <item x="266"/>
        <item x="194"/>
        <item x="796"/>
        <item x="346"/>
        <item x="814"/>
        <item x="440"/>
        <item x="577"/>
        <item x="676"/>
        <item x="674"/>
        <item x="996"/>
        <item x="633"/>
        <item x="627"/>
        <item x="681"/>
        <item x="328"/>
        <item x="911"/>
        <item x="313"/>
        <item x="971"/>
        <item x="133"/>
        <item x="338"/>
        <item x="369"/>
        <item x="941"/>
        <item x="987"/>
        <item x="15"/>
        <item x="624"/>
        <item x="737"/>
        <item x="938"/>
        <item x="256"/>
        <item x="876"/>
        <item x="841"/>
        <item x="760"/>
        <item x="484"/>
        <item x="608"/>
        <item x="649"/>
        <item x="421"/>
        <item x="732"/>
        <item x="81"/>
        <item x="230"/>
        <item x="20"/>
        <item x="650"/>
        <item x="187"/>
        <item x="95"/>
        <item x="372"/>
        <item x="389"/>
        <item x="678"/>
        <item x="524"/>
        <item x="708"/>
        <item x="656"/>
        <item x="65"/>
        <item x="766"/>
        <item x="122"/>
        <item x="207"/>
        <item x="744"/>
        <item x="950"/>
        <item x="982"/>
        <item x="521"/>
        <item x="203"/>
        <item x="910"/>
        <item x="776"/>
        <item x="345"/>
        <item x="812"/>
        <item x="916"/>
        <item x="458"/>
        <item x="567"/>
        <item x="394"/>
        <item x="831"/>
        <item x="393"/>
        <item x="326"/>
        <item x="983"/>
        <item x="991"/>
        <item x="797"/>
        <item x="380"/>
        <item x="734"/>
        <item x="541"/>
        <item x="501"/>
        <item x="443"/>
        <item x="943"/>
        <item x="198"/>
        <item x="262"/>
        <item x="762"/>
        <item x="282"/>
        <item x="531"/>
        <item x="212"/>
        <item x="546"/>
        <item x="179"/>
        <item x="7"/>
        <item x="83"/>
        <item x="316"/>
        <item x="620"/>
        <item x="339"/>
        <item x="976"/>
        <item x="536"/>
        <item x="67"/>
        <item x="860"/>
        <item x="318"/>
        <item x="151"/>
        <item x="257"/>
        <item x="743"/>
        <item x="172"/>
        <item x="709"/>
        <item x="595"/>
        <item x="980"/>
        <item x="640"/>
        <item x="447"/>
        <item x="245"/>
        <item x="781"/>
        <item x="605"/>
        <item x="717"/>
        <item x="885"/>
        <item x="894"/>
        <item x="383"/>
        <item x="771"/>
        <item x="587"/>
        <item x="439"/>
        <item x="74"/>
        <item x="798"/>
        <item x="559"/>
        <item x="202"/>
        <item x="408"/>
        <item x="347"/>
        <item x="1"/>
        <item x="225"/>
        <item x="823"/>
        <item x="626"/>
        <item x="267"/>
        <item x="227"/>
        <item x="28"/>
        <item x="784"/>
        <item x="503"/>
        <item x="654"/>
        <item x="454"/>
        <item x="126"/>
        <item x="601"/>
        <item x="146"/>
        <item x="547"/>
        <item x="551"/>
        <item x="571"/>
        <item x="477"/>
        <item x="284"/>
        <item x="248"/>
        <item x="291"/>
        <item x="758"/>
        <item x="628"/>
        <item x="60"/>
        <item x="552"/>
        <item x="993"/>
        <item x="441"/>
        <item x="325"/>
        <item x="474"/>
        <item x="956"/>
        <item x="925"/>
        <item x="201"/>
        <item x="260"/>
        <item x="489"/>
        <item x="844"/>
        <item x="669"/>
        <item x="527"/>
        <item x="286"/>
        <item x="880"/>
        <item x="782"/>
        <item x="807"/>
        <item x="467"/>
        <item x="691"/>
        <item x="879"/>
        <item x="359"/>
        <item x="485"/>
        <item x="166"/>
        <item x="62"/>
        <item x="437"/>
        <item x="229"/>
        <item x="699"/>
        <item x="909"/>
        <item x="739"/>
        <item x="381"/>
        <item x="738"/>
        <item x="379"/>
        <item x="960"/>
        <item x="223"/>
        <item x="747"/>
        <item x="534"/>
        <item x="959"/>
        <item x="921"/>
        <item x="184"/>
        <item x="915"/>
        <item x="334"/>
        <item x="912"/>
        <item x="110"/>
        <item x="736"/>
        <item x="337"/>
        <item x="144"/>
        <item x="423"/>
        <item x="686"/>
        <item x="539"/>
        <item x="745"/>
        <item x="449"/>
        <item x="281"/>
        <item x="376"/>
        <item x="660"/>
        <item x="235"/>
        <item x="247"/>
        <item x="371"/>
        <item x="622"/>
        <item x="696"/>
        <item x="268"/>
        <item x="448"/>
        <item x="901"/>
        <item x="635"/>
        <item x="526"/>
        <item x="617"/>
        <item x="49"/>
        <item x="878"/>
        <item x="290"/>
        <item x="114"/>
        <item x="438"/>
        <item x="430"/>
        <item x="790"/>
        <item x="176"/>
        <item x="668"/>
        <item x="123"/>
        <item x="742"/>
        <item x="304"/>
        <item x="219"/>
        <item x="200"/>
        <item x="928"/>
        <item x="604"/>
        <item x="40"/>
        <item x="978"/>
        <item x="464"/>
        <item x="616"/>
        <item x="994"/>
        <item x="493"/>
        <item x="741"/>
        <item x="112"/>
        <item x="773"/>
        <item x="478"/>
        <item x="197"/>
        <item x="837"/>
        <item x="639"/>
        <item x="683"/>
        <item x="419"/>
        <item x="173"/>
        <item x="213"/>
        <item x="768"/>
        <item x="854"/>
        <item x="890"/>
        <item x="833"/>
        <item x="271"/>
        <item x="118"/>
        <item x="120"/>
        <item x="722"/>
        <item x="400"/>
        <item x="38"/>
        <item x="822"/>
        <item x="58"/>
        <item x="27"/>
        <item x="568"/>
        <item x="80"/>
        <item x="131"/>
        <item x="481"/>
        <item x="518"/>
        <item x="188"/>
        <item x="589"/>
        <item x="893"/>
        <item x="935"/>
        <item x="816"/>
        <item x="566"/>
        <item x="44"/>
        <item x="349"/>
        <item x="388"/>
        <item x="396"/>
        <item x="224"/>
        <item x="47"/>
        <item x="368"/>
        <item x="101"/>
        <item x="97"/>
        <item x="997"/>
        <item x="829"/>
        <item x="749"/>
        <item x="720"/>
        <item x="811"/>
        <item x="432"/>
        <item x="863"/>
        <item x="236"/>
        <item x="522"/>
        <item x="677"/>
        <item x="891"/>
        <item x="929"/>
        <item x="581"/>
        <item x="56"/>
        <item x="924"/>
        <item x="586"/>
        <item x="175"/>
        <item x="705"/>
        <item x="41"/>
        <item x="770"/>
        <item x="82"/>
        <item x="66"/>
        <item x="597"/>
        <item x="549"/>
        <item x="164"/>
        <item x="672"/>
        <item x="791"/>
        <item x="487"/>
        <item x="842"/>
        <item x="385"/>
        <item x="157"/>
        <item x="107"/>
        <item x="544"/>
        <item x="533"/>
        <item x="664"/>
        <item x="700"/>
        <item x="606"/>
        <item x="598"/>
        <item x="802"/>
        <item x="803"/>
        <item x="886"/>
        <item x="873"/>
        <item x="61"/>
        <item x="427"/>
        <item x="939"/>
        <item x="582"/>
        <item x="517"/>
        <item x="899"/>
        <item x="457"/>
        <item x="866"/>
        <item x="834"/>
        <item x="927"/>
        <item x="944"/>
        <item x="913"/>
        <item x="607"/>
        <item x="241"/>
        <item x="355"/>
        <item x="504"/>
        <item x="892"/>
        <item x="750"/>
        <item x="73"/>
        <item x="953"/>
        <item x="579"/>
        <item x="405"/>
        <item x="843"/>
        <item x="299"/>
        <item x="297"/>
        <item x="331"/>
        <item x="153"/>
        <item x="813"/>
        <item x="104"/>
        <item x="496"/>
        <item x="488"/>
        <item x="139"/>
        <item x="666"/>
        <item x="402"/>
        <item x="838"/>
        <item x="54"/>
        <item x="387"/>
        <item x="358"/>
        <item x="962"/>
        <item x="180"/>
        <item x="840"/>
        <item x="287"/>
        <item x="141"/>
        <item x="357"/>
        <item x="580"/>
        <item x="93"/>
        <item x="491"/>
        <item x="382"/>
        <item x="908"/>
        <item x="560"/>
        <item x="462"/>
        <item x="903"/>
        <item x="757"/>
        <item x="171"/>
        <item x="10"/>
        <item x="327"/>
        <item x="69"/>
        <item x="88"/>
        <item x="322"/>
        <item x="221"/>
        <item x="279"/>
        <item x="900"/>
        <item x="785"/>
        <item x="715"/>
        <item x="884"/>
        <item x="613"/>
        <item x="872"/>
        <item x="961"/>
        <item x="600"/>
        <item x="486"/>
        <item x="156"/>
        <item x="689"/>
        <item x="463"/>
        <item x="459"/>
        <item x="148"/>
        <item x="292"/>
        <item x="277"/>
        <item x="84"/>
        <item x="168"/>
        <item x="621"/>
        <item x="191"/>
        <item x="391"/>
        <item x="50"/>
        <item x="275"/>
        <item x="170"/>
        <item x="72"/>
        <item x="525"/>
        <item x="135"/>
        <item x="610"/>
        <item x="242"/>
        <item x="942"/>
        <item x="161"/>
        <item x="808"/>
        <item x="528"/>
        <item x="665"/>
        <item x="23"/>
        <item x="91"/>
        <item x="343"/>
        <item x="147"/>
        <item x="905"/>
        <item x="249"/>
        <item x="384"/>
        <item x="611"/>
        <item x="636"/>
        <item x="312"/>
        <item x="786"/>
        <item x="730"/>
        <item x="63"/>
        <item x="637"/>
        <item x="341"/>
        <item x="594"/>
        <item x="684"/>
        <item x="210"/>
        <item x="940"/>
        <item x="783"/>
        <item x="711"/>
        <item x="505"/>
        <item x="446"/>
        <item x="353"/>
        <item x="243"/>
        <item x="535"/>
        <item x="494"/>
        <item x="507"/>
        <item x="809"/>
        <item x="16"/>
        <item x="6"/>
        <item x="111"/>
        <item x="246"/>
        <item x="90"/>
        <item x="272"/>
        <item x="561"/>
        <item x="374"/>
        <item x="239"/>
        <item x="39"/>
        <item x="5"/>
        <item x="169"/>
        <item x="794"/>
        <item x="29"/>
        <item x="574"/>
        <item x="3"/>
        <item x="646"/>
        <item x="625"/>
        <item x="211"/>
        <item x="87"/>
        <item x="252"/>
        <item x="548"/>
        <item x="119"/>
        <item x="543"/>
        <item x="195"/>
        <item x="865"/>
        <item x="693"/>
        <item x="465"/>
        <item x="116"/>
        <item x="634"/>
        <item x="36"/>
        <item x="632"/>
        <item x="895"/>
        <item x="414"/>
        <item x="883"/>
        <item x="314"/>
        <item x="274"/>
        <item x="881"/>
        <item x="623"/>
        <item x="89"/>
        <item x="703"/>
        <item x="130"/>
        <item x="378"/>
        <item x="584"/>
        <item x="922"/>
        <item x="578"/>
        <item x="945"/>
        <item x="75"/>
        <item x="193"/>
        <item x="127"/>
        <item x="12"/>
        <item x="852"/>
        <item x="714"/>
        <item x="685"/>
        <item x="142"/>
        <item x="680"/>
        <item x="42"/>
        <item x="354"/>
        <item x="558"/>
        <item x="132"/>
        <item x="431"/>
        <item x="603"/>
        <item x="401"/>
        <item x="756"/>
        <item x="102"/>
        <item x="819"/>
        <item x="420"/>
        <item x="806"/>
        <item x="850"/>
        <item x="68"/>
        <item x="902"/>
        <item x="698"/>
        <item x="641"/>
        <item x="789"/>
        <item x="13"/>
        <item x="759"/>
        <item x="92"/>
        <item x="592"/>
        <item x="919"/>
        <item x="98"/>
        <item x="511"/>
        <item x="403"/>
        <item x="138"/>
        <item x="231"/>
        <item x="995"/>
        <item x="79"/>
        <item x="588"/>
        <item x="662"/>
        <item x="869"/>
        <item x="855"/>
        <item x="377"/>
        <item x="671"/>
        <item x="930"/>
        <item x="934"/>
        <item x="149"/>
        <item x="556"/>
        <item x="412"/>
        <item x="936"/>
        <item x="165"/>
        <item x="425"/>
        <item x="340"/>
        <item x="514"/>
        <item x="933"/>
        <item x="186"/>
        <item x="877"/>
        <item x="946"/>
        <item x="780"/>
        <item x="370"/>
        <item x="442"/>
        <item x="397"/>
        <item x="352"/>
        <item x="874"/>
        <item x="725"/>
        <item x="532"/>
        <item x="529"/>
        <item x="557"/>
        <item x="406"/>
        <item x="155"/>
        <item x="94"/>
        <item x="653"/>
        <item x="296"/>
        <item x="706"/>
        <item x="875"/>
        <item x="182"/>
        <item x="482"/>
        <item x="495"/>
        <item x="158"/>
        <item x="810"/>
        <item x="857"/>
        <item x="160"/>
        <item x="828"/>
        <item x="984"/>
        <item x="947"/>
        <item x="70"/>
        <item x="71"/>
        <item x="436"/>
        <item x="21"/>
        <item x="682"/>
        <item x="719"/>
        <item x="154"/>
        <item x="657"/>
        <item x="985"/>
        <item x="333"/>
        <item x="232"/>
        <item x="218"/>
        <item x="317"/>
        <item x="452"/>
        <item x="643"/>
        <item x="575"/>
        <item x="228"/>
        <item x="932"/>
        <item x="954"/>
        <item x="0"/>
        <item x="805"/>
        <item x="4"/>
        <item x="774"/>
        <item x="538"/>
        <item x="250"/>
        <item x="113"/>
        <item x="444"/>
        <item x="948"/>
        <item x="638"/>
        <item x="336"/>
        <item x="570"/>
        <item x="973"/>
        <item x="847"/>
        <item x="476"/>
        <item x="697"/>
        <item x="435"/>
        <item x="264"/>
        <item x="512"/>
        <item x="618"/>
        <item x="24"/>
        <item x="422"/>
        <item x="375"/>
        <item x="917"/>
        <item x="492"/>
        <item x="804"/>
        <item x="799"/>
        <item x="22"/>
        <item x="426"/>
        <item x="308"/>
        <item x="134"/>
        <item x="344"/>
        <item x="310"/>
        <item x="499"/>
        <item x="461"/>
        <item x="428"/>
        <item x="565"/>
        <item x="775"/>
        <item x="8"/>
        <item x="733"/>
        <item x="731"/>
        <item x="981"/>
        <item x="335"/>
        <item x="136"/>
        <item x="162"/>
        <item x="259"/>
        <item x="57"/>
        <item x="214"/>
        <item x="576"/>
        <item x="652"/>
        <item x="896"/>
        <item x="862"/>
        <item x="17"/>
        <item x="429"/>
        <item x="864"/>
        <item x="237"/>
        <item x="37"/>
        <item x="629"/>
        <item x="830"/>
        <item x="540"/>
        <item x="670"/>
        <item x="220"/>
        <item x="410"/>
        <item x="963"/>
        <item x="86"/>
        <item x="746"/>
        <item x="723"/>
        <item x="800"/>
        <item x="726"/>
        <item x="222"/>
        <item x="238"/>
        <item x="555"/>
        <item x="404"/>
        <item x="35"/>
        <item x="85"/>
        <item x="888"/>
        <item x="300"/>
        <item x="856"/>
        <item x="751"/>
        <item x="177"/>
        <item x="365"/>
        <item x="298"/>
        <item x="460"/>
        <item x="244"/>
        <item x="466"/>
        <item x="14"/>
        <item x="490"/>
        <item x="968"/>
        <item x="964"/>
        <item x="468"/>
        <item x="713"/>
        <item x="19"/>
        <item x="904"/>
        <item x="599"/>
        <item x="253"/>
        <item x="645"/>
        <item x="958"/>
        <item x="293"/>
        <item x="777"/>
        <item x="174"/>
        <item x="515"/>
        <item x="748"/>
        <item x="920"/>
        <item x="152"/>
        <item x="761"/>
        <item x="845"/>
        <item x="360"/>
        <item x="288"/>
        <item x="305"/>
        <item x="545"/>
        <item x="826"/>
        <item x="562"/>
        <item x="707"/>
        <item x="456"/>
        <item x="827"/>
        <item x="234"/>
        <item x="569"/>
        <item x="572"/>
        <item x="307"/>
        <item x="321"/>
        <item x="795"/>
        <item x="550"/>
        <item x="96"/>
        <item x="273"/>
        <item x="45"/>
        <item x="520"/>
        <item x="986"/>
        <item x="609"/>
        <item x="631"/>
        <item x="471"/>
        <item x="361"/>
        <item x="450"/>
        <item x="992"/>
        <item x="348"/>
        <item x="564"/>
        <item x="145"/>
        <item x="519"/>
        <item x="596"/>
        <item x="949"/>
        <item x="473"/>
        <item x="667"/>
        <item x="315"/>
        <item x="688"/>
        <item x="887"/>
        <item x="285"/>
        <item x="998"/>
        <item t="default"/>
      </items>
    </pivotField>
    <pivotField showAll="0">
      <items count="999">
        <item x="764"/>
        <item x="263"/>
        <item x="740"/>
        <item x="987"/>
        <item x="470"/>
        <item x="585"/>
        <item x="31"/>
        <item x="969"/>
        <item x="767"/>
        <item x="852"/>
        <item x="840"/>
        <item x="859"/>
        <item x="217"/>
        <item x="973"/>
        <item x="18"/>
        <item x="55"/>
        <item x="392"/>
        <item x="692"/>
        <item x="233"/>
        <item x="500"/>
        <item x="968"/>
        <item x="64"/>
        <item x="710"/>
        <item x="306"/>
        <item x="513"/>
        <item x="295"/>
        <item x="615"/>
        <item x="850"/>
        <item x="115"/>
        <item x="554"/>
        <item x="702"/>
        <item x="475"/>
        <item x="2"/>
        <item x="593"/>
        <item x="974"/>
        <item x="192"/>
        <item x="330"/>
        <item x="833"/>
        <item x="453"/>
        <item x="818"/>
        <item x="735"/>
        <item x="649"/>
        <item x="258"/>
        <item x="789"/>
        <item x="46"/>
        <item x="255"/>
        <item x="99"/>
        <item x="77"/>
        <item x="837"/>
        <item x="472"/>
        <item x="854"/>
        <item x="890"/>
        <item x="417"/>
        <item x="254"/>
        <item x="342"/>
        <item x="48"/>
        <item x="616"/>
        <item x="409"/>
        <item x="965"/>
        <item x="825"/>
        <item x="695"/>
        <item x="662"/>
        <item x="648"/>
        <item x="270"/>
        <item x="283"/>
        <item x="329"/>
        <item x="898"/>
        <item x="367"/>
        <item x="416"/>
        <item x="332"/>
        <item x="793"/>
        <item x="872"/>
        <item x="413"/>
        <item x="351"/>
        <item x="907"/>
        <item x="105"/>
        <item x="718"/>
        <item x="613"/>
        <item x="399"/>
        <item x="620"/>
        <item x="826"/>
        <item x="196"/>
        <item x="124"/>
        <item x="780"/>
        <item x="34"/>
        <item x="323"/>
        <item x="418"/>
        <item x="185"/>
        <item x="645"/>
        <item x="278"/>
        <item x="294"/>
        <item x="390"/>
        <item x="819"/>
        <item x="988"/>
        <item x="240"/>
        <item x="51"/>
        <item x="455"/>
        <item x="338"/>
        <item x="25"/>
        <item x="167"/>
        <item x="324"/>
        <item x="679"/>
        <item x="674"/>
        <item x="915"/>
        <item x="363"/>
        <item x="687"/>
        <item x="178"/>
        <item x="530"/>
        <item x="121"/>
        <item x="951"/>
        <item x="251"/>
        <item x="128"/>
        <item x="269"/>
        <item x="150"/>
        <item x="712"/>
        <item x="952"/>
        <item x="181"/>
        <item x="755"/>
        <item x="395"/>
        <item x="836"/>
        <item x="303"/>
        <item x="966"/>
        <item x="727"/>
        <item x="163"/>
        <item x="372"/>
        <item x="216"/>
        <item x="262"/>
        <item x="608"/>
        <item x="563"/>
        <item x="652"/>
        <item x="728"/>
        <item x="373"/>
        <item x="631"/>
        <item x="772"/>
        <item x="583"/>
        <item x="179"/>
        <item x="708"/>
        <item x="760"/>
        <item x="424"/>
        <item x="159"/>
        <item x="506"/>
        <item x="265"/>
        <item x="76"/>
        <item x="978"/>
        <item x="729"/>
        <item x="59"/>
        <item x="364"/>
        <item x="109"/>
        <item x="899"/>
        <item x="366"/>
        <item x="924"/>
        <item x="498"/>
        <item x="320"/>
        <item x="53"/>
        <item x="634"/>
        <item x="393"/>
        <item x="280"/>
        <item x="752"/>
        <item x="451"/>
        <item x="794"/>
        <item x="822"/>
        <item x="964"/>
        <item x="659"/>
        <item x="206"/>
        <item x="765"/>
        <item x="701"/>
        <item x="143"/>
        <item x="9"/>
        <item x="190"/>
        <item x="989"/>
        <item x="536"/>
        <item x="477"/>
        <item x="261"/>
        <item x="291"/>
        <item x="553"/>
        <item x="657"/>
        <item x="199"/>
        <item x="30"/>
        <item x="33"/>
        <item x="869"/>
        <item x="276"/>
        <item x="67"/>
        <item x="386"/>
        <item x="546"/>
        <item x="547"/>
        <item x="229"/>
        <item x="209"/>
        <item x="345"/>
        <item x="356"/>
        <item x="309"/>
        <item x="65"/>
        <item x="908"/>
        <item x="788"/>
        <item x="137"/>
        <item x="189"/>
        <item x="660"/>
        <item x="282"/>
        <item x="447"/>
        <item x="346"/>
        <item x="601"/>
        <item x="690"/>
        <item x="32"/>
        <item x="732"/>
        <item x="328"/>
        <item x="675"/>
        <item x="83"/>
        <item x="849"/>
        <item x="208"/>
        <item x="215"/>
        <item x="205"/>
        <item x="986"/>
        <item x="681"/>
        <item x="411"/>
        <item x="201"/>
        <item x="922"/>
        <item x="821"/>
        <item x="483"/>
        <item x="497"/>
        <item x="623"/>
        <item x="971"/>
        <item x="289"/>
        <item x="686"/>
        <item x="493"/>
        <item x="362"/>
        <item x="523"/>
        <item x="103"/>
        <item x="656"/>
        <item x="508"/>
        <item x="319"/>
        <item x="398"/>
        <item x="304"/>
        <item x="668"/>
        <item x="381"/>
        <item x="769"/>
        <item x="49"/>
        <item x="126"/>
        <item x="131"/>
        <item x="694"/>
        <item x="704"/>
        <item x="970"/>
        <item x="542"/>
        <item x="959"/>
        <item x="396"/>
        <item x="862"/>
        <item x="868"/>
        <item x="763"/>
        <item x="100"/>
        <item x="510"/>
        <item x="832"/>
        <item x="1"/>
        <item x="677"/>
        <item x="183"/>
        <item x="326"/>
        <item x="290"/>
        <item x="122"/>
        <item x="203"/>
        <item x="932"/>
        <item x="894"/>
        <item x="415"/>
        <item x="930"/>
        <item x="815"/>
        <item x="990"/>
        <item x="782"/>
        <item x="559"/>
        <item x="20"/>
        <item x="502"/>
        <item x="407"/>
        <item x="95"/>
        <item x="955"/>
        <item x="284"/>
        <item x="844"/>
        <item x="641"/>
        <item x="953"/>
        <item x="912"/>
        <item x="602"/>
        <item x="643"/>
        <item x="716"/>
        <item x="140"/>
        <item x="573"/>
        <item x="423"/>
        <item x="213"/>
        <item x="485"/>
        <item x="41"/>
        <item x="927"/>
        <item x="226"/>
        <item x="771"/>
        <item x="464"/>
        <item x="26"/>
        <item x="445"/>
        <item x="52"/>
        <item x="753"/>
        <item x="938"/>
        <item x="678"/>
        <item x="877"/>
        <item x="281"/>
        <item x="663"/>
        <item x="892"/>
        <item x="117"/>
        <item x="478"/>
        <item x="797"/>
        <item x="318"/>
        <item x="347"/>
        <item x="125"/>
        <item x="15"/>
        <item x="537"/>
        <item x="919"/>
        <item x="721"/>
        <item x="758"/>
        <item x="382"/>
        <item x="741"/>
        <item x="673"/>
        <item x="981"/>
        <item x="847"/>
        <item x="860"/>
        <item x="676"/>
        <item x="170"/>
        <item x="591"/>
        <item x="421"/>
        <item x="106"/>
        <item x="834"/>
        <item x="479"/>
        <item x="895"/>
        <item x="224"/>
        <item x="625"/>
        <item x="302"/>
        <item x="469"/>
        <item x="133"/>
        <item x="266"/>
        <item x="341"/>
        <item x="350"/>
        <item x="78"/>
        <item x="598"/>
        <item x="724"/>
        <item x="587"/>
        <item x="516"/>
        <item x="762"/>
        <item x="590"/>
        <item x="440"/>
        <item x="108"/>
        <item x="957"/>
        <item x="976"/>
        <item x="339"/>
        <item x="123"/>
        <item x="909"/>
        <item x="757"/>
        <item x="313"/>
        <item x="534"/>
        <item x="802"/>
        <item x="187"/>
        <item x="10"/>
        <item x="180"/>
        <item x="56"/>
        <item x="824"/>
        <item x="459"/>
        <item x="975"/>
        <item x="458"/>
        <item x="901"/>
        <item x="7"/>
        <item x="104"/>
        <item x="443"/>
        <item x="387"/>
        <item x="62"/>
        <item x="433"/>
        <item x="571"/>
        <item x="647"/>
        <item x="408"/>
        <item x="816"/>
        <item x="120"/>
        <item x="402"/>
        <item x="389"/>
        <item x="917"/>
        <item x="434"/>
        <item x="595"/>
        <item x="166"/>
        <item x="312"/>
        <item x="204"/>
        <item x="737"/>
        <item x="607"/>
        <item x="118"/>
        <item x="11"/>
        <item x="838"/>
        <item x="480"/>
        <item x="260"/>
        <item x="521"/>
        <item x="861"/>
        <item x="853"/>
        <item x="638"/>
        <item x="311"/>
        <item x="533"/>
        <item x="779"/>
        <item x="627"/>
        <item x="325"/>
        <item x="257"/>
        <item x="235"/>
        <item x="734"/>
        <item x="225"/>
        <item x="43"/>
        <item x="359"/>
        <item x="245"/>
        <item x="567"/>
        <item x="194"/>
        <item x="699"/>
        <item x="720"/>
        <item x="531"/>
        <item x="777"/>
        <item x="207"/>
        <item x="961"/>
        <item x="509"/>
        <item x="90"/>
        <item x="522"/>
        <item x="906"/>
        <item x="941"/>
        <item x="810"/>
        <item x="439"/>
        <item x="750"/>
        <item x="230"/>
        <item x="73"/>
        <item x="754"/>
        <item x="507"/>
        <item x="883"/>
        <item x="956"/>
        <item x="871"/>
        <item x="385"/>
        <item x="5"/>
        <item x="911"/>
        <item x="256"/>
        <item x="164"/>
        <item x="246"/>
        <item x="184"/>
        <item x="316"/>
        <item x="81"/>
        <item x="38"/>
        <item x="900"/>
        <item x="913"/>
        <item x="349"/>
        <item x="926"/>
        <item x="101"/>
        <item x="212"/>
        <item x="541"/>
        <item x="689"/>
        <item x="711"/>
        <item x="301"/>
        <item x="549"/>
        <item x="40"/>
        <item x="437"/>
        <item x="904"/>
        <item x="503"/>
        <item x="501"/>
        <item x="577"/>
        <item x="621"/>
        <item x="644"/>
        <item x="129"/>
        <item x="744"/>
        <item x="791"/>
        <item x="491"/>
        <item x="74"/>
        <item x="171"/>
        <item x="135"/>
        <item x="578"/>
        <item x="29"/>
        <item x="742"/>
        <item x="651"/>
        <item x="87"/>
        <item x="138"/>
        <item x="249"/>
        <item x="524"/>
        <item x="496"/>
        <item x="629"/>
        <item x="379"/>
        <item x="665"/>
        <item x="696"/>
        <item x="995"/>
        <item x="814"/>
        <item x="864"/>
        <item x="628"/>
        <item x="589"/>
        <item x="248"/>
        <item x="790"/>
        <item x="560"/>
        <item x="798"/>
        <item x="945"/>
        <item x="759"/>
        <item x="394"/>
        <item x="327"/>
        <item x="996"/>
        <item x="369"/>
        <item x="579"/>
        <item x="738"/>
        <item x="856"/>
        <item x="766"/>
        <item x="830"/>
        <item x="799"/>
        <item x="250"/>
        <item x="842"/>
        <item x="172"/>
        <item x="745"/>
        <item x="111"/>
        <item x="551"/>
        <item x="650"/>
        <item x="481"/>
        <item x="597"/>
        <item x="992"/>
        <item x="584"/>
        <item x="484"/>
        <item x="709"/>
        <item x="902"/>
        <item x="13"/>
        <item x="275"/>
        <item x="388"/>
        <item x="619"/>
        <item x="488"/>
        <item x="383"/>
        <item x="299"/>
        <item x="139"/>
        <item x="227"/>
        <item x="749"/>
        <item x="397"/>
        <item x="820"/>
        <item x="241"/>
        <item x="870"/>
        <item x="6"/>
        <item x="374"/>
        <item x="982"/>
        <item x="271"/>
        <item x="482"/>
        <item x="950"/>
        <item x="773"/>
        <item x="60"/>
        <item x="785"/>
        <item x="414"/>
        <item x="943"/>
        <item x="44"/>
        <item x="476"/>
        <item x="719"/>
        <item x="532"/>
        <item x="813"/>
        <item x="353"/>
        <item x="855"/>
        <item x="979"/>
        <item x="747"/>
        <item x="633"/>
        <item x="672"/>
        <item x="916"/>
        <item x="102"/>
        <item x="147"/>
        <item x="454"/>
        <item x="714"/>
        <item x="611"/>
        <item x="8"/>
        <item x="617"/>
        <item x="155"/>
        <item x="197"/>
        <item x="286"/>
        <item x="17"/>
        <item x="743"/>
        <item x="400"/>
        <item x="380"/>
        <item x="292"/>
        <item x="879"/>
        <item x="198"/>
        <item x="529"/>
        <item x="462"/>
        <item x="886"/>
        <item x="722"/>
        <item x="202"/>
        <item x="925"/>
        <item x="274"/>
        <item x="489"/>
        <item x="82"/>
        <item x="944"/>
        <item x="954"/>
        <item x="726"/>
        <item x="42"/>
        <item x="568"/>
        <item x="929"/>
        <item x="37"/>
        <item x="977"/>
        <item x="154"/>
        <item x="655"/>
        <item x="880"/>
        <item x="91"/>
        <item x="670"/>
        <item x="188"/>
        <item x="322"/>
        <item x="605"/>
        <item x="28"/>
        <item x="835"/>
        <item x="812"/>
        <item x="151"/>
        <item x="441"/>
        <item x="404"/>
        <item x="460"/>
        <item x="784"/>
        <item x="528"/>
        <item x="581"/>
        <item x="237"/>
        <item x="618"/>
        <item x="175"/>
        <item x="144"/>
        <item x="116"/>
        <item x="526"/>
        <item x="697"/>
        <item x="845"/>
        <item x="792"/>
        <item x="928"/>
        <item x="305"/>
        <item x="873"/>
        <item x="717"/>
        <item x="653"/>
        <item x="606"/>
        <item x="972"/>
        <item x="517"/>
        <item x="448"/>
        <item x="514"/>
        <item x="146"/>
        <item x="963"/>
        <item x="897"/>
        <item x="21"/>
        <item x="604"/>
        <item x="467"/>
        <item x="669"/>
        <item x="157"/>
        <item x="193"/>
        <item x="200"/>
        <item x="525"/>
        <item x="449"/>
        <item x="267"/>
        <item x="962"/>
        <item x="337"/>
        <item x="580"/>
        <item x="376"/>
        <item x="149"/>
        <item x="75"/>
        <item x="243"/>
        <item x="632"/>
        <item x="487"/>
        <item x="684"/>
        <item x="219"/>
        <item x="474"/>
        <item x="169"/>
        <item x="691"/>
        <item x="843"/>
        <item x="520"/>
        <item x="430"/>
        <item x="939"/>
        <item x="739"/>
        <item x="211"/>
        <item x="783"/>
        <item x="918"/>
        <item x="588"/>
        <item x="504"/>
        <item x="910"/>
        <item x="786"/>
        <item x="288"/>
        <item x="635"/>
        <item x="334"/>
        <item x="58"/>
        <item x="368"/>
        <item x="994"/>
        <item x="552"/>
        <item x="72"/>
        <item x="875"/>
        <item x="218"/>
        <item x="985"/>
        <item x="36"/>
        <item x="223"/>
        <item x="331"/>
        <item x="527"/>
        <item x="110"/>
        <item x="808"/>
        <item x="463"/>
        <item x="247"/>
        <item x="391"/>
        <item x="564"/>
        <item x="39"/>
        <item x="622"/>
        <item x="881"/>
        <item x="375"/>
        <item x="984"/>
        <item x="177"/>
        <item x="858"/>
        <item x="733"/>
        <item x="960"/>
        <item x="438"/>
        <item x="287"/>
        <item x="113"/>
        <item x="236"/>
        <item x="176"/>
        <item x="272"/>
        <item x="505"/>
        <item x="874"/>
        <item x="499"/>
        <item x="661"/>
        <item x="806"/>
        <item x="354"/>
        <item x="935"/>
        <item x="574"/>
        <item x="173"/>
        <item x="936"/>
        <item x="268"/>
        <item x="609"/>
        <item x="736"/>
        <item x="768"/>
        <item x="156"/>
        <item x="259"/>
        <item x="703"/>
        <item x="112"/>
        <item x="80"/>
        <item x="174"/>
        <item x="47"/>
        <item x="220"/>
        <item x="222"/>
        <item x="195"/>
        <item x="422"/>
        <item x="848"/>
        <item x="23"/>
        <item x="967"/>
        <item x="539"/>
        <item x="24"/>
        <item x="107"/>
        <item x="594"/>
        <item x="827"/>
        <item x="888"/>
        <item x="343"/>
        <item x="566"/>
        <item x="357"/>
        <item x="891"/>
        <item x="562"/>
        <item x="308"/>
        <item x="358"/>
        <item x="371"/>
        <item x="867"/>
        <item x="119"/>
        <item x="756"/>
        <item x="377"/>
        <item x="770"/>
        <item x="252"/>
        <item x="636"/>
        <item x="640"/>
        <item x="419"/>
        <item x="98"/>
        <item x="614"/>
        <item x="114"/>
        <item x="596"/>
        <item x="35"/>
        <item x="774"/>
        <item x="12"/>
        <item x="444"/>
        <item x="823"/>
        <item x="307"/>
        <item x="664"/>
        <item x="725"/>
        <item x="654"/>
        <item x="293"/>
        <item x="406"/>
        <item x="817"/>
        <item x="97"/>
        <item x="887"/>
        <item x="683"/>
        <item x="134"/>
        <item x="27"/>
        <item x="993"/>
        <item x="866"/>
        <item x="130"/>
        <item x="544"/>
        <item x="512"/>
        <item x="518"/>
        <item x="348"/>
        <item x="405"/>
        <item x="576"/>
        <item x="666"/>
        <item x="538"/>
        <item x="142"/>
        <item x="242"/>
        <item x="427"/>
        <item x="314"/>
        <item x="715"/>
        <item x="776"/>
        <item x="89"/>
        <item x="221"/>
        <item x="88"/>
        <item x="145"/>
        <item x="796"/>
        <item x="285"/>
        <item x="148"/>
        <item x="69"/>
        <item x="450"/>
        <item x="803"/>
        <item x="432"/>
        <item x="804"/>
        <item x="232"/>
        <item x="492"/>
        <item x="494"/>
        <item x="582"/>
        <item x="85"/>
        <item x="191"/>
        <item x="557"/>
        <item x="787"/>
        <item x="161"/>
        <item x="210"/>
        <item x="153"/>
        <item x="700"/>
        <item x="0"/>
        <item x="168"/>
        <item x="570"/>
        <item x="16"/>
        <item x="705"/>
        <item x="730"/>
        <item x="61"/>
        <item x="457"/>
        <item x="50"/>
        <item x="277"/>
        <item x="54"/>
        <item x="543"/>
        <item x="893"/>
        <item x="831"/>
        <item x="412"/>
        <item x="540"/>
        <item x="214"/>
        <item x="876"/>
        <item x="19"/>
        <item x="805"/>
        <item x="586"/>
        <item x="839"/>
        <item x="86"/>
        <item x="420"/>
        <item x="93"/>
        <item x="66"/>
        <item x="355"/>
        <item x="882"/>
        <item x="127"/>
        <item x="365"/>
        <item x="186"/>
        <item x="310"/>
        <item x="811"/>
        <item x="600"/>
        <item x="841"/>
        <item x="556"/>
        <item x="384"/>
        <item x="297"/>
        <item x="535"/>
        <item x="637"/>
        <item x="905"/>
        <item x="361"/>
        <item x="4"/>
        <item x="572"/>
        <item x="713"/>
        <item x="370"/>
        <item x="555"/>
        <item x="92"/>
        <item x="141"/>
        <item x="685"/>
        <item x="914"/>
        <item x="3"/>
        <item x="885"/>
        <item x="465"/>
        <item x="863"/>
        <item x="96"/>
        <item x="934"/>
        <item x="610"/>
        <item x="846"/>
        <item x="940"/>
        <item x="809"/>
        <item x="486"/>
        <item x="279"/>
        <item x="452"/>
        <item x="436"/>
        <item x="884"/>
        <item x="807"/>
        <item x="335"/>
        <item x="63"/>
        <item x="84"/>
        <item x="903"/>
        <item x="228"/>
        <item x="795"/>
        <item x="132"/>
        <item x="693"/>
        <item x="642"/>
        <item x="933"/>
        <item x="548"/>
        <item x="446"/>
        <item x="680"/>
        <item x="45"/>
        <item x="561"/>
        <item x="333"/>
        <item x="550"/>
        <item x="401"/>
        <item x="239"/>
        <item x="160"/>
        <item x="991"/>
        <item x="471"/>
        <item x="545"/>
        <item x="761"/>
        <item x="801"/>
        <item x="253"/>
        <item x="707"/>
        <item x="352"/>
        <item x="592"/>
        <item x="340"/>
        <item x="431"/>
        <item x="942"/>
        <item x="612"/>
        <item x="946"/>
        <item x="71"/>
        <item x="558"/>
        <item x="296"/>
        <item x="639"/>
        <item x="947"/>
        <item x="626"/>
        <item x="781"/>
        <item x="22"/>
        <item x="698"/>
        <item x="829"/>
        <item x="162"/>
        <item x="158"/>
        <item x="851"/>
        <item x="136"/>
        <item x="983"/>
        <item x="603"/>
        <item x="688"/>
        <item x="94"/>
        <item x="456"/>
        <item x="937"/>
        <item x="403"/>
        <item x="565"/>
        <item x="748"/>
        <item x="775"/>
        <item x="315"/>
        <item x="671"/>
        <item x="238"/>
        <item x="152"/>
        <item x="317"/>
        <item x="511"/>
        <item x="429"/>
        <item x="931"/>
        <item x="923"/>
        <item x="79"/>
        <item x="234"/>
        <item x="599"/>
        <item x="958"/>
        <item x="378"/>
        <item x="519"/>
        <item x="731"/>
        <item x="321"/>
        <item x="231"/>
        <item x="896"/>
        <item x="746"/>
        <item x="800"/>
        <item x="624"/>
        <item x="344"/>
        <item x="264"/>
        <item x="878"/>
        <item x="865"/>
        <item x="646"/>
        <item x="426"/>
        <item x="425"/>
        <item x="920"/>
        <item x="68"/>
        <item x="706"/>
        <item x="461"/>
        <item x="751"/>
        <item x="298"/>
        <item x="658"/>
        <item x="435"/>
        <item x="468"/>
        <item x="667"/>
        <item x="165"/>
        <item x="495"/>
        <item x="948"/>
        <item x="630"/>
        <item x="182"/>
        <item x="336"/>
        <item x="442"/>
        <item x="14"/>
        <item x="70"/>
        <item x="575"/>
        <item x="360"/>
        <item x="428"/>
        <item x="410"/>
        <item x="682"/>
        <item x="778"/>
        <item x="244"/>
        <item x="473"/>
        <item x="980"/>
        <item x="515"/>
        <item x="949"/>
        <item x="57"/>
        <item x="723"/>
        <item x="300"/>
        <item x="921"/>
        <item x="273"/>
        <item x="828"/>
        <item x="490"/>
        <item x="857"/>
        <item x="889"/>
        <item x="466"/>
        <item x="569"/>
        <item x="997"/>
        <item t="default"/>
      </items>
    </pivotField>
    <pivotField showAll="0"/>
    <pivotField showAll="0" defaultSubtotal="0">
      <items count="14">
        <item h="1" sd="0" x="0"/>
        <item sd="0" x="1"/>
        <item sd="0" x="2"/>
        <item sd="0" x="3"/>
        <item sd="0" x="4"/>
        <item sd="0" x="5"/>
        <item sd="0" x="6"/>
        <item sd="0" x="7"/>
        <item sd="0" x="8"/>
        <item sd="0" x="9"/>
        <item sd="0" x="10"/>
        <item sd="0" x="11"/>
        <item sd="0" x="12"/>
        <item h="1" sd="0" x="13"/>
      </items>
    </pivotField>
  </pivotFields>
  <rowItems count="1">
    <i/>
  </rowItems>
  <colItems count="1">
    <i/>
  </colItems>
  <dataFields count="1">
    <dataField name="Total Unit Sold" fld="4" subtotal="count" baseField="0" baseItem="1633970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Region">
  <location ref="G22:G23" firstHeaderRow="1" firstDataRow="1" firstDataCol="0"/>
  <pivotFields count="11">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1"/>
        <item x="0"/>
        <item x="2"/>
        <item x="3"/>
        <item x="4"/>
        <item t="default"/>
      </items>
    </pivotField>
    <pivotField showAll="0">
      <items count="4">
        <item x="0"/>
        <item x="1"/>
        <item x="2"/>
        <item t="default"/>
      </items>
    </pivotField>
    <pivotField showAll="0">
      <items count="21">
        <item x="13"/>
        <item x="2"/>
        <item x="17"/>
        <item x="9"/>
        <item x="6"/>
        <item x="11"/>
        <item x="14"/>
        <item x="16"/>
        <item x="12"/>
        <item x="3"/>
        <item x="1"/>
        <item x="7"/>
        <item x="18"/>
        <item x="5"/>
        <item x="15"/>
        <item x="4"/>
        <item x="10"/>
        <item x="8"/>
        <item x="0"/>
        <item x="19"/>
        <item t="default"/>
      </items>
    </pivotField>
    <pivotField showAll="0"/>
    <pivotField showAll="0"/>
    <pivotField showAll="0">
      <items count="1000">
        <item x="263"/>
        <item x="740"/>
        <item x="764"/>
        <item x="55"/>
        <item x="500"/>
        <item x="217"/>
        <item x="31"/>
        <item x="974"/>
        <item x="470"/>
        <item x="832"/>
        <item x="970"/>
        <item x="233"/>
        <item x="851"/>
        <item x="330"/>
        <item x="839"/>
        <item x="767"/>
        <item x="306"/>
        <item x="585"/>
        <item x="817"/>
        <item x="472"/>
        <item x="413"/>
        <item x="988"/>
        <item x="735"/>
        <item x="18"/>
        <item x="614"/>
        <item x="692"/>
        <item x="105"/>
        <item x="453"/>
        <item x="258"/>
        <item x="858"/>
        <item x="192"/>
        <item x="278"/>
        <item x="710"/>
        <item x="849"/>
        <item x="295"/>
        <item x="455"/>
        <item x="825"/>
        <item x="513"/>
        <item x="395"/>
        <item x="392"/>
        <item x="99"/>
        <item x="417"/>
        <item x="167"/>
        <item x="64"/>
        <item x="216"/>
        <item x="702"/>
        <item x="283"/>
        <item x="163"/>
        <item x="34"/>
        <item x="897"/>
        <item x="124"/>
        <item x="889"/>
        <item x="853"/>
        <item x="53"/>
        <item x="729"/>
        <item x="648"/>
        <item x="59"/>
        <item x="25"/>
        <item x="593"/>
        <item x="46"/>
        <item x="975"/>
        <item x="190"/>
        <item x="416"/>
        <item x="969"/>
        <item x="373"/>
        <item x="530"/>
        <item x="647"/>
        <item x="779"/>
        <item x="966"/>
        <item x="76"/>
        <item x="824"/>
        <item x="9"/>
        <item x="563"/>
        <item x="475"/>
        <item x="77"/>
        <item x="661"/>
        <item x="409"/>
        <item x="418"/>
        <item x="615"/>
        <item x="185"/>
        <item x="498"/>
        <item x="109"/>
        <item x="583"/>
        <item x="659"/>
        <item x="554"/>
        <item x="115"/>
        <item x="898"/>
        <item x="251"/>
        <item x="679"/>
        <item x="868"/>
        <item x="324"/>
        <item x="143"/>
        <item x="255"/>
        <item x="128"/>
        <item x="967"/>
        <item x="209"/>
        <item x="351"/>
        <item x="906"/>
        <item x="323"/>
        <item x="835"/>
        <item x="121"/>
        <item x="319"/>
        <item x="923"/>
        <item x="712"/>
        <item x="265"/>
        <item x="398"/>
        <item x="362"/>
        <item x="33"/>
        <item x="695"/>
        <item x="386"/>
        <item x="990"/>
        <item x="196"/>
        <item x="907"/>
        <item x="2"/>
        <item x="48"/>
        <item x="510"/>
        <item x="979"/>
        <item x="755"/>
        <item x="655"/>
        <item x="989"/>
        <item x="483"/>
        <item x="508"/>
        <item x="788"/>
        <item x="630"/>
        <item x="792"/>
        <item x="137"/>
        <item x="675"/>
        <item x="363"/>
        <item x="270"/>
        <item x="294"/>
        <item x="366"/>
        <item x="424"/>
        <item x="240"/>
        <item x="329"/>
        <item x="937"/>
        <item x="183"/>
        <item x="926"/>
        <item x="254"/>
        <item x="573"/>
        <item x="269"/>
        <item x="399"/>
        <item x="502"/>
        <item x="117"/>
        <item x="199"/>
        <item x="952"/>
        <item x="125"/>
        <item x="658"/>
        <item x="651"/>
        <item x="861"/>
        <item x="612"/>
        <item x="871"/>
        <item x="26"/>
        <item x="836"/>
        <item x="32"/>
        <item x="30"/>
        <item x="342"/>
        <item x="150"/>
        <item x="704"/>
        <item x="289"/>
        <item x="140"/>
        <item x="52"/>
        <item x="103"/>
        <item x="390"/>
        <item x="280"/>
        <item x="303"/>
        <item x="721"/>
        <item x="206"/>
        <item x="818"/>
        <item x="914"/>
        <item x="859"/>
        <item x="728"/>
        <item x="724"/>
        <item x="694"/>
        <item x="309"/>
        <item x="644"/>
        <item x="215"/>
        <item x="208"/>
        <item x="407"/>
        <item x="205"/>
        <item x="356"/>
        <item x="367"/>
        <item x="332"/>
        <item x="537"/>
        <item x="977"/>
        <item x="848"/>
        <item x="178"/>
        <item x="590"/>
        <item x="506"/>
        <item x="159"/>
        <item x="846"/>
        <item x="867"/>
        <item x="445"/>
        <item x="433"/>
        <item x="276"/>
        <item x="965"/>
        <item x="642"/>
        <item x="302"/>
        <item x="415"/>
        <item x="793"/>
        <item x="51"/>
        <item x="189"/>
        <item x="701"/>
        <item x="769"/>
        <item x="108"/>
        <item x="106"/>
        <item x="411"/>
        <item x="931"/>
        <item x="479"/>
        <item x="718"/>
        <item x="716"/>
        <item x="320"/>
        <item x="204"/>
        <item x="497"/>
        <item x="261"/>
        <item x="226"/>
        <item x="591"/>
        <item x="523"/>
        <item x="542"/>
        <item x="11"/>
        <item x="619"/>
        <item x="480"/>
        <item x="43"/>
        <item x="821"/>
        <item x="957"/>
        <item x="181"/>
        <item x="434"/>
        <item x="553"/>
        <item x="753"/>
        <item x="78"/>
        <item x="687"/>
        <item x="663"/>
        <item x="509"/>
        <item x="870"/>
        <item x="820"/>
        <item x="801"/>
        <item x="350"/>
        <item x="754"/>
        <item x="100"/>
        <item x="364"/>
        <item x="311"/>
        <item x="951"/>
        <item x="690"/>
        <item x="972"/>
        <item x="815"/>
        <item x="301"/>
        <item x="469"/>
        <item x="918"/>
        <item x="752"/>
        <item x="673"/>
        <item x="129"/>
        <item x="955"/>
        <item x="516"/>
        <item x="765"/>
        <item x="602"/>
        <item x="882"/>
        <item x="727"/>
        <item x="763"/>
        <item x="772"/>
        <item x="787"/>
        <item x="778"/>
        <item x="451"/>
        <item x="266"/>
        <item x="194"/>
        <item x="796"/>
        <item x="346"/>
        <item x="814"/>
        <item x="440"/>
        <item x="577"/>
        <item x="676"/>
        <item x="674"/>
        <item x="996"/>
        <item x="633"/>
        <item x="627"/>
        <item x="681"/>
        <item x="328"/>
        <item x="911"/>
        <item x="313"/>
        <item x="971"/>
        <item x="133"/>
        <item x="338"/>
        <item x="369"/>
        <item x="941"/>
        <item x="987"/>
        <item x="15"/>
        <item x="624"/>
        <item x="737"/>
        <item x="938"/>
        <item x="256"/>
        <item x="876"/>
        <item x="841"/>
        <item x="760"/>
        <item x="484"/>
        <item x="608"/>
        <item x="649"/>
        <item x="421"/>
        <item x="732"/>
        <item x="81"/>
        <item x="230"/>
        <item x="20"/>
        <item x="650"/>
        <item x="187"/>
        <item x="95"/>
        <item x="372"/>
        <item x="389"/>
        <item x="678"/>
        <item x="524"/>
        <item x="708"/>
        <item x="656"/>
        <item x="65"/>
        <item x="766"/>
        <item x="122"/>
        <item x="207"/>
        <item x="744"/>
        <item x="950"/>
        <item x="982"/>
        <item x="521"/>
        <item x="203"/>
        <item x="910"/>
        <item x="776"/>
        <item x="345"/>
        <item x="812"/>
        <item x="916"/>
        <item x="458"/>
        <item x="567"/>
        <item x="394"/>
        <item x="831"/>
        <item x="393"/>
        <item x="326"/>
        <item x="983"/>
        <item x="991"/>
        <item x="797"/>
        <item x="380"/>
        <item x="734"/>
        <item x="541"/>
        <item x="501"/>
        <item x="443"/>
        <item x="943"/>
        <item x="198"/>
        <item x="262"/>
        <item x="762"/>
        <item x="282"/>
        <item x="531"/>
        <item x="212"/>
        <item x="546"/>
        <item x="179"/>
        <item x="7"/>
        <item x="83"/>
        <item x="316"/>
        <item x="620"/>
        <item x="339"/>
        <item x="976"/>
        <item x="536"/>
        <item x="67"/>
        <item x="860"/>
        <item x="318"/>
        <item x="151"/>
        <item x="257"/>
        <item x="743"/>
        <item x="172"/>
        <item x="709"/>
        <item x="595"/>
        <item x="980"/>
        <item x="640"/>
        <item x="447"/>
        <item x="245"/>
        <item x="781"/>
        <item x="605"/>
        <item x="717"/>
        <item x="885"/>
        <item x="894"/>
        <item x="383"/>
        <item x="771"/>
        <item x="587"/>
        <item x="439"/>
        <item x="74"/>
        <item x="798"/>
        <item x="559"/>
        <item x="202"/>
        <item x="408"/>
        <item x="347"/>
        <item x="1"/>
        <item x="225"/>
        <item x="823"/>
        <item x="626"/>
        <item x="267"/>
        <item x="227"/>
        <item x="28"/>
        <item x="784"/>
        <item x="503"/>
        <item x="654"/>
        <item x="454"/>
        <item x="126"/>
        <item x="601"/>
        <item x="146"/>
        <item x="547"/>
        <item x="551"/>
        <item x="571"/>
        <item x="477"/>
        <item x="284"/>
        <item x="248"/>
        <item x="291"/>
        <item x="758"/>
        <item x="628"/>
        <item x="60"/>
        <item x="552"/>
        <item x="993"/>
        <item x="441"/>
        <item x="325"/>
        <item x="474"/>
        <item x="956"/>
        <item x="925"/>
        <item x="201"/>
        <item x="260"/>
        <item x="489"/>
        <item x="844"/>
        <item x="669"/>
        <item x="527"/>
        <item x="286"/>
        <item x="880"/>
        <item x="782"/>
        <item x="807"/>
        <item x="467"/>
        <item x="691"/>
        <item x="879"/>
        <item x="359"/>
        <item x="485"/>
        <item x="166"/>
        <item x="62"/>
        <item x="437"/>
        <item x="229"/>
        <item x="699"/>
        <item x="909"/>
        <item x="739"/>
        <item x="381"/>
        <item x="738"/>
        <item x="379"/>
        <item x="960"/>
        <item x="223"/>
        <item x="747"/>
        <item x="534"/>
        <item x="959"/>
        <item x="921"/>
        <item x="184"/>
        <item x="915"/>
        <item x="334"/>
        <item x="912"/>
        <item x="110"/>
        <item x="736"/>
        <item x="337"/>
        <item x="144"/>
        <item x="423"/>
        <item x="686"/>
        <item x="539"/>
        <item x="745"/>
        <item x="449"/>
        <item x="281"/>
        <item x="376"/>
        <item x="660"/>
        <item x="235"/>
        <item x="247"/>
        <item x="371"/>
        <item x="622"/>
        <item x="696"/>
        <item x="268"/>
        <item x="448"/>
        <item x="901"/>
        <item x="635"/>
        <item x="526"/>
        <item x="617"/>
        <item x="49"/>
        <item x="878"/>
        <item x="290"/>
        <item x="114"/>
        <item x="438"/>
        <item x="430"/>
        <item x="790"/>
        <item x="176"/>
        <item x="668"/>
        <item x="123"/>
        <item x="742"/>
        <item x="304"/>
        <item x="219"/>
        <item x="200"/>
        <item x="928"/>
        <item x="604"/>
        <item x="40"/>
        <item x="978"/>
        <item x="464"/>
        <item x="616"/>
        <item x="994"/>
        <item x="493"/>
        <item x="741"/>
        <item x="112"/>
        <item x="773"/>
        <item x="478"/>
        <item x="197"/>
        <item x="837"/>
        <item x="639"/>
        <item x="683"/>
        <item x="419"/>
        <item x="173"/>
        <item x="213"/>
        <item x="768"/>
        <item x="854"/>
        <item x="890"/>
        <item x="833"/>
        <item x="271"/>
        <item x="118"/>
        <item x="120"/>
        <item x="722"/>
        <item x="400"/>
        <item x="38"/>
        <item x="822"/>
        <item x="58"/>
        <item x="27"/>
        <item x="568"/>
        <item x="80"/>
        <item x="131"/>
        <item x="481"/>
        <item x="518"/>
        <item x="188"/>
        <item x="589"/>
        <item x="893"/>
        <item x="935"/>
        <item x="816"/>
        <item x="566"/>
        <item x="44"/>
        <item x="349"/>
        <item x="388"/>
        <item x="396"/>
        <item x="224"/>
        <item x="47"/>
        <item x="368"/>
        <item x="101"/>
        <item x="97"/>
        <item x="997"/>
        <item x="829"/>
        <item x="749"/>
        <item x="720"/>
        <item x="811"/>
        <item x="432"/>
        <item x="863"/>
        <item x="236"/>
        <item x="522"/>
        <item x="677"/>
        <item x="891"/>
        <item x="929"/>
        <item x="581"/>
        <item x="56"/>
        <item x="924"/>
        <item x="586"/>
        <item x="175"/>
        <item x="705"/>
        <item x="41"/>
        <item x="770"/>
        <item x="82"/>
        <item x="66"/>
        <item x="597"/>
        <item x="549"/>
        <item x="164"/>
        <item x="672"/>
        <item x="791"/>
        <item x="487"/>
        <item x="842"/>
        <item x="385"/>
        <item x="157"/>
        <item x="107"/>
        <item x="544"/>
        <item x="533"/>
        <item x="664"/>
        <item x="700"/>
        <item x="606"/>
        <item x="598"/>
        <item x="802"/>
        <item x="803"/>
        <item x="886"/>
        <item x="873"/>
        <item x="61"/>
        <item x="427"/>
        <item x="939"/>
        <item x="582"/>
        <item x="517"/>
        <item x="899"/>
        <item x="457"/>
        <item x="866"/>
        <item x="834"/>
        <item x="927"/>
        <item x="944"/>
        <item x="913"/>
        <item x="607"/>
        <item x="241"/>
        <item x="355"/>
        <item x="504"/>
        <item x="892"/>
        <item x="750"/>
        <item x="73"/>
        <item x="953"/>
        <item x="579"/>
        <item x="405"/>
        <item x="843"/>
        <item x="299"/>
        <item x="297"/>
        <item x="331"/>
        <item x="153"/>
        <item x="813"/>
        <item x="104"/>
        <item x="496"/>
        <item x="488"/>
        <item x="139"/>
        <item x="666"/>
        <item x="402"/>
        <item x="838"/>
        <item x="54"/>
        <item x="387"/>
        <item x="358"/>
        <item x="962"/>
        <item x="180"/>
        <item x="840"/>
        <item x="287"/>
        <item x="141"/>
        <item x="357"/>
        <item x="580"/>
        <item x="93"/>
        <item x="491"/>
        <item x="382"/>
        <item x="908"/>
        <item x="560"/>
        <item x="462"/>
        <item x="903"/>
        <item x="757"/>
        <item x="171"/>
        <item x="10"/>
        <item x="327"/>
        <item x="69"/>
        <item x="88"/>
        <item x="322"/>
        <item x="221"/>
        <item x="279"/>
        <item x="900"/>
        <item x="785"/>
        <item x="715"/>
        <item x="884"/>
        <item x="613"/>
        <item x="872"/>
        <item x="961"/>
        <item x="600"/>
        <item x="486"/>
        <item x="156"/>
        <item x="689"/>
        <item x="463"/>
        <item x="459"/>
        <item x="148"/>
        <item x="292"/>
        <item x="277"/>
        <item x="84"/>
        <item x="168"/>
        <item x="621"/>
        <item x="191"/>
        <item x="391"/>
        <item x="50"/>
        <item x="275"/>
        <item x="170"/>
        <item x="72"/>
        <item x="525"/>
        <item x="135"/>
        <item x="610"/>
        <item x="242"/>
        <item x="942"/>
        <item x="161"/>
        <item x="808"/>
        <item x="528"/>
        <item x="665"/>
        <item x="23"/>
        <item x="91"/>
        <item x="343"/>
        <item x="147"/>
        <item x="905"/>
        <item x="249"/>
        <item x="384"/>
        <item x="611"/>
        <item x="636"/>
        <item x="312"/>
        <item x="786"/>
        <item x="730"/>
        <item x="63"/>
        <item x="637"/>
        <item x="341"/>
        <item x="594"/>
        <item x="684"/>
        <item x="210"/>
        <item x="940"/>
        <item x="783"/>
        <item x="711"/>
        <item x="505"/>
        <item x="446"/>
        <item x="353"/>
        <item x="243"/>
        <item x="535"/>
        <item x="494"/>
        <item x="507"/>
        <item x="809"/>
        <item x="16"/>
        <item x="6"/>
        <item x="111"/>
        <item x="246"/>
        <item x="90"/>
        <item x="272"/>
        <item x="561"/>
        <item x="374"/>
        <item x="239"/>
        <item x="39"/>
        <item x="5"/>
        <item x="169"/>
        <item x="794"/>
        <item x="29"/>
        <item x="574"/>
        <item x="3"/>
        <item x="646"/>
        <item x="625"/>
        <item x="211"/>
        <item x="87"/>
        <item x="252"/>
        <item x="548"/>
        <item x="119"/>
        <item x="543"/>
        <item x="195"/>
        <item x="865"/>
        <item x="693"/>
        <item x="465"/>
        <item x="116"/>
        <item x="634"/>
        <item x="36"/>
        <item x="632"/>
        <item x="895"/>
        <item x="414"/>
        <item x="883"/>
        <item x="314"/>
        <item x="274"/>
        <item x="881"/>
        <item x="623"/>
        <item x="89"/>
        <item x="703"/>
        <item x="130"/>
        <item x="378"/>
        <item x="584"/>
        <item x="922"/>
        <item x="578"/>
        <item x="945"/>
        <item x="75"/>
        <item x="193"/>
        <item x="127"/>
        <item x="12"/>
        <item x="852"/>
        <item x="714"/>
        <item x="685"/>
        <item x="142"/>
        <item x="680"/>
        <item x="42"/>
        <item x="354"/>
        <item x="558"/>
        <item x="132"/>
        <item x="431"/>
        <item x="603"/>
        <item x="401"/>
        <item x="756"/>
        <item x="102"/>
        <item x="819"/>
        <item x="420"/>
        <item x="806"/>
        <item x="850"/>
        <item x="68"/>
        <item x="902"/>
        <item x="698"/>
        <item x="641"/>
        <item x="789"/>
        <item x="13"/>
        <item x="759"/>
        <item x="92"/>
        <item x="592"/>
        <item x="919"/>
        <item x="98"/>
        <item x="511"/>
        <item x="403"/>
        <item x="138"/>
        <item x="231"/>
        <item x="995"/>
        <item x="79"/>
        <item x="588"/>
        <item x="662"/>
        <item x="869"/>
        <item x="855"/>
        <item x="377"/>
        <item x="671"/>
        <item x="930"/>
        <item x="934"/>
        <item x="149"/>
        <item x="556"/>
        <item x="412"/>
        <item x="936"/>
        <item x="165"/>
        <item x="425"/>
        <item x="340"/>
        <item x="514"/>
        <item x="933"/>
        <item x="186"/>
        <item x="877"/>
        <item x="946"/>
        <item x="780"/>
        <item x="370"/>
        <item x="442"/>
        <item x="397"/>
        <item x="352"/>
        <item x="874"/>
        <item x="725"/>
        <item x="532"/>
        <item x="529"/>
        <item x="557"/>
        <item x="406"/>
        <item x="155"/>
        <item x="94"/>
        <item x="653"/>
        <item x="296"/>
        <item x="706"/>
        <item x="875"/>
        <item x="182"/>
        <item x="482"/>
        <item x="495"/>
        <item x="158"/>
        <item x="810"/>
        <item x="857"/>
        <item x="160"/>
        <item x="828"/>
        <item x="984"/>
        <item x="947"/>
        <item x="70"/>
        <item x="71"/>
        <item x="436"/>
        <item x="21"/>
        <item x="682"/>
        <item x="719"/>
        <item x="154"/>
        <item x="657"/>
        <item x="985"/>
        <item x="333"/>
        <item x="232"/>
        <item x="218"/>
        <item x="317"/>
        <item x="452"/>
        <item x="643"/>
        <item x="575"/>
        <item x="228"/>
        <item x="932"/>
        <item x="954"/>
        <item x="0"/>
        <item x="805"/>
        <item x="4"/>
        <item x="774"/>
        <item x="538"/>
        <item x="250"/>
        <item x="113"/>
        <item x="444"/>
        <item x="948"/>
        <item x="638"/>
        <item x="336"/>
        <item x="570"/>
        <item x="973"/>
        <item x="847"/>
        <item x="476"/>
        <item x="697"/>
        <item x="435"/>
        <item x="264"/>
        <item x="512"/>
        <item x="618"/>
        <item x="24"/>
        <item x="422"/>
        <item x="375"/>
        <item x="917"/>
        <item x="492"/>
        <item x="804"/>
        <item x="799"/>
        <item x="22"/>
        <item x="426"/>
        <item x="308"/>
        <item x="134"/>
        <item x="344"/>
        <item x="310"/>
        <item x="499"/>
        <item x="461"/>
        <item x="428"/>
        <item x="565"/>
        <item x="775"/>
        <item x="8"/>
        <item x="733"/>
        <item x="731"/>
        <item x="981"/>
        <item x="335"/>
        <item x="136"/>
        <item x="162"/>
        <item x="259"/>
        <item x="57"/>
        <item x="214"/>
        <item x="576"/>
        <item x="652"/>
        <item x="896"/>
        <item x="862"/>
        <item x="17"/>
        <item x="429"/>
        <item x="864"/>
        <item x="237"/>
        <item x="37"/>
        <item x="629"/>
        <item x="830"/>
        <item x="540"/>
        <item x="670"/>
        <item x="220"/>
        <item x="410"/>
        <item x="963"/>
        <item x="86"/>
        <item x="746"/>
        <item x="723"/>
        <item x="800"/>
        <item x="726"/>
        <item x="222"/>
        <item x="238"/>
        <item x="555"/>
        <item x="404"/>
        <item x="35"/>
        <item x="85"/>
        <item x="888"/>
        <item x="300"/>
        <item x="856"/>
        <item x="751"/>
        <item x="177"/>
        <item x="365"/>
        <item x="298"/>
        <item x="460"/>
        <item x="244"/>
        <item x="466"/>
        <item x="14"/>
        <item x="490"/>
        <item x="968"/>
        <item x="964"/>
        <item x="468"/>
        <item x="713"/>
        <item x="19"/>
        <item x="904"/>
        <item x="599"/>
        <item x="253"/>
        <item x="645"/>
        <item x="958"/>
        <item x="293"/>
        <item x="777"/>
        <item x="174"/>
        <item x="515"/>
        <item x="748"/>
        <item x="920"/>
        <item x="152"/>
        <item x="761"/>
        <item x="845"/>
        <item x="360"/>
        <item x="288"/>
        <item x="305"/>
        <item x="545"/>
        <item x="826"/>
        <item x="562"/>
        <item x="707"/>
        <item x="456"/>
        <item x="827"/>
        <item x="234"/>
        <item x="569"/>
        <item x="572"/>
        <item x="307"/>
        <item x="321"/>
        <item x="795"/>
        <item x="550"/>
        <item x="96"/>
        <item x="273"/>
        <item x="45"/>
        <item x="520"/>
        <item x="986"/>
        <item x="609"/>
        <item x="631"/>
        <item x="471"/>
        <item x="361"/>
        <item x="450"/>
        <item x="992"/>
        <item x="348"/>
        <item x="564"/>
        <item x="145"/>
        <item x="519"/>
        <item x="596"/>
        <item x="949"/>
        <item x="473"/>
        <item x="667"/>
        <item x="315"/>
        <item x="688"/>
        <item x="887"/>
        <item x="285"/>
        <item x="998"/>
        <item t="default"/>
      </items>
    </pivotField>
    <pivotField showAll="0">
      <items count="999">
        <item x="764"/>
        <item x="263"/>
        <item x="740"/>
        <item x="987"/>
        <item x="470"/>
        <item x="585"/>
        <item x="31"/>
        <item x="969"/>
        <item x="767"/>
        <item x="852"/>
        <item x="840"/>
        <item x="859"/>
        <item x="217"/>
        <item x="973"/>
        <item x="18"/>
        <item x="55"/>
        <item x="392"/>
        <item x="692"/>
        <item x="233"/>
        <item x="500"/>
        <item x="968"/>
        <item x="64"/>
        <item x="710"/>
        <item x="306"/>
        <item x="513"/>
        <item x="295"/>
        <item x="615"/>
        <item x="850"/>
        <item x="115"/>
        <item x="554"/>
        <item x="702"/>
        <item x="475"/>
        <item x="2"/>
        <item x="593"/>
        <item x="974"/>
        <item x="192"/>
        <item x="330"/>
        <item x="833"/>
        <item x="453"/>
        <item x="818"/>
        <item x="735"/>
        <item x="649"/>
        <item x="258"/>
        <item x="789"/>
        <item x="46"/>
        <item x="255"/>
        <item x="99"/>
        <item x="77"/>
        <item x="837"/>
        <item x="472"/>
        <item x="854"/>
        <item x="890"/>
        <item x="417"/>
        <item x="254"/>
        <item x="342"/>
        <item x="48"/>
        <item x="616"/>
        <item x="409"/>
        <item x="965"/>
        <item x="825"/>
        <item x="695"/>
        <item x="662"/>
        <item x="648"/>
        <item x="270"/>
        <item x="283"/>
        <item x="329"/>
        <item x="898"/>
        <item x="367"/>
        <item x="416"/>
        <item x="332"/>
        <item x="793"/>
        <item x="872"/>
        <item x="413"/>
        <item x="351"/>
        <item x="907"/>
        <item x="105"/>
        <item x="718"/>
        <item x="613"/>
        <item x="399"/>
        <item x="620"/>
        <item x="826"/>
        <item x="196"/>
        <item x="124"/>
        <item x="780"/>
        <item x="34"/>
        <item x="323"/>
        <item x="418"/>
        <item x="185"/>
        <item x="645"/>
        <item x="278"/>
        <item x="294"/>
        <item x="390"/>
        <item x="819"/>
        <item x="988"/>
        <item x="240"/>
        <item x="51"/>
        <item x="455"/>
        <item x="338"/>
        <item x="25"/>
        <item x="167"/>
        <item x="324"/>
        <item x="679"/>
        <item x="674"/>
        <item x="915"/>
        <item x="363"/>
        <item x="687"/>
        <item x="178"/>
        <item x="530"/>
        <item x="121"/>
        <item x="951"/>
        <item x="251"/>
        <item x="128"/>
        <item x="269"/>
        <item x="150"/>
        <item x="712"/>
        <item x="952"/>
        <item x="181"/>
        <item x="755"/>
        <item x="395"/>
        <item x="836"/>
        <item x="303"/>
        <item x="966"/>
        <item x="727"/>
        <item x="163"/>
        <item x="372"/>
        <item x="216"/>
        <item x="262"/>
        <item x="608"/>
        <item x="563"/>
        <item x="652"/>
        <item x="728"/>
        <item x="373"/>
        <item x="631"/>
        <item x="772"/>
        <item x="583"/>
        <item x="179"/>
        <item x="708"/>
        <item x="760"/>
        <item x="424"/>
        <item x="159"/>
        <item x="506"/>
        <item x="265"/>
        <item x="76"/>
        <item x="978"/>
        <item x="729"/>
        <item x="59"/>
        <item x="364"/>
        <item x="109"/>
        <item x="899"/>
        <item x="366"/>
        <item x="924"/>
        <item x="498"/>
        <item x="320"/>
        <item x="53"/>
        <item x="634"/>
        <item x="393"/>
        <item x="280"/>
        <item x="752"/>
        <item x="451"/>
        <item x="794"/>
        <item x="822"/>
        <item x="964"/>
        <item x="659"/>
        <item x="206"/>
        <item x="765"/>
        <item x="701"/>
        <item x="143"/>
        <item x="9"/>
        <item x="190"/>
        <item x="989"/>
        <item x="536"/>
        <item x="477"/>
        <item x="261"/>
        <item x="291"/>
        <item x="553"/>
        <item x="657"/>
        <item x="199"/>
        <item x="30"/>
        <item x="33"/>
        <item x="869"/>
        <item x="276"/>
        <item x="67"/>
        <item x="386"/>
        <item x="546"/>
        <item x="547"/>
        <item x="229"/>
        <item x="209"/>
        <item x="345"/>
        <item x="356"/>
        <item x="309"/>
        <item x="65"/>
        <item x="908"/>
        <item x="788"/>
        <item x="137"/>
        <item x="189"/>
        <item x="660"/>
        <item x="282"/>
        <item x="447"/>
        <item x="346"/>
        <item x="601"/>
        <item x="690"/>
        <item x="32"/>
        <item x="732"/>
        <item x="328"/>
        <item x="675"/>
        <item x="83"/>
        <item x="849"/>
        <item x="208"/>
        <item x="215"/>
        <item x="205"/>
        <item x="986"/>
        <item x="681"/>
        <item x="411"/>
        <item x="201"/>
        <item x="922"/>
        <item x="821"/>
        <item x="483"/>
        <item x="497"/>
        <item x="623"/>
        <item x="971"/>
        <item x="289"/>
        <item x="686"/>
        <item x="493"/>
        <item x="362"/>
        <item x="523"/>
        <item x="103"/>
        <item x="656"/>
        <item x="508"/>
        <item x="319"/>
        <item x="398"/>
        <item x="304"/>
        <item x="668"/>
        <item x="381"/>
        <item x="769"/>
        <item x="49"/>
        <item x="126"/>
        <item x="131"/>
        <item x="694"/>
        <item x="704"/>
        <item x="970"/>
        <item x="542"/>
        <item x="959"/>
        <item x="396"/>
        <item x="862"/>
        <item x="868"/>
        <item x="763"/>
        <item x="100"/>
        <item x="510"/>
        <item x="832"/>
        <item x="1"/>
        <item x="677"/>
        <item x="183"/>
        <item x="326"/>
        <item x="290"/>
        <item x="122"/>
        <item x="203"/>
        <item x="932"/>
        <item x="894"/>
        <item x="415"/>
        <item x="930"/>
        <item x="815"/>
        <item x="990"/>
        <item x="782"/>
        <item x="559"/>
        <item x="20"/>
        <item x="502"/>
        <item x="407"/>
        <item x="95"/>
        <item x="955"/>
        <item x="284"/>
        <item x="844"/>
        <item x="641"/>
        <item x="953"/>
        <item x="912"/>
        <item x="602"/>
        <item x="643"/>
        <item x="716"/>
        <item x="140"/>
        <item x="573"/>
        <item x="423"/>
        <item x="213"/>
        <item x="485"/>
        <item x="41"/>
        <item x="927"/>
        <item x="226"/>
        <item x="771"/>
        <item x="464"/>
        <item x="26"/>
        <item x="445"/>
        <item x="52"/>
        <item x="753"/>
        <item x="938"/>
        <item x="678"/>
        <item x="877"/>
        <item x="281"/>
        <item x="663"/>
        <item x="892"/>
        <item x="117"/>
        <item x="478"/>
        <item x="797"/>
        <item x="318"/>
        <item x="347"/>
        <item x="125"/>
        <item x="15"/>
        <item x="537"/>
        <item x="919"/>
        <item x="721"/>
        <item x="758"/>
        <item x="382"/>
        <item x="741"/>
        <item x="673"/>
        <item x="981"/>
        <item x="847"/>
        <item x="860"/>
        <item x="676"/>
        <item x="170"/>
        <item x="591"/>
        <item x="421"/>
        <item x="106"/>
        <item x="834"/>
        <item x="479"/>
        <item x="895"/>
        <item x="224"/>
        <item x="625"/>
        <item x="302"/>
        <item x="469"/>
        <item x="133"/>
        <item x="266"/>
        <item x="341"/>
        <item x="350"/>
        <item x="78"/>
        <item x="598"/>
        <item x="724"/>
        <item x="587"/>
        <item x="516"/>
        <item x="762"/>
        <item x="590"/>
        <item x="440"/>
        <item x="108"/>
        <item x="957"/>
        <item x="976"/>
        <item x="339"/>
        <item x="123"/>
        <item x="909"/>
        <item x="757"/>
        <item x="313"/>
        <item x="534"/>
        <item x="802"/>
        <item x="187"/>
        <item x="10"/>
        <item x="180"/>
        <item x="56"/>
        <item x="824"/>
        <item x="459"/>
        <item x="975"/>
        <item x="458"/>
        <item x="901"/>
        <item x="7"/>
        <item x="104"/>
        <item x="443"/>
        <item x="387"/>
        <item x="62"/>
        <item x="433"/>
        <item x="571"/>
        <item x="647"/>
        <item x="408"/>
        <item x="816"/>
        <item x="120"/>
        <item x="402"/>
        <item x="389"/>
        <item x="917"/>
        <item x="434"/>
        <item x="595"/>
        <item x="166"/>
        <item x="312"/>
        <item x="204"/>
        <item x="737"/>
        <item x="607"/>
        <item x="118"/>
        <item x="11"/>
        <item x="838"/>
        <item x="480"/>
        <item x="260"/>
        <item x="521"/>
        <item x="861"/>
        <item x="853"/>
        <item x="638"/>
        <item x="311"/>
        <item x="533"/>
        <item x="779"/>
        <item x="627"/>
        <item x="325"/>
        <item x="257"/>
        <item x="235"/>
        <item x="734"/>
        <item x="225"/>
        <item x="43"/>
        <item x="359"/>
        <item x="245"/>
        <item x="567"/>
        <item x="194"/>
        <item x="699"/>
        <item x="720"/>
        <item x="531"/>
        <item x="777"/>
        <item x="207"/>
        <item x="961"/>
        <item x="509"/>
        <item x="90"/>
        <item x="522"/>
        <item x="906"/>
        <item x="941"/>
        <item x="810"/>
        <item x="439"/>
        <item x="750"/>
        <item x="230"/>
        <item x="73"/>
        <item x="754"/>
        <item x="507"/>
        <item x="883"/>
        <item x="956"/>
        <item x="871"/>
        <item x="385"/>
        <item x="5"/>
        <item x="911"/>
        <item x="256"/>
        <item x="164"/>
        <item x="246"/>
        <item x="184"/>
        <item x="316"/>
        <item x="81"/>
        <item x="38"/>
        <item x="900"/>
        <item x="913"/>
        <item x="349"/>
        <item x="926"/>
        <item x="101"/>
        <item x="212"/>
        <item x="541"/>
        <item x="689"/>
        <item x="711"/>
        <item x="301"/>
        <item x="549"/>
        <item x="40"/>
        <item x="437"/>
        <item x="904"/>
        <item x="503"/>
        <item x="501"/>
        <item x="577"/>
        <item x="621"/>
        <item x="644"/>
        <item x="129"/>
        <item x="744"/>
        <item x="791"/>
        <item x="491"/>
        <item x="74"/>
        <item x="171"/>
        <item x="135"/>
        <item x="578"/>
        <item x="29"/>
        <item x="742"/>
        <item x="651"/>
        <item x="87"/>
        <item x="138"/>
        <item x="249"/>
        <item x="524"/>
        <item x="496"/>
        <item x="629"/>
        <item x="379"/>
        <item x="665"/>
        <item x="696"/>
        <item x="995"/>
        <item x="814"/>
        <item x="864"/>
        <item x="628"/>
        <item x="589"/>
        <item x="248"/>
        <item x="790"/>
        <item x="560"/>
        <item x="798"/>
        <item x="945"/>
        <item x="759"/>
        <item x="394"/>
        <item x="327"/>
        <item x="996"/>
        <item x="369"/>
        <item x="579"/>
        <item x="738"/>
        <item x="856"/>
        <item x="766"/>
        <item x="830"/>
        <item x="799"/>
        <item x="250"/>
        <item x="842"/>
        <item x="172"/>
        <item x="745"/>
        <item x="111"/>
        <item x="551"/>
        <item x="650"/>
        <item x="481"/>
        <item x="597"/>
        <item x="992"/>
        <item x="584"/>
        <item x="484"/>
        <item x="709"/>
        <item x="902"/>
        <item x="13"/>
        <item x="275"/>
        <item x="388"/>
        <item x="619"/>
        <item x="488"/>
        <item x="383"/>
        <item x="299"/>
        <item x="139"/>
        <item x="227"/>
        <item x="749"/>
        <item x="397"/>
        <item x="820"/>
        <item x="241"/>
        <item x="870"/>
        <item x="6"/>
        <item x="374"/>
        <item x="982"/>
        <item x="271"/>
        <item x="482"/>
        <item x="950"/>
        <item x="773"/>
        <item x="60"/>
        <item x="785"/>
        <item x="414"/>
        <item x="943"/>
        <item x="44"/>
        <item x="476"/>
        <item x="719"/>
        <item x="532"/>
        <item x="813"/>
        <item x="353"/>
        <item x="855"/>
        <item x="979"/>
        <item x="747"/>
        <item x="633"/>
        <item x="672"/>
        <item x="916"/>
        <item x="102"/>
        <item x="147"/>
        <item x="454"/>
        <item x="714"/>
        <item x="611"/>
        <item x="8"/>
        <item x="617"/>
        <item x="155"/>
        <item x="197"/>
        <item x="286"/>
        <item x="17"/>
        <item x="743"/>
        <item x="400"/>
        <item x="380"/>
        <item x="292"/>
        <item x="879"/>
        <item x="198"/>
        <item x="529"/>
        <item x="462"/>
        <item x="886"/>
        <item x="722"/>
        <item x="202"/>
        <item x="925"/>
        <item x="274"/>
        <item x="489"/>
        <item x="82"/>
        <item x="944"/>
        <item x="954"/>
        <item x="726"/>
        <item x="42"/>
        <item x="568"/>
        <item x="929"/>
        <item x="37"/>
        <item x="977"/>
        <item x="154"/>
        <item x="655"/>
        <item x="880"/>
        <item x="91"/>
        <item x="670"/>
        <item x="188"/>
        <item x="322"/>
        <item x="605"/>
        <item x="28"/>
        <item x="835"/>
        <item x="812"/>
        <item x="151"/>
        <item x="441"/>
        <item x="404"/>
        <item x="460"/>
        <item x="784"/>
        <item x="528"/>
        <item x="581"/>
        <item x="237"/>
        <item x="618"/>
        <item x="175"/>
        <item x="144"/>
        <item x="116"/>
        <item x="526"/>
        <item x="697"/>
        <item x="845"/>
        <item x="792"/>
        <item x="928"/>
        <item x="305"/>
        <item x="873"/>
        <item x="717"/>
        <item x="653"/>
        <item x="606"/>
        <item x="972"/>
        <item x="517"/>
        <item x="448"/>
        <item x="514"/>
        <item x="146"/>
        <item x="963"/>
        <item x="897"/>
        <item x="21"/>
        <item x="604"/>
        <item x="467"/>
        <item x="669"/>
        <item x="157"/>
        <item x="193"/>
        <item x="200"/>
        <item x="525"/>
        <item x="449"/>
        <item x="267"/>
        <item x="962"/>
        <item x="337"/>
        <item x="580"/>
        <item x="376"/>
        <item x="149"/>
        <item x="75"/>
        <item x="243"/>
        <item x="632"/>
        <item x="487"/>
        <item x="684"/>
        <item x="219"/>
        <item x="474"/>
        <item x="169"/>
        <item x="691"/>
        <item x="843"/>
        <item x="520"/>
        <item x="430"/>
        <item x="939"/>
        <item x="739"/>
        <item x="211"/>
        <item x="783"/>
        <item x="918"/>
        <item x="588"/>
        <item x="504"/>
        <item x="910"/>
        <item x="786"/>
        <item x="288"/>
        <item x="635"/>
        <item x="334"/>
        <item x="58"/>
        <item x="368"/>
        <item x="994"/>
        <item x="552"/>
        <item x="72"/>
        <item x="875"/>
        <item x="218"/>
        <item x="985"/>
        <item x="36"/>
        <item x="223"/>
        <item x="331"/>
        <item x="527"/>
        <item x="110"/>
        <item x="808"/>
        <item x="463"/>
        <item x="247"/>
        <item x="391"/>
        <item x="564"/>
        <item x="39"/>
        <item x="622"/>
        <item x="881"/>
        <item x="375"/>
        <item x="984"/>
        <item x="177"/>
        <item x="858"/>
        <item x="733"/>
        <item x="960"/>
        <item x="438"/>
        <item x="287"/>
        <item x="113"/>
        <item x="236"/>
        <item x="176"/>
        <item x="272"/>
        <item x="505"/>
        <item x="874"/>
        <item x="499"/>
        <item x="661"/>
        <item x="806"/>
        <item x="354"/>
        <item x="935"/>
        <item x="574"/>
        <item x="173"/>
        <item x="936"/>
        <item x="268"/>
        <item x="609"/>
        <item x="736"/>
        <item x="768"/>
        <item x="156"/>
        <item x="259"/>
        <item x="703"/>
        <item x="112"/>
        <item x="80"/>
        <item x="174"/>
        <item x="47"/>
        <item x="220"/>
        <item x="222"/>
        <item x="195"/>
        <item x="422"/>
        <item x="848"/>
        <item x="23"/>
        <item x="967"/>
        <item x="539"/>
        <item x="24"/>
        <item x="107"/>
        <item x="594"/>
        <item x="827"/>
        <item x="888"/>
        <item x="343"/>
        <item x="566"/>
        <item x="357"/>
        <item x="891"/>
        <item x="562"/>
        <item x="308"/>
        <item x="358"/>
        <item x="371"/>
        <item x="867"/>
        <item x="119"/>
        <item x="756"/>
        <item x="377"/>
        <item x="770"/>
        <item x="252"/>
        <item x="636"/>
        <item x="640"/>
        <item x="419"/>
        <item x="98"/>
        <item x="614"/>
        <item x="114"/>
        <item x="596"/>
        <item x="35"/>
        <item x="774"/>
        <item x="12"/>
        <item x="444"/>
        <item x="823"/>
        <item x="307"/>
        <item x="664"/>
        <item x="725"/>
        <item x="654"/>
        <item x="293"/>
        <item x="406"/>
        <item x="817"/>
        <item x="97"/>
        <item x="887"/>
        <item x="683"/>
        <item x="134"/>
        <item x="27"/>
        <item x="993"/>
        <item x="866"/>
        <item x="130"/>
        <item x="544"/>
        <item x="512"/>
        <item x="518"/>
        <item x="348"/>
        <item x="405"/>
        <item x="576"/>
        <item x="666"/>
        <item x="538"/>
        <item x="142"/>
        <item x="242"/>
        <item x="427"/>
        <item x="314"/>
        <item x="715"/>
        <item x="776"/>
        <item x="89"/>
        <item x="221"/>
        <item x="88"/>
        <item x="145"/>
        <item x="796"/>
        <item x="285"/>
        <item x="148"/>
        <item x="69"/>
        <item x="450"/>
        <item x="803"/>
        <item x="432"/>
        <item x="804"/>
        <item x="232"/>
        <item x="492"/>
        <item x="494"/>
        <item x="582"/>
        <item x="85"/>
        <item x="191"/>
        <item x="557"/>
        <item x="787"/>
        <item x="161"/>
        <item x="210"/>
        <item x="153"/>
        <item x="700"/>
        <item x="0"/>
        <item x="168"/>
        <item x="570"/>
        <item x="16"/>
        <item x="705"/>
        <item x="730"/>
        <item x="61"/>
        <item x="457"/>
        <item x="50"/>
        <item x="277"/>
        <item x="54"/>
        <item x="543"/>
        <item x="893"/>
        <item x="831"/>
        <item x="412"/>
        <item x="540"/>
        <item x="214"/>
        <item x="876"/>
        <item x="19"/>
        <item x="805"/>
        <item x="586"/>
        <item x="839"/>
        <item x="86"/>
        <item x="420"/>
        <item x="93"/>
        <item x="66"/>
        <item x="355"/>
        <item x="882"/>
        <item x="127"/>
        <item x="365"/>
        <item x="186"/>
        <item x="310"/>
        <item x="811"/>
        <item x="600"/>
        <item x="841"/>
        <item x="556"/>
        <item x="384"/>
        <item x="297"/>
        <item x="535"/>
        <item x="637"/>
        <item x="905"/>
        <item x="361"/>
        <item x="4"/>
        <item x="572"/>
        <item x="713"/>
        <item x="370"/>
        <item x="555"/>
        <item x="92"/>
        <item x="141"/>
        <item x="685"/>
        <item x="914"/>
        <item x="3"/>
        <item x="885"/>
        <item x="465"/>
        <item x="863"/>
        <item x="96"/>
        <item x="934"/>
        <item x="610"/>
        <item x="846"/>
        <item x="940"/>
        <item x="809"/>
        <item x="486"/>
        <item x="279"/>
        <item x="452"/>
        <item x="436"/>
        <item x="884"/>
        <item x="807"/>
        <item x="335"/>
        <item x="63"/>
        <item x="84"/>
        <item x="903"/>
        <item x="228"/>
        <item x="795"/>
        <item x="132"/>
        <item x="693"/>
        <item x="642"/>
        <item x="933"/>
        <item x="548"/>
        <item x="446"/>
        <item x="680"/>
        <item x="45"/>
        <item x="561"/>
        <item x="333"/>
        <item x="550"/>
        <item x="401"/>
        <item x="239"/>
        <item x="160"/>
        <item x="991"/>
        <item x="471"/>
        <item x="545"/>
        <item x="761"/>
        <item x="801"/>
        <item x="253"/>
        <item x="707"/>
        <item x="352"/>
        <item x="592"/>
        <item x="340"/>
        <item x="431"/>
        <item x="942"/>
        <item x="612"/>
        <item x="946"/>
        <item x="71"/>
        <item x="558"/>
        <item x="296"/>
        <item x="639"/>
        <item x="947"/>
        <item x="626"/>
        <item x="781"/>
        <item x="22"/>
        <item x="698"/>
        <item x="829"/>
        <item x="162"/>
        <item x="158"/>
        <item x="851"/>
        <item x="136"/>
        <item x="983"/>
        <item x="603"/>
        <item x="688"/>
        <item x="94"/>
        <item x="456"/>
        <item x="937"/>
        <item x="403"/>
        <item x="565"/>
        <item x="748"/>
        <item x="775"/>
        <item x="315"/>
        <item x="671"/>
        <item x="238"/>
        <item x="152"/>
        <item x="317"/>
        <item x="511"/>
        <item x="429"/>
        <item x="931"/>
        <item x="923"/>
        <item x="79"/>
        <item x="234"/>
        <item x="599"/>
        <item x="958"/>
        <item x="378"/>
        <item x="519"/>
        <item x="731"/>
        <item x="321"/>
        <item x="231"/>
        <item x="896"/>
        <item x="746"/>
        <item x="800"/>
        <item x="624"/>
        <item x="344"/>
        <item x="264"/>
        <item x="878"/>
        <item x="865"/>
        <item x="646"/>
        <item x="426"/>
        <item x="425"/>
        <item x="920"/>
        <item x="68"/>
        <item x="706"/>
        <item x="461"/>
        <item x="751"/>
        <item x="298"/>
        <item x="658"/>
        <item x="435"/>
        <item x="468"/>
        <item x="667"/>
        <item x="165"/>
        <item x="495"/>
        <item x="948"/>
        <item x="630"/>
        <item x="182"/>
        <item x="336"/>
        <item x="442"/>
        <item x="14"/>
        <item x="70"/>
        <item x="575"/>
        <item x="360"/>
        <item x="428"/>
        <item x="410"/>
        <item x="682"/>
        <item x="778"/>
        <item x="244"/>
        <item x="473"/>
        <item x="980"/>
        <item x="515"/>
        <item x="949"/>
        <item x="57"/>
        <item x="723"/>
        <item x="300"/>
        <item x="921"/>
        <item x="273"/>
        <item x="828"/>
        <item x="490"/>
        <item x="857"/>
        <item x="889"/>
        <item x="466"/>
        <item x="569"/>
        <item x="997"/>
        <item t="default"/>
      </items>
    </pivotField>
    <pivotField dataField="1" showAll="0"/>
    <pivotField showAll="0" defaultSubtotal="0">
      <items count="14">
        <item h="1" sd="0" x="0"/>
        <item sd="0" x="1"/>
        <item sd="0" x="2"/>
        <item sd="0" x="3"/>
        <item sd="0" x="4"/>
        <item sd="0" x="5"/>
        <item sd="0" x="6"/>
        <item sd="0" x="7"/>
        <item sd="0" x="8"/>
        <item sd="0" x="9"/>
        <item sd="0" x="10"/>
        <item sd="0" x="11"/>
        <item sd="0" x="12"/>
        <item h="1" sd="0" x="13"/>
      </items>
    </pivotField>
  </pivotFields>
  <rowItems count="1">
    <i/>
  </rowItems>
  <colItems count="1">
    <i/>
  </colItems>
  <dataFields count="1">
    <dataField name="Average of Order Value" fld="9" subtotal="average" baseField="0" baseItem="560660888" numFmtId="1"/>
  </dataFields>
  <formats count="5">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TOP 3 SALE ">
  <location ref="O3:P7" firstHeaderRow="1" firstDataRow="1" firstDataCol="1"/>
  <pivotFields count="11">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measureFilter="1">
      <items count="8">
        <item x="0"/>
        <item x="1"/>
        <item x="3"/>
        <item x="5"/>
        <item x="2"/>
        <item x="4"/>
        <item x="6"/>
        <item t="default"/>
      </items>
    </pivotField>
    <pivotField showAll="0">
      <items count="6">
        <item x="1"/>
        <item x="0"/>
        <item x="2"/>
        <item x="3"/>
        <item x="4"/>
        <item t="default"/>
      </items>
    </pivotField>
    <pivotField showAll="0">
      <items count="4">
        <item x="0"/>
        <item x="1"/>
        <item x="2"/>
        <item t="default"/>
      </items>
    </pivotField>
    <pivotField showAll="0">
      <items count="21">
        <item x="13"/>
        <item x="2"/>
        <item x="17"/>
        <item x="9"/>
        <item x="6"/>
        <item x="11"/>
        <item x="14"/>
        <item x="16"/>
        <item x="12"/>
        <item x="3"/>
        <item x="1"/>
        <item x="7"/>
        <item x="18"/>
        <item x="5"/>
        <item x="15"/>
        <item x="4"/>
        <item x="10"/>
        <item x="8"/>
        <item x="0"/>
        <item x="19"/>
        <item t="default"/>
      </items>
    </pivotField>
    <pivotField showAll="0"/>
    <pivotField dataField="1" showAll="0">
      <items count="1002">
        <item x="263"/>
        <item x="741"/>
        <item x="765"/>
        <item x="55"/>
        <item x="31"/>
        <item x="500"/>
        <item x="217"/>
        <item x="470"/>
        <item x="976"/>
        <item x="972"/>
        <item x="853"/>
        <item x="841"/>
        <item x="768"/>
        <item x="233"/>
        <item x="585"/>
        <item x="834"/>
        <item x="330"/>
        <item x="306"/>
        <item x="990"/>
        <item x="18"/>
        <item x="693"/>
        <item x="860"/>
        <item x="819"/>
        <item x="615"/>
        <item x="472"/>
        <item x="736"/>
        <item x="711"/>
        <item x="192"/>
        <item x="295"/>
        <item x="453"/>
        <item x="851"/>
        <item x="258"/>
        <item x="392"/>
        <item x="513"/>
        <item x="413"/>
        <item x="64"/>
        <item x="105"/>
        <item x="703"/>
        <item x="99"/>
        <item x="278"/>
        <item x="827"/>
        <item x="417"/>
        <item x="455"/>
        <item x="283"/>
        <item x="891"/>
        <item x="971"/>
        <item x="593"/>
        <item x="649"/>
        <item x="167"/>
        <item x="855"/>
        <item x="395"/>
        <item x="899"/>
        <item x="977"/>
        <item x="34"/>
        <item x="46"/>
        <item x="124"/>
        <item x="475"/>
        <item x="216"/>
        <item x="416"/>
        <item x="77"/>
        <item x="648"/>
        <item x="163"/>
        <item x="968"/>
        <item x="826"/>
        <item x="662"/>
        <item x="409"/>
        <item x="554"/>
        <item x="115"/>
        <item x="25"/>
        <item x="616"/>
        <item x="781"/>
        <item x="418"/>
        <item x="530"/>
        <item x="185"/>
        <item x="730"/>
        <item x="373"/>
        <item x="53"/>
        <item x="59"/>
        <item x="255"/>
        <item x="563"/>
        <item x="76"/>
        <item x="351"/>
        <item x="908"/>
        <item x="190"/>
        <item x="680"/>
        <item x="251"/>
        <item x="2"/>
        <item x="583"/>
        <item x="324"/>
        <item x="323"/>
        <item x="9"/>
        <item x="498"/>
        <item x="109"/>
        <item x="696"/>
        <item x="128"/>
        <item x="48"/>
        <item x="121"/>
        <item x="900"/>
        <item x="969"/>
        <item x="790"/>
        <item x="837"/>
        <item x="196"/>
        <item x="713"/>
        <item x="660"/>
        <item x="991"/>
        <item x="794"/>
        <item x="925"/>
        <item x="143"/>
        <item x="870"/>
        <item x="270"/>
        <item x="265"/>
        <item x="756"/>
        <item x="329"/>
        <item x="209"/>
        <item x="254"/>
        <item x="294"/>
        <item x="981"/>
        <item x="363"/>
        <item x="240"/>
        <item x="939"/>
        <item x="992"/>
        <item x="33"/>
        <item x="631"/>
        <item x="399"/>
        <item x="838"/>
        <item x="386"/>
        <item x="909"/>
        <item x="342"/>
        <item x="873"/>
        <item x="613"/>
        <item x="269"/>
        <item x="319"/>
        <item x="424"/>
        <item x="366"/>
        <item x="362"/>
        <item x="398"/>
        <item x="954"/>
        <item x="137"/>
        <item x="652"/>
        <item x="390"/>
        <item x="483"/>
        <item x="656"/>
        <item x="676"/>
        <item x="150"/>
        <item x="820"/>
        <item x="508"/>
        <item x="659"/>
        <item x="510"/>
        <item x="645"/>
        <item x="367"/>
        <item x="916"/>
        <item x="199"/>
        <item x="303"/>
        <item x="332"/>
        <item x="729"/>
        <item x="30"/>
        <item x="280"/>
        <item x="32"/>
        <item x="206"/>
        <item x="183"/>
        <item x="178"/>
        <item x="51"/>
        <item x="719"/>
        <item x="863"/>
        <item x="289"/>
        <item x="309"/>
        <item x="506"/>
        <item x="159"/>
        <item x="103"/>
        <item x="356"/>
        <item x="502"/>
        <item x="928"/>
        <item x="705"/>
        <item x="208"/>
        <item x="215"/>
        <item x="573"/>
        <item x="620"/>
        <item x="205"/>
        <item x="967"/>
        <item x="795"/>
        <item x="117"/>
        <item x="695"/>
        <item x="276"/>
        <item x="125"/>
        <item x="26"/>
        <item x="702"/>
        <item x="850"/>
        <item x="320"/>
        <item x="140"/>
        <item x="189"/>
        <item x="181"/>
        <item x="52"/>
        <item x="261"/>
        <item x="407"/>
        <item x="688"/>
        <item x="823"/>
        <item x="411"/>
        <item x="722"/>
        <item x="869"/>
        <item x="770"/>
        <item x="861"/>
        <item x="497"/>
        <item x="553"/>
        <item x="953"/>
        <item x="415"/>
        <item x="523"/>
        <item x="537"/>
        <item x="933"/>
        <item x="725"/>
        <item x="643"/>
        <item x="542"/>
        <item x="445"/>
        <item x="364"/>
        <item x="848"/>
        <item x="717"/>
        <item x="728"/>
        <item x="979"/>
        <item x="753"/>
        <item x="773"/>
        <item x="590"/>
        <item x="675"/>
        <item x="822"/>
        <item x="226"/>
        <item x="691"/>
        <item x="766"/>
        <item x="302"/>
        <item x="106"/>
        <item x="451"/>
        <item x="479"/>
        <item x="108"/>
        <item x="338"/>
        <item x="974"/>
        <item x="591"/>
        <item x="433"/>
        <item x="634"/>
        <item x="789"/>
        <item x="754"/>
        <item x="100"/>
        <item x="346"/>
        <item x="664"/>
        <item x="608"/>
        <item x="959"/>
        <item x="761"/>
        <item x="78"/>
        <item x="204"/>
        <item x="328"/>
        <item x="764"/>
        <item x="682"/>
        <item x="957"/>
        <item x="11"/>
        <item x="372"/>
        <item x="480"/>
        <item x="602"/>
        <item x="989"/>
        <item x="434"/>
        <item x="920"/>
        <item x="816"/>
        <item x="350"/>
        <item x="709"/>
        <item x="43"/>
        <item x="674"/>
        <item x="803"/>
        <item x="733"/>
        <item x="973"/>
        <item x="469"/>
        <item x="798"/>
        <item x="657"/>
        <item x="516"/>
        <item x="913"/>
        <item x="266"/>
        <item x="65"/>
        <item x="817"/>
        <item x="677"/>
        <item x="509"/>
        <item x="311"/>
        <item x="440"/>
        <item x="940"/>
        <item x="15"/>
        <item x="872"/>
        <item x="878"/>
        <item x="345"/>
        <item x="20"/>
        <item x="393"/>
        <item x="95"/>
        <item x="133"/>
        <item x="755"/>
        <item x="262"/>
        <item x="625"/>
        <item x="313"/>
        <item x="780"/>
        <item x="179"/>
        <item x="421"/>
        <item x="122"/>
        <item x="194"/>
        <item x="679"/>
        <item x="203"/>
        <item x="884"/>
        <item x="301"/>
        <item x="546"/>
        <item x="282"/>
        <item x="738"/>
        <item x="833"/>
        <item x="187"/>
        <item x="129"/>
        <item x="536"/>
        <item x="83"/>
        <item x="984"/>
        <item x="326"/>
        <item x="67"/>
        <item x="993"/>
        <item x="943"/>
        <item x="389"/>
        <item x="577"/>
        <item x="256"/>
        <item x="447"/>
        <item x="998"/>
        <item x="230"/>
        <item x="81"/>
        <item x="628"/>
        <item x="458"/>
        <item x="521"/>
        <item x="918"/>
        <item x="369"/>
        <item x="207"/>
        <item x="763"/>
        <item x="778"/>
        <item x="318"/>
        <item x="651"/>
        <item x="443"/>
        <item x="783"/>
        <item x="641"/>
        <item x="567"/>
        <item x="843"/>
        <item x="339"/>
        <item x="524"/>
        <item x="912"/>
        <item x="7"/>
        <item x="484"/>
        <item x="650"/>
        <item x="735"/>
        <item x="978"/>
        <item x="745"/>
        <item x="559"/>
        <item x="772"/>
        <item x="1"/>
        <item x="531"/>
        <item x="896"/>
        <item x="547"/>
        <item x="601"/>
        <item x="767"/>
        <item x="477"/>
        <item x="862"/>
        <item x="291"/>
        <item x="595"/>
        <item x="541"/>
        <item x="587"/>
        <item x="126"/>
        <item x="257"/>
        <item x="347"/>
        <item x="501"/>
        <item x="394"/>
        <item x="316"/>
        <item x="212"/>
        <item x="245"/>
        <item x="799"/>
        <item x="952"/>
        <item x="621"/>
        <item x="408"/>
        <item x="825"/>
        <item x="284"/>
        <item x="201"/>
        <item x="814"/>
        <item x="439"/>
        <item x="985"/>
        <item x="225"/>
        <item x="759"/>
        <item x="627"/>
        <item x="945"/>
        <item x="229"/>
        <item x="172"/>
        <item x="74"/>
        <item x="710"/>
        <item x="571"/>
        <item x="380"/>
        <item x="381"/>
        <item x="198"/>
        <item x="923"/>
        <item x="800"/>
        <item x="485"/>
        <item x="383"/>
        <item x="982"/>
        <item x="503"/>
        <item x="961"/>
        <item x="744"/>
        <item x="687"/>
        <item x="260"/>
        <item x="325"/>
        <item x="227"/>
        <item x="151"/>
        <item x="887"/>
        <item x="623"/>
        <item x="62"/>
        <item x="166"/>
        <item x="958"/>
        <item x="423"/>
        <item x="629"/>
        <item x="605"/>
        <item x="248"/>
        <item x="786"/>
        <item x="534"/>
        <item x="359"/>
        <item x="551"/>
        <item x="927"/>
        <item x="202"/>
        <item x="281"/>
        <item x="700"/>
        <item x="49"/>
        <item x="718"/>
        <item x="454"/>
        <item x="669"/>
        <item x="995"/>
        <item x="774"/>
        <item x="290"/>
        <item x="304"/>
        <item x="28"/>
        <item x="655"/>
        <item x="60"/>
        <item x="437"/>
        <item x="493"/>
        <item x="184"/>
        <item x="914"/>
        <item x="379"/>
        <item x="235"/>
        <item x="267"/>
        <item x="464"/>
        <item x="739"/>
        <item x="123"/>
        <item x="742"/>
        <item x="146"/>
        <item x="478"/>
        <item x="286"/>
        <item x="489"/>
        <item x="441"/>
        <item x="213"/>
        <item x="131"/>
        <item x="748"/>
        <item x="746"/>
        <item x="881"/>
        <item x="697"/>
        <item x="835"/>
        <item x="846"/>
        <item x="895"/>
        <item x="396"/>
        <item x="917"/>
        <item x="839"/>
        <item x="792"/>
        <item x="670"/>
        <item x="474"/>
        <item x="467"/>
        <item x="40"/>
        <item x="903"/>
        <item x="743"/>
        <item x="120"/>
        <item x="552"/>
        <item x="118"/>
        <item x="611"/>
        <item x="692"/>
        <item x="678"/>
        <item x="784"/>
        <item x="224"/>
        <item x="931"/>
        <item x="144"/>
        <item x="527"/>
        <item x="893"/>
        <item x="809"/>
        <item x="38"/>
        <item x="740"/>
        <item x="882"/>
        <item x="41"/>
        <item x="911"/>
        <item x="880"/>
        <item x="337"/>
        <item x="449"/>
        <item x="56"/>
        <item x="376"/>
        <item x="349"/>
        <item x="617"/>
        <item x="223"/>
        <item x="721"/>
        <item x="526"/>
        <item x="334"/>
        <item x="618"/>
        <item x="448"/>
        <item x="930"/>
        <item x="589"/>
        <item x="101"/>
        <item x="962"/>
        <item x="980"/>
        <item x="197"/>
        <item x="271"/>
        <item x="481"/>
        <item x="856"/>
        <item x="522"/>
        <item x="110"/>
        <item x="598"/>
        <item x="604"/>
        <item x="388"/>
        <item x="200"/>
        <item x="247"/>
        <item x="999"/>
        <item x="865"/>
        <item x="400"/>
        <item x="430"/>
        <item x="723"/>
        <item x="737"/>
        <item x="831"/>
        <item x="44"/>
        <item x="219"/>
        <item x="661"/>
        <item x="955"/>
        <item x="164"/>
        <item x="533"/>
        <item x="845"/>
        <item x="568"/>
        <item x="385"/>
        <item x="549"/>
        <item x="539"/>
        <item x="750"/>
        <item x="188"/>
        <item x="268"/>
        <item x="438"/>
        <item x="176"/>
        <item x="597"/>
        <item x="607"/>
        <item x="371"/>
        <item x="104"/>
        <item x="901"/>
        <item x="636"/>
        <item x="926"/>
        <item x="813"/>
        <item x="751"/>
        <item x="73"/>
        <item x="402"/>
        <item x="673"/>
        <item x="114"/>
        <item x="180"/>
        <item x="112"/>
        <item x="387"/>
        <item x="58"/>
        <item x="382"/>
        <item x="581"/>
        <item x="82"/>
        <item x="173"/>
        <item x="175"/>
        <item x="910"/>
        <item x="769"/>
        <item x="758"/>
        <item x="579"/>
        <item x="368"/>
        <item x="496"/>
        <item x="815"/>
        <item x="775"/>
        <item x="640"/>
        <item x="10"/>
        <item x="892"/>
        <item x="419"/>
        <item x="241"/>
        <item x="793"/>
        <item x="80"/>
        <item x="299"/>
        <item x="937"/>
        <item x="996"/>
        <item x="902"/>
        <item x="157"/>
        <item x="488"/>
        <item x="491"/>
        <item x="139"/>
        <item x="487"/>
        <item x="606"/>
        <item x="684"/>
        <item x="946"/>
        <item x="844"/>
        <item x="566"/>
        <item x="824"/>
        <item x="47"/>
        <item x="236"/>
        <item x="905"/>
        <item x="836"/>
        <item x="459"/>
        <item x="171"/>
        <item x="560"/>
        <item x="963"/>
        <item x="517"/>
        <item x="929"/>
        <item x="170"/>
        <item x="27"/>
        <item x="818"/>
        <item x="327"/>
        <item x="518"/>
        <item x="690"/>
        <item x="941"/>
        <item x="97"/>
        <item x="771"/>
        <item x="504"/>
        <item x="462"/>
        <item x="107"/>
        <item x="875"/>
        <item x="341"/>
        <item x="312"/>
        <item x="135"/>
        <item x="331"/>
        <item x="907"/>
        <item x="580"/>
        <item x="322"/>
        <item x="638"/>
        <item x="432"/>
        <item x="665"/>
        <item x="275"/>
        <item x="666"/>
        <item x="868"/>
        <item x="292"/>
        <item x="249"/>
        <item x="544"/>
        <item x="874"/>
        <item x="888"/>
        <item x="287"/>
        <item x="706"/>
        <item x="712"/>
        <item x="586"/>
        <item x="787"/>
        <item x="964"/>
        <item x="147"/>
        <item x="427"/>
        <item x="358"/>
        <item x="804"/>
        <item x="357"/>
        <item x="805"/>
        <item x="507"/>
        <item x="811"/>
        <item x="701"/>
        <item x="90"/>
        <item x="405"/>
        <item x="66"/>
        <item x="246"/>
        <item x="91"/>
        <item x="528"/>
        <item x="647"/>
        <item x="525"/>
        <item x="582"/>
        <item x="463"/>
        <item x="5"/>
        <item x="667"/>
        <item x="61"/>
        <item x="156"/>
        <item x="457"/>
        <item x="353"/>
        <item x="111"/>
        <item x="622"/>
        <item x="72"/>
        <item x="29"/>
        <item x="391"/>
        <item x="153"/>
        <item x="614"/>
        <item x="6"/>
        <item x="894"/>
        <item x="785"/>
        <item x="374"/>
        <item x="355"/>
        <item x="87"/>
        <item x="685"/>
        <item x="54"/>
        <item x="297"/>
        <item x="840"/>
        <item x="915"/>
        <item x="88"/>
        <item x="69"/>
        <item x="716"/>
        <item x="221"/>
        <item x="243"/>
        <item x="23"/>
        <item x="93"/>
        <item x="343"/>
        <item x="842"/>
        <item x="148"/>
        <item x="854"/>
        <item x="594"/>
        <item x="505"/>
        <item x="141"/>
        <item x="169"/>
        <item x="242"/>
        <item x="414"/>
        <item x="633"/>
        <item x="578"/>
        <item x="168"/>
        <item x="191"/>
        <item x="211"/>
        <item x="39"/>
        <item x="947"/>
        <item x="277"/>
        <item x="584"/>
        <item x="272"/>
        <item x="116"/>
        <item x="600"/>
        <item x="274"/>
        <item x="50"/>
        <item x="161"/>
        <item x="574"/>
        <item x="886"/>
        <item x="788"/>
        <item x="279"/>
        <item x="715"/>
        <item x="731"/>
        <item x="486"/>
        <item x="635"/>
        <item x="210"/>
        <item x="36"/>
        <item x="42"/>
        <item x="821"/>
        <item x="791"/>
        <item x="384"/>
        <item x="195"/>
        <item x="252"/>
        <item x="760"/>
        <item x="637"/>
        <item x="119"/>
        <item x="193"/>
        <item x="494"/>
        <item x="84"/>
        <item x="102"/>
        <item x="610"/>
        <item x="75"/>
        <item x="138"/>
        <item x="13"/>
        <item x="810"/>
        <item x="16"/>
        <item x="857"/>
        <item x="867"/>
        <item x="704"/>
        <item x="535"/>
        <item x="871"/>
        <item x="63"/>
        <item x="942"/>
        <item x="354"/>
        <item x="314"/>
        <item x="944"/>
        <item x="397"/>
        <item x="12"/>
        <item x="543"/>
        <item x="130"/>
        <item x="612"/>
        <item x="89"/>
        <item x="3"/>
        <item x="446"/>
        <item x="532"/>
        <item x="149"/>
        <item x="997"/>
        <item x="757"/>
        <item x="588"/>
        <item x="529"/>
        <item x="514"/>
        <item x="155"/>
        <item x="142"/>
        <item x="796"/>
        <item x="561"/>
        <item x="883"/>
        <item x="663"/>
        <item x="482"/>
        <item x="465"/>
        <item x="98"/>
        <item x="239"/>
        <item x="936"/>
        <item x="644"/>
        <item x="876"/>
        <item x="548"/>
        <item x="127"/>
        <item x="377"/>
        <item x="694"/>
        <item x="720"/>
        <item x="885"/>
        <item x="626"/>
        <item x="250"/>
        <item x="686"/>
        <item x="154"/>
        <item x="420"/>
        <item x="21"/>
        <item x="956"/>
        <item x="726"/>
        <item x="476"/>
        <item x="619"/>
        <item x="406"/>
        <item x="859"/>
        <item x="654"/>
        <item x="132"/>
        <item x="681"/>
        <item x="92"/>
        <item x="218"/>
        <item x="808"/>
        <item x="412"/>
        <item x="987"/>
        <item x="975"/>
        <item x="698"/>
        <item x="904"/>
        <item x="556"/>
        <item x="557"/>
        <item x="642"/>
        <item x="186"/>
        <item x="401"/>
        <item x="558"/>
        <item x="807"/>
        <item x="431"/>
        <item x="113"/>
        <item x="370"/>
        <item x="935"/>
        <item x="919"/>
        <item x="877"/>
        <item x="603"/>
        <item x="849"/>
        <item x="592"/>
        <item x="375"/>
        <item x="444"/>
        <item x="897"/>
        <item x="699"/>
        <item x="852"/>
        <item x="924"/>
        <item x="378"/>
        <item x="624"/>
        <item x="8"/>
        <item x="232"/>
        <item x="24"/>
        <item x="422"/>
        <item x="538"/>
        <item x="812"/>
        <item x="512"/>
        <item x="0"/>
        <item x="340"/>
        <item x="403"/>
        <item x="352"/>
        <item x="948"/>
        <item x="17"/>
        <item x="308"/>
        <item x="499"/>
        <item x="782"/>
        <item x="570"/>
        <item x="938"/>
        <item x="436"/>
        <item x="37"/>
        <item x="511"/>
        <item x="4"/>
        <item x="653"/>
        <item x="898"/>
        <item x="734"/>
        <item x="237"/>
        <item x="672"/>
        <item x="134"/>
        <item x="79"/>
        <item x="452"/>
        <item x="296"/>
        <item x="492"/>
        <item x="932"/>
        <item x="160"/>
        <item x="231"/>
        <item x="94"/>
        <item x="228"/>
        <item x="671"/>
        <item x="68"/>
        <item x="333"/>
        <item x="259"/>
        <item x="934"/>
        <item x="806"/>
        <item x="949"/>
        <item x="158"/>
        <item x="71"/>
        <item x="921"/>
        <item x="830"/>
        <item x="986"/>
        <item x="965"/>
        <item x="777"/>
        <item x="727"/>
        <item x="310"/>
        <item x="879"/>
        <item x="425"/>
        <item x="404"/>
        <item x="576"/>
        <item x="220"/>
        <item x="639"/>
        <item x="460"/>
        <item x="776"/>
        <item x="317"/>
        <item x="214"/>
        <item x="165"/>
        <item x="707"/>
        <item x="222"/>
        <item x="832"/>
        <item x="966"/>
        <item x="177"/>
        <item x="335"/>
        <item x="22"/>
        <item x="540"/>
        <item x="442"/>
        <item x="35"/>
        <item x="864"/>
        <item x="658"/>
        <item x="86"/>
        <item x="495"/>
        <item x="182"/>
        <item x="970"/>
        <item x="85"/>
        <item x="264"/>
        <item x="136"/>
        <item x="565"/>
        <item x="162"/>
        <item x="801"/>
        <item x="70"/>
        <item x="435"/>
        <item x="555"/>
        <item x="344"/>
        <item x="950"/>
        <item x="365"/>
        <item x="426"/>
        <item x="174"/>
        <item x="683"/>
        <item x="336"/>
        <item x="732"/>
        <item x="575"/>
        <item x="293"/>
        <item x="305"/>
        <item x="802"/>
        <item x="429"/>
        <item x="461"/>
        <item x="288"/>
        <item x="19"/>
        <item x="714"/>
        <item x="906"/>
        <item x="866"/>
        <item x="828"/>
        <item x="562"/>
        <item x="238"/>
        <item x="747"/>
        <item x="428"/>
        <item x="253"/>
        <item x="630"/>
        <item x="307"/>
        <item x="983"/>
        <item x="847"/>
        <item x="520"/>
        <item x="752"/>
        <item x="632"/>
        <item x="797"/>
        <item x="762"/>
        <item x="298"/>
        <item x="599"/>
        <item x="988"/>
        <item x="410"/>
        <item x="572"/>
        <item x="749"/>
        <item x="960"/>
        <item x="609"/>
        <item x="57"/>
        <item x="545"/>
        <item x="646"/>
        <item x="708"/>
        <item x="468"/>
        <item x="152"/>
        <item x="96"/>
        <item x="14"/>
        <item x="456"/>
        <item x="550"/>
        <item x="244"/>
        <item x="724"/>
        <item x="564"/>
        <item x="361"/>
        <item x="450"/>
        <item x="45"/>
        <item x="234"/>
        <item x="300"/>
        <item x="779"/>
        <item x="596"/>
        <item x="348"/>
        <item x="471"/>
        <item x="321"/>
        <item x="145"/>
        <item x="515"/>
        <item x="360"/>
        <item x="490"/>
        <item x="858"/>
        <item x="994"/>
        <item x="890"/>
        <item x="466"/>
        <item x="922"/>
        <item x="519"/>
        <item x="829"/>
        <item x="889"/>
        <item x="315"/>
        <item x="273"/>
        <item x="689"/>
        <item x="668"/>
        <item x="285"/>
        <item x="569"/>
        <item x="473"/>
        <item x="951"/>
        <item x="1000"/>
        <item t="default"/>
      </items>
    </pivotField>
    <pivotField showAll="0"/>
    <pivotField showAll="0">
      <items count="999">
        <item x="764"/>
        <item x="263"/>
        <item x="740"/>
        <item x="987"/>
        <item x="470"/>
        <item x="585"/>
        <item x="31"/>
        <item x="969"/>
        <item x="767"/>
        <item x="852"/>
        <item x="840"/>
        <item x="859"/>
        <item x="217"/>
        <item x="973"/>
        <item x="18"/>
        <item x="55"/>
        <item x="392"/>
        <item x="692"/>
        <item x="233"/>
        <item x="500"/>
        <item x="968"/>
        <item x="64"/>
        <item x="710"/>
        <item x="306"/>
        <item x="513"/>
        <item x="295"/>
        <item x="615"/>
        <item x="850"/>
        <item x="115"/>
        <item x="554"/>
        <item x="702"/>
        <item x="475"/>
        <item x="2"/>
        <item x="593"/>
        <item x="974"/>
        <item x="192"/>
        <item x="330"/>
        <item x="833"/>
        <item x="453"/>
        <item x="818"/>
        <item x="735"/>
        <item x="649"/>
        <item x="258"/>
        <item x="789"/>
        <item x="46"/>
        <item x="255"/>
        <item x="99"/>
        <item x="77"/>
        <item x="837"/>
        <item x="472"/>
        <item x="854"/>
        <item x="890"/>
        <item x="417"/>
        <item x="254"/>
        <item x="342"/>
        <item x="48"/>
        <item x="616"/>
        <item x="409"/>
        <item x="965"/>
        <item x="825"/>
        <item x="695"/>
        <item x="662"/>
        <item x="648"/>
        <item x="270"/>
        <item x="283"/>
        <item x="329"/>
        <item x="898"/>
        <item x="367"/>
        <item x="416"/>
        <item x="332"/>
        <item x="793"/>
        <item x="872"/>
        <item x="413"/>
        <item x="351"/>
        <item x="907"/>
        <item x="105"/>
        <item x="718"/>
        <item x="613"/>
        <item x="399"/>
        <item x="620"/>
        <item x="826"/>
        <item x="196"/>
        <item x="124"/>
        <item x="780"/>
        <item x="34"/>
        <item x="323"/>
        <item x="418"/>
        <item x="185"/>
        <item x="645"/>
        <item x="278"/>
        <item x="294"/>
        <item x="390"/>
        <item x="819"/>
        <item x="988"/>
        <item x="240"/>
        <item x="51"/>
        <item x="455"/>
        <item x="338"/>
        <item x="25"/>
        <item x="167"/>
        <item x="324"/>
        <item x="679"/>
        <item x="674"/>
        <item x="915"/>
        <item x="363"/>
        <item x="687"/>
        <item x="178"/>
        <item x="530"/>
        <item x="121"/>
        <item x="951"/>
        <item x="251"/>
        <item x="128"/>
        <item x="269"/>
        <item x="150"/>
        <item x="712"/>
        <item x="952"/>
        <item x="181"/>
        <item x="755"/>
        <item x="395"/>
        <item x="836"/>
        <item x="303"/>
        <item x="966"/>
        <item x="727"/>
        <item x="163"/>
        <item x="372"/>
        <item x="216"/>
        <item x="262"/>
        <item x="608"/>
        <item x="563"/>
        <item x="652"/>
        <item x="728"/>
        <item x="373"/>
        <item x="631"/>
        <item x="772"/>
        <item x="583"/>
        <item x="179"/>
        <item x="708"/>
        <item x="760"/>
        <item x="424"/>
        <item x="159"/>
        <item x="506"/>
        <item x="265"/>
        <item x="76"/>
        <item x="978"/>
        <item x="729"/>
        <item x="59"/>
        <item x="364"/>
        <item x="109"/>
        <item x="899"/>
        <item x="366"/>
        <item x="924"/>
        <item x="498"/>
        <item x="320"/>
        <item x="53"/>
        <item x="634"/>
        <item x="393"/>
        <item x="280"/>
        <item x="752"/>
        <item x="451"/>
        <item x="794"/>
        <item x="822"/>
        <item x="964"/>
        <item x="659"/>
        <item x="206"/>
        <item x="765"/>
        <item x="701"/>
        <item x="143"/>
        <item x="9"/>
        <item x="190"/>
        <item x="989"/>
        <item x="536"/>
        <item x="477"/>
        <item x="261"/>
        <item x="291"/>
        <item x="553"/>
        <item x="657"/>
        <item x="199"/>
        <item x="30"/>
        <item x="33"/>
        <item x="869"/>
        <item x="276"/>
        <item x="67"/>
        <item x="386"/>
        <item x="546"/>
        <item x="547"/>
        <item x="229"/>
        <item x="209"/>
        <item x="345"/>
        <item x="356"/>
        <item x="309"/>
        <item x="65"/>
        <item x="908"/>
        <item x="788"/>
        <item x="137"/>
        <item x="189"/>
        <item x="660"/>
        <item x="282"/>
        <item x="447"/>
        <item x="346"/>
        <item x="601"/>
        <item x="690"/>
        <item x="32"/>
        <item x="732"/>
        <item x="328"/>
        <item x="675"/>
        <item x="83"/>
        <item x="849"/>
        <item x="208"/>
        <item x="215"/>
        <item x="205"/>
        <item x="986"/>
        <item x="681"/>
        <item x="411"/>
        <item x="201"/>
        <item x="922"/>
        <item x="821"/>
        <item x="483"/>
        <item x="497"/>
        <item x="623"/>
        <item x="971"/>
        <item x="289"/>
        <item x="686"/>
        <item x="493"/>
        <item x="362"/>
        <item x="523"/>
        <item x="103"/>
        <item x="656"/>
        <item x="508"/>
        <item x="319"/>
        <item x="398"/>
        <item x="304"/>
        <item x="668"/>
        <item x="381"/>
        <item x="769"/>
        <item x="49"/>
        <item x="126"/>
        <item x="131"/>
        <item x="694"/>
        <item x="704"/>
        <item x="970"/>
        <item x="542"/>
        <item x="959"/>
        <item x="396"/>
        <item x="862"/>
        <item x="868"/>
        <item x="763"/>
        <item x="100"/>
        <item x="510"/>
        <item x="832"/>
        <item x="1"/>
        <item x="677"/>
        <item x="183"/>
        <item x="326"/>
        <item x="290"/>
        <item x="122"/>
        <item x="203"/>
        <item x="932"/>
        <item x="894"/>
        <item x="415"/>
        <item x="930"/>
        <item x="815"/>
        <item x="990"/>
        <item x="782"/>
        <item x="559"/>
        <item x="20"/>
        <item x="502"/>
        <item x="407"/>
        <item x="95"/>
        <item x="955"/>
        <item x="284"/>
        <item x="844"/>
        <item x="641"/>
        <item x="953"/>
        <item x="912"/>
        <item x="602"/>
        <item x="643"/>
        <item x="716"/>
        <item x="140"/>
        <item x="573"/>
        <item x="423"/>
        <item x="213"/>
        <item x="485"/>
        <item x="41"/>
        <item x="927"/>
        <item x="226"/>
        <item x="771"/>
        <item x="464"/>
        <item x="26"/>
        <item x="445"/>
        <item x="52"/>
        <item x="753"/>
        <item x="938"/>
        <item x="678"/>
        <item x="877"/>
        <item x="281"/>
        <item x="663"/>
        <item x="892"/>
        <item x="117"/>
        <item x="478"/>
        <item x="797"/>
        <item x="318"/>
        <item x="347"/>
        <item x="125"/>
        <item x="15"/>
        <item x="537"/>
        <item x="919"/>
        <item x="721"/>
        <item x="758"/>
        <item x="382"/>
        <item x="741"/>
        <item x="673"/>
        <item x="981"/>
        <item x="847"/>
        <item x="860"/>
        <item x="676"/>
        <item x="170"/>
        <item x="591"/>
        <item x="421"/>
        <item x="106"/>
        <item x="834"/>
        <item x="479"/>
        <item x="895"/>
        <item x="224"/>
        <item x="625"/>
        <item x="302"/>
        <item x="469"/>
        <item x="133"/>
        <item x="266"/>
        <item x="341"/>
        <item x="350"/>
        <item x="78"/>
        <item x="598"/>
        <item x="724"/>
        <item x="587"/>
        <item x="516"/>
        <item x="762"/>
        <item x="590"/>
        <item x="440"/>
        <item x="108"/>
        <item x="957"/>
        <item x="976"/>
        <item x="339"/>
        <item x="123"/>
        <item x="909"/>
        <item x="757"/>
        <item x="313"/>
        <item x="534"/>
        <item x="802"/>
        <item x="187"/>
        <item x="10"/>
        <item x="180"/>
        <item x="56"/>
        <item x="824"/>
        <item x="459"/>
        <item x="975"/>
        <item x="458"/>
        <item x="901"/>
        <item x="7"/>
        <item x="104"/>
        <item x="443"/>
        <item x="387"/>
        <item x="62"/>
        <item x="433"/>
        <item x="571"/>
        <item x="647"/>
        <item x="408"/>
        <item x="816"/>
        <item x="120"/>
        <item x="402"/>
        <item x="389"/>
        <item x="917"/>
        <item x="434"/>
        <item x="595"/>
        <item x="166"/>
        <item x="312"/>
        <item x="204"/>
        <item x="737"/>
        <item x="607"/>
        <item x="118"/>
        <item x="11"/>
        <item x="838"/>
        <item x="480"/>
        <item x="260"/>
        <item x="521"/>
        <item x="861"/>
        <item x="853"/>
        <item x="638"/>
        <item x="311"/>
        <item x="533"/>
        <item x="779"/>
        <item x="627"/>
        <item x="325"/>
        <item x="257"/>
        <item x="235"/>
        <item x="734"/>
        <item x="225"/>
        <item x="43"/>
        <item x="359"/>
        <item x="245"/>
        <item x="567"/>
        <item x="194"/>
        <item x="699"/>
        <item x="720"/>
        <item x="531"/>
        <item x="777"/>
        <item x="207"/>
        <item x="961"/>
        <item x="509"/>
        <item x="90"/>
        <item x="522"/>
        <item x="906"/>
        <item x="941"/>
        <item x="810"/>
        <item x="439"/>
        <item x="750"/>
        <item x="230"/>
        <item x="73"/>
        <item x="754"/>
        <item x="507"/>
        <item x="883"/>
        <item x="956"/>
        <item x="871"/>
        <item x="385"/>
        <item x="5"/>
        <item x="911"/>
        <item x="256"/>
        <item x="164"/>
        <item x="246"/>
        <item x="184"/>
        <item x="316"/>
        <item x="81"/>
        <item x="38"/>
        <item x="900"/>
        <item x="913"/>
        <item x="349"/>
        <item x="926"/>
        <item x="101"/>
        <item x="212"/>
        <item x="541"/>
        <item x="689"/>
        <item x="711"/>
        <item x="301"/>
        <item x="549"/>
        <item x="40"/>
        <item x="437"/>
        <item x="904"/>
        <item x="503"/>
        <item x="501"/>
        <item x="577"/>
        <item x="621"/>
        <item x="644"/>
        <item x="129"/>
        <item x="744"/>
        <item x="791"/>
        <item x="491"/>
        <item x="74"/>
        <item x="171"/>
        <item x="135"/>
        <item x="578"/>
        <item x="29"/>
        <item x="742"/>
        <item x="651"/>
        <item x="87"/>
        <item x="138"/>
        <item x="249"/>
        <item x="524"/>
        <item x="496"/>
        <item x="629"/>
        <item x="379"/>
        <item x="665"/>
        <item x="696"/>
        <item x="995"/>
        <item x="814"/>
        <item x="864"/>
        <item x="628"/>
        <item x="589"/>
        <item x="248"/>
        <item x="790"/>
        <item x="560"/>
        <item x="798"/>
        <item x="945"/>
        <item x="759"/>
        <item x="394"/>
        <item x="327"/>
        <item x="996"/>
        <item x="369"/>
        <item x="579"/>
        <item x="738"/>
        <item x="856"/>
        <item x="766"/>
        <item x="830"/>
        <item x="799"/>
        <item x="250"/>
        <item x="842"/>
        <item x="172"/>
        <item x="745"/>
        <item x="111"/>
        <item x="551"/>
        <item x="650"/>
        <item x="481"/>
        <item x="597"/>
        <item x="992"/>
        <item x="584"/>
        <item x="484"/>
        <item x="709"/>
        <item x="902"/>
        <item x="13"/>
        <item x="275"/>
        <item x="388"/>
        <item x="619"/>
        <item x="488"/>
        <item x="383"/>
        <item x="299"/>
        <item x="139"/>
        <item x="227"/>
        <item x="749"/>
        <item x="397"/>
        <item x="820"/>
        <item x="241"/>
        <item x="870"/>
        <item x="6"/>
        <item x="374"/>
        <item x="982"/>
        <item x="271"/>
        <item x="482"/>
        <item x="950"/>
        <item x="773"/>
        <item x="60"/>
        <item x="785"/>
        <item x="414"/>
        <item x="943"/>
        <item x="44"/>
        <item x="476"/>
        <item x="719"/>
        <item x="532"/>
        <item x="813"/>
        <item x="353"/>
        <item x="855"/>
        <item x="979"/>
        <item x="747"/>
        <item x="633"/>
        <item x="672"/>
        <item x="916"/>
        <item x="102"/>
        <item x="147"/>
        <item x="454"/>
        <item x="714"/>
        <item x="611"/>
        <item x="8"/>
        <item x="617"/>
        <item x="155"/>
        <item x="197"/>
        <item x="286"/>
        <item x="17"/>
        <item x="743"/>
        <item x="400"/>
        <item x="380"/>
        <item x="292"/>
        <item x="879"/>
        <item x="198"/>
        <item x="529"/>
        <item x="462"/>
        <item x="886"/>
        <item x="722"/>
        <item x="202"/>
        <item x="925"/>
        <item x="274"/>
        <item x="489"/>
        <item x="82"/>
        <item x="944"/>
        <item x="954"/>
        <item x="726"/>
        <item x="42"/>
        <item x="568"/>
        <item x="929"/>
        <item x="37"/>
        <item x="977"/>
        <item x="154"/>
        <item x="655"/>
        <item x="880"/>
        <item x="91"/>
        <item x="670"/>
        <item x="188"/>
        <item x="322"/>
        <item x="605"/>
        <item x="28"/>
        <item x="835"/>
        <item x="812"/>
        <item x="151"/>
        <item x="441"/>
        <item x="404"/>
        <item x="460"/>
        <item x="784"/>
        <item x="528"/>
        <item x="581"/>
        <item x="237"/>
        <item x="618"/>
        <item x="175"/>
        <item x="144"/>
        <item x="116"/>
        <item x="526"/>
        <item x="697"/>
        <item x="845"/>
        <item x="792"/>
        <item x="928"/>
        <item x="305"/>
        <item x="873"/>
        <item x="717"/>
        <item x="653"/>
        <item x="606"/>
        <item x="972"/>
        <item x="517"/>
        <item x="448"/>
        <item x="514"/>
        <item x="146"/>
        <item x="963"/>
        <item x="897"/>
        <item x="21"/>
        <item x="604"/>
        <item x="467"/>
        <item x="669"/>
        <item x="157"/>
        <item x="193"/>
        <item x="200"/>
        <item x="525"/>
        <item x="449"/>
        <item x="267"/>
        <item x="962"/>
        <item x="337"/>
        <item x="580"/>
        <item x="376"/>
        <item x="149"/>
        <item x="75"/>
        <item x="243"/>
        <item x="632"/>
        <item x="487"/>
        <item x="684"/>
        <item x="219"/>
        <item x="474"/>
        <item x="169"/>
        <item x="691"/>
        <item x="843"/>
        <item x="520"/>
        <item x="430"/>
        <item x="939"/>
        <item x="739"/>
        <item x="211"/>
        <item x="783"/>
        <item x="918"/>
        <item x="588"/>
        <item x="504"/>
        <item x="910"/>
        <item x="786"/>
        <item x="288"/>
        <item x="635"/>
        <item x="334"/>
        <item x="58"/>
        <item x="368"/>
        <item x="994"/>
        <item x="552"/>
        <item x="72"/>
        <item x="875"/>
        <item x="218"/>
        <item x="985"/>
        <item x="36"/>
        <item x="223"/>
        <item x="331"/>
        <item x="527"/>
        <item x="110"/>
        <item x="808"/>
        <item x="463"/>
        <item x="247"/>
        <item x="391"/>
        <item x="564"/>
        <item x="39"/>
        <item x="622"/>
        <item x="881"/>
        <item x="375"/>
        <item x="984"/>
        <item x="177"/>
        <item x="858"/>
        <item x="733"/>
        <item x="960"/>
        <item x="438"/>
        <item x="287"/>
        <item x="113"/>
        <item x="236"/>
        <item x="176"/>
        <item x="272"/>
        <item x="505"/>
        <item x="874"/>
        <item x="499"/>
        <item x="661"/>
        <item x="806"/>
        <item x="354"/>
        <item x="935"/>
        <item x="574"/>
        <item x="173"/>
        <item x="936"/>
        <item x="268"/>
        <item x="609"/>
        <item x="736"/>
        <item x="768"/>
        <item x="156"/>
        <item x="259"/>
        <item x="703"/>
        <item x="112"/>
        <item x="80"/>
        <item x="174"/>
        <item x="47"/>
        <item x="220"/>
        <item x="222"/>
        <item x="195"/>
        <item x="422"/>
        <item x="848"/>
        <item x="23"/>
        <item x="967"/>
        <item x="539"/>
        <item x="24"/>
        <item x="107"/>
        <item x="594"/>
        <item x="827"/>
        <item x="888"/>
        <item x="343"/>
        <item x="566"/>
        <item x="357"/>
        <item x="891"/>
        <item x="562"/>
        <item x="308"/>
        <item x="358"/>
        <item x="371"/>
        <item x="867"/>
        <item x="119"/>
        <item x="756"/>
        <item x="377"/>
        <item x="770"/>
        <item x="252"/>
        <item x="636"/>
        <item x="640"/>
        <item x="419"/>
        <item x="98"/>
        <item x="614"/>
        <item x="114"/>
        <item x="596"/>
        <item x="35"/>
        <item x="774"/>
        <item x="12"/>
        <item x="444"/>
        <item x="823"/>
        <item x="307"/>
        <item x="664"/>
        <item x="725"/>
        <item x="654"/>
        <item x="293"/>
        <item x="406"/>
        <item x="817"/>
        <item x="97"/>
        <item x="887"/>
        <item x="683"/>
        <item x="134"/>
        <item x="27"/>
        <item x="993"/>
        <item x="866"/>
        <item x="130"/>
        <item x="544"/>
        <item x="512"/>
        <item x="518"/>
        <item x="348"/>
        <item x="405"/>
        <item x="576"/>
        <item x="666"/>
        <item x="538"/>
        <item x="142"/>
        <item x="242"/>
        <item x="427"/>
        <item x="314"/>
        <item x="715"/>
        <item x="776"/>
        <item x="89"/>
        <item x="221"/>
        <item x="88"/>
        <item x="145"/>
        <item x="796"/>
        <item x="285"/>
        <item x="148"/>
        <item x="69"/>
        <item x="450"/>
        <item x="803"/>
        <item x="432"/>
        <item x="804"/>
        <item x="232"/>
        <item x="492"/>
        <item x="494"/>
        <item x="582"/>
        <item x="85"/>
        <item x="191"/>
        <item x="557"/>
        <item x="787"/>
        <item x="161"/>
        <item x="210"/>
        <item x="153"/>
        <item x="700"/>
        <item x="0"/>
        <item x="168"/>
        <item x="570"/>
        <item x="16"/>
        <item x="705"/>
        <item x="730"/>
        <item x="61"/>
        <item x="457"/>
        <item x="50"/>
        <item x="277"/>
        <item x="54"/>
        <item x="543"/>
        <item x="893"/>
        <item x="831"/>
        <item x="412"/>
        <item x="540"/>
        <item x="214"/>
        <item x="876"/>
        <item x="19"/>
        <item x="805"/>
        <item x="586"/>
        <item x="839"/>
        <item x="86"/>
        <item x="420"/>
        <item x="93"/>
        <item x="66"/>
        <item x="355"/>
        <item x="882"/>
        <item x="127"/>
        <item x="365"/>
        <item x="186"/>
        <item x="310"/>
        <item x="811"/>
        <item x="600"/>
        <item x="841"/>
        <item x="556"/>
        <item x="384"/>
        <item x="297"/>
        <item x="535"/>
        <item x="637"/>
        <item x="905"/>
        <item x="361"/>
        <item x="4"/>
        <item x="572"/>
        <item x="713"/>
        <item x="370"/>
        <item x="555"/>
        <item x="92"/>
        <item x="141"/>
        <item x="685"/>
        <item x="914"/>
        <item x="3"/>
        <item x="885"/>
        <item x="465"/>
        <item x="863"/>
        <item x="96"/>
        <item x="934"/>
        <item x="610"/>
        <item x="846"/>
        <item x="940"/>
        <item x="809"/>
        <item x="486"/>
        <item x="279"/>
        <item x="452"/>
        <item x="436"/>
        <item x="884"/>
        <item x="807"/>
        <item x="335"/>
        <item x="63"/>
        <item x="84"/>
        <item x="903"/>
        <item x="228"/>
        <item x="795"/>
        <item x="132"/>
        <item x="693"/>
        <item x="642"/>
        <item x="933"/>
        <item x="548"/>
        <item x="446"/>
        <item x="680"/>
        <item x="45"/>
        <item x="561"/>
        <item x="333"/>
        <item x="550"/>
        <item x="401"/>
        <item x="239"/>
        <item x="160"/>
        <item x="991"/>
        <item x="471"/>
        <item x="545"/>
        <item x="761"/>
        <item x="801"/>
        <item x="253"/>
        <item x="707"/>
        <item x="352"/>
        <item x="592"/>
        <item x="340"/>
        <item x="431"/>
        <item x="942"/>
        <item x="612"/>
        <item x="946"/>
        <item x="71"/>
        <item x="558"/>
        <item x="296"/>
        <item x="639"/>
        <item x="947"/>
        <item x="626"/>
        <item x="781"/>
        <item x="22"/>
        <item x="698"/>
        <item x="829"/>
        <item x="162"/>
        <item x="158"/>
        <item x="851"/>
        <item x="136"/>
        <item x="983"/>
        <item x="603"/>
        <item x="688"/>
        <item x="94"/>
        <item x="456"/>
        <item x="937"/>
        <item x="403"/>
        <item x="565"/>
        <item x="748"/>
        <item x="775"/>
        <item x="315"/>
        <item x="671"/>
        <item x="238"/>
        <item x="152"/>
        <item x="317"/>
        <item x="511"/>
        <item x="429"/>
        <item x="931"/>
        <item x="923"/>
        <item x="79"/>
        <item x="234"/>
        <item x="599"/>
        <item x="958"/>
        <item x="378"/>
        <item x="519"/>
        <item x="731"/>
        <item x="321"/>
        <item x="231"/>
        <item x="896"/>
        <item x="746"/>
        <item x="800"/>
        <item x="624"/>
        <item x="344"/>
        <item x="264"/>
        <item x="878"/>
        <item x="865"/>
        <item x="646"/>
        <item x="426"/>
        <item x="425"/>
        <item x="920"/>
        <item x="68"/>
        <item x="706"/>
        <item x="461"/>
        <item x="751"/>
        <item x="298"/>
        <item x="658"/>
        <item x="435"/>
        <item x="468"/>
        <item x="667"/>
        <item x="165"/>
        <item x="495"/>
        <item x="948"/>
        <item x="630"/>
        <item x="182"/>
        <item x="336"/>
        <item x="442"/>
        <item x="14"/>
        <item x="70"/>
        <item x="575"/>
        <item x="360"/>
        <item x="428"/>
        <item x="410"/>
        <item x="682"/>
        <item x="778"/>
        <item x="244"/>
        <item x="473"/>
        <item x="980"/>
        <item x="515"/>
        <item x="949"/>
        <item x="57"/>
        <item x="723"/>
        <item x="300"/>
        <item x="921"/>
        <item x="273"/>
        <item x="828"/>
        <item x="490"/>
        <item x="857"/>
        <item x="889"/>
        <item x="466"/>
        <item x="569"/>
        <item x="997"/>
        <item t="default"/>
      </items>
    </pivotField>
    <pivotField showAll="0"/>
    <pivotField showAll="0" defaultSubtotal="0">
      <items count="14">
        <item h="1" sd="0" x="0"/>
        <item sd="0" x="1"/>
        <item sd="0" x="2"/>
        <item sd="0" x="3"/>
        <item sd="0" x="4"/>
        <item sd="0" x="5"/>
        <item sd="0" x="6"/>
        <item sd="0" x="7"/>
        <item sd="0" x="8"/>
        <item sd="0" x="9"/>
        <item sd="0" x="10"/>
        <item sd="0" x="11"/>
        <item sd="0" x="12"/>
        <item h="1" sd="0" x="13"/>
      </items>
    </pivotField>
  </pivotFields>
  <rowFields count="1">
    <field x="1"/>
  </rowFields>
  <rowItems count="4">
    <i>
      <x v="1"/>
    </i>
    <i>
      <x v="2"/>
    </i>
    <i>
      <x v="3"/>
    </i>
    <i t="grand">
      <x/>
    </i>
  </rowItems>
  <colItems count="1">
    <i/>
  </colItems>
  <dataFields count="1">
    <dataField name="Sum of Revenue" fld="6" baseField="1" baseItem="0"/>
  </dataFields>
  <formats count="2">
    <format dxfId="12">
      <pivotArea collapsedLevelsAreSubtotals="1" fieldPosition="0">
        <references count="1">
          <reference field="1" count="6">
            <x v="0"/>
            <x v="1"/>
            <x v="2"/>
            <x v="3"/>
            <x v="4"/>
            <x v="5"/>
          </reference>
        </references>
      </pivotArea>
    </format>
    <format dxfId="11">
      <pivotArea grandRow="1" outline="0" collapsedLevelsAreSubtotals="1" fieldPosition="0"/>
    </format>
  </formats>
  <chartFormats count="2">
    <chartFormat chart="7" format="4"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U. Segment">
  <location ref="G3:I6" firstHeaderRow="0" firstDataRow="1" firstDataCol="1"/>
  <pivotFields count="11">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1"/>
        <item x="0"/>
        <item x="2"/>
        <item x="3"/>
        <item x="4"/>
        <item t="default"/>
      </items>
    </pivotField>
    <pivotField axis="axisRow" showAll="0">
      <items count="4">
        <item x="0"/>
        <item x="1"/>
        <item x="2"/>
        <item t="default"/>
      </items>
    </pivotField>
    <pivotField dataField="1" showAll="0">
      <items count="21">
        <item x="13"/>
        <item x="2"/>
        <item x="17"/>
        <item x="9"/>
        <item x="6"/>
        <item x="11"/>
        <item x="14"/>
        <item x="16"/>
        <item x="12"/>
        <item x="3"/>
        <item x="1"/>
        <item x="7"/>
        <item x="18"/>
        <item x="5"/>
        <item x="15"/>
        <item x="4"/>
        <item x="10"/>
        <item x="8"/>
        <item x="0"/>
        <item x="19"/>
        <item t="default"/>
      </items>
    </pivotField>
    <pivotField showAll="0"/>
    <pivotField showAll="0"/>
    <pivotField showAll="0"/>
    <pivotField dataField="1" showAll="0">
      <items count="999">
        <item x="764"/>
        <item x="263"/>
        <item x="740"/>
        <item x="987"/>
        <item x="470"/>
        <item x="585"/>
        <item x="31"/>
        <item x="969"/>
        <item x="767"/>
        <item x="852"/>
        <item x="840"/>
        <item x="859"/>
        <item x="217"/>
        <item x="973"/>
        <item x="18"/>
        <item x="55"/>
        <item x="392"/>
        <item x="692"/>
        <item x="233"/>
        <item x="500"/>
        <item x="968"/>
        <item x="64"/>
        <item x="710"/>
        <item x="306"/>
        <item x="513"/>
        <item x="295"/>
        <item x="615"/>
        <item x="850"/>
        <item x="115"/>
        <item x="554"/>
        <item x="702"/>
        <item x="475"/>
        <item x="2"/>
        <item x="593"/>
        <item x="974"/>
        <item x="192"/>
        <item x="330"/>
        <item x="833"/>
        <item x="453"/>
        <item x="818"/>
        <item x="735"/>
        <item x="649"/>
        <item x="258"/>
        <item x="789"/>
        <item x="46"/>
        <item x="255"/>
        <item x="99"/>
        <item x="77"/>
        <item x="837"/>
        <item x="472"/>
        <item x="854"/>
        <item x="890"/>
        <item x="417"/>
        <item x="254"/>
        <item x="342"/>
        <item x="48"/>
        <item x="616"/>
        <item x="409"/>
        <item x="965"/>
        <item x="825"/>
        <item x="695"/>
        <item x="662"/>
        <item x="648"/>
        <item x="270"/>
        <item x="283"/>
        <item x="329"/>
        <item x="898"/>
        <item x="367"/>
        <item x="416"/>
        <item x="332"/>
        <item x="793"/>
        <item x="872"/>
        <item x="413"/>
        <item x="351"/>
        <item x="907"/>
        <item x="105"/>
        <item x="718"/>
        <item x="613"/>
        <item x="399"/>
        <item x="620"/>
        <item x="826"/>
        <item x="196"/>
        <item x="124"/>
        <item x="780"/>
        <item x="34"/>
        <item x="323"/>
        <item x="418"/>
        <item x="185"/>
        <item x="645"/>
        <item x="278"/>
        <item x="294"/>
        <item x="390"/>
        <item x="819"/>
        <item x="988"/>
        <item x="240"/>
        <item x="51"/>
        <item x="455"/>
        <item x="338"/>
        <item x="25"/>
        <item x="167"/>
        <item x="324"/>
        <item x="679"/>
        <item x="674"/>
        <item x="915"/>
        <item x="363"/>
        <item x="687"/>
        <item x="178"/>
        <item x="530"/>
        <item x="121"/>
        <item x="951"/>
        <item x="251"/>
        <item x="128"/>
        <item x="269"/>
        <item x="150"/>
        <item x="712"/>
        <item x="952"/>
        <item x="181"/>
        <item x="755"/>
        <item x="395"/>
        <item x="836"/>
        <item x="303"/>
        <item x="966"/>
        <item x="727"/>
        <item x="163"/>
        <item x="372"/>
        <item x="216"/>
        <item x="262"/>
        <item x="608"/>
        <item x="563"/>
        <item x="652"/>
        <item x="728"/>
        <item x="373"/>
        <item x="631"/>
        <item x="772"/>
        <item x="583"/>
        <item x="179"/>
        <item x="708"/>
        <item x="760"/>
        <item x="424"/>
        <item x="159"/>
        <item x="506"/>
        <item x="265"/>
        <item x="76"/>
        <item x="978"/>
        <item x="729"/>
        <item x="59"/>
        <item x="364"/>
        <item x="109"/>
        <item x="899"/>
        <item x="366"/>
        <item x="924"/>
        <item x="498"/>
        <item x="320"/>
        <item x="53"/>
        <item x="634"/>
        <item x="393"/>
        <item x="280"/>
        <item x="752"/>
        <item x="451"/>
        <item x="794"/>
        <item x="822"/>
        <item x="964"/>
        <item x="659"/>
        <item x="206"/>
        <item x="765"/>
        <item x="701"/>
        <item x="143"/>
        <item x="9"/>
        <item x="190"/>
        <item x="989"/>
        <item x="536"/>
        <item x="477"/>
        <item x="261"/>
        <item x="291"/>
        <item x="553"/>
        <item x="657"/>
        <item x="199"/>
        <item x="30"/>
        <item x="33"/>
        <item x="869"/>
        <item x="276"/>
        <item x="67"/>
        <item x="386"/>
        <item x="546"/>
        <item x="547"/>
        <item x="229"/>
        <item x="209"/>
        <item x="345"/>
        <item x="356"/>
        <item x="309"/>
        <item x="65"/>
        <item x="908"/>
        <item x="788"/>
        <item x="137"/>
        <item x="189"/>
        <item x="660"/>
        <item x="282"/>
        <item x="447"/>
        <item x="346"/>
        <item x="601"/>
        <item x="690"/>
        <item x="32"/>
        <item x="732"/>
        <item x="328"/>
        <item x="675"/>
        <item x="83"/>
        <item x="849"/>
        <item x="208"/>
        <item x="215"/>
        <item x="205"/>
        <item x="986"/>
        <item x="681"/>
        <item x="411"/>
        <item x="201"/>
        <item x="922"/>
        <item x="821"/>
        <item x="483"/>
        <item x="497"/>
        <item x="623"/>
        <item x="971"/>
        <item x="289"/>
        <item x="686"/>
        <item x="493"/>
        <item x="362"/>
        <item x="523"/>
        <item x="103"/>
        <item x="656"/>
        <item x="508"/>
        <item x="319"/>
        <item x="398"/>
        <item x="304"/>
        <item x="668"/>
        <item x="381"/>
        <item x="769"/>
        <item x="49"/>
        <item x="126"/>
        <item x="131"/>
        <item x="694"/>
        <item x="704"/>
        <item x="970"/>
        <item x="542"/>
        <item x="959"/>
        <item x="396"/>
        <item x="862"/>
        <item x="868"/>
        <item x="763"/>
        <item x="100"/>
        <item x="510"/>
        <item x="832"/>
        <item x="1"/>
        <item x="677"/>
        <item x="183"/>
        <item x="326"/>
        <item x="290"/>
        <item x="122"/>
        <item x="203"/>
        <item x="932"/>
        <item x="894"/>
        <item x="415"/>
        <item x="930"/>
        <item x="815"/>
        <item x="990"/>
        <item x="782"/>
        <item x="559"/>
        <item x="20"/>
        <item x="502"/>
        <item x="407"/>
        <item x="95"/>
        <item x="955"/>
        <item x="284"/>
        <item x="844"/>
        <item x="641"/>
        <item x="953"/>
        <item x="912"/>
        <item x="602"/>
        <item x="643"/>
        <item x="716"/>
        <item x="140"/>
        <item x="573"/>
        <item x="423"/>
        <item x="213"/>
        <item x="485"/>
        <item x="41"/>
        <item x="927"/>
        <item x="226"/>
        <item x="771"/>
        <item x="464"/>
        <item x="26"/>
        <item x="445"/>
        <item x="52"/>
        <item x="753"/>
        <item x="938"/>
        <item x="678"/>
        <item x="877"/>
        <item x="281"/>
        <item x="663"/>
        <item x="892"/>
        <item x="117"/>
        <item x="478"/>
        <item x="797"/>
        <item x="318"/>
        <item x="347"/>
        <item x="125"/>
        <item x="15"/>
        <item x="537"/>
        <item x="919"/>
        <item x="721"/>
        <item x="758"/>
        <item x="382"/>
        <item x="741"/>
        <item x="673"/>
        <item x="981"/>
        <item x="847"/>
        <item x="860"/>
        <item x="676"/>
        <item x="170"/>
        <item x="591"/>
        <item x="421"/>
        <item x="106"/>
        <item x="834"/>
        <item x="479"/>
        <item x="895"/>
        <item x="224"/>
        <item x="625"/>
        <item x="302"/>
        <item x="469"/>
        <item x="133"/>
        <item x="266"/>
        <item x="341"/>
        <item x="350"/>
        <item x="78"/>
        <item x="598"/>
        <item x="724"/>
        <item x="587"/>
        <item x="516"/>
        <item x="762"/>
        <item x="590"/>
        <item x="440"/>
        <item x="108"/>
        <item x="957"/>
        <item x="976"/>
        <item x="339"/>
        <item x="123"/>
        <item x="909"/>
        <item x="757"/>
        <item x="313"/>
        <item x="534"/>
        <item x="802"/>
        <item x="187"/>
        <item x="10"/>
        <item x="180"/>
        <item x="56"/>
        <item x="824"/>
        <item x="459"/>
        <item x="975"/>
        <item x="458"/>
        <item x="901"/>
        <item x="7"/>
        <item x="104"/>
        <item x="443"/>
        <item x="387"/>
        <item x="62"/>
        <item x="433"/>
        <item x="571"/>
        <item x="647"/>
        <item x="408"/>
        <item x="816"/>
        <item x="120"/>
        <item x="402"/>
        <item x="389"/>
        <item x="917"/>
        <item x="434"/>
        <item x="595"/>
        <item x="166"/>
        <item x="312"/>
        <item x="204"/>
        <item x="737"/>
        <item x="607"/>
        <item x="118"/>
        <item x="11"/>
        <item x="838"/>
        <item x="480"/>
        <item x="260"/>
        <item x="521"/>
        <item x="861"/>
        <item x="853"/>
        <item x="638"/>
        <item x="311"/>
        <item x="533"/>
        <item x="779"/>
        <item x="627"/>
        <item x="325"/>
        <item x="257"/>
        <item x="235"/>
        <item x="734"/>
        <item x="225"/>
        <item x="43"/>
        <item x="359"/>
        <item x="245"/>
        <item x="567"/>
        <item x="194"/>
        <item x="699"/>
        <item x="720"/>
        <item x="531"/>
        <item x="777"/>
        <item x="207"/>
        <item x="961"/>
        <item x="509"/>
        <item x="90"/>
        <item x="522"/>
        <item x="906"/>
        <item x="941"/>
        <item x="810"/>
        <item x="439"/>
        <item x="750"/>
        <item x="230"/>
        <item x="73"/>
        <item x="754"/>
        <item x="507"/>
        <item x="883"/>
        <item x="956"/>
        <item x="871"/>
        <item x="385"/>
        <item x="5"/>
        <item x="911"/>
        <item x="256"/>
        <item x="164"/>
        <item x="246"/>
        <item x="184"/>
        <item x="316"/>
        <item x="81"/>
        <item x="38"/>
        <item x="900"/>
        <item x="913"/>
        <item x="349"/>
        <item x="926"/>
        <item x="101"/>
        <item x="212"/>
        <item x="541"/>
        <item x="689"/>
        <item x="711"/>
        <item x="301"/>
        <item x="549"/>
        <item x="40"/>
        <item x="437"/>
        <item x="904"/>
        <item x="503"/>
        <item x="501"/>
        <item x="577"/>
        <item x="621"/>
        <item x="644"/>
        <item x="129"/>
        <item x="744"/>
        <item x="791"/>
        <item x="491"/>
        <item x="74"/>
        <item x="171"/>
        <item x="135"/>
        <item x="578"/>
        <item x="29"/>
        <item x="742"/>
        <item x="651"/>
        <item x="87"/>
        <item x="138"/>
        <item x="249"/>
        <item x="524"/>
        <item x="496"/>
        <item x="629"/>
        <item x="379"/>
        <item x="665"/>
        <item x="696"/>
        <item x="995"/>
        <item x="814"/>
        <item x="864"/>
        <item x="628"/>
        <item x="589"/>
        <item x="248"/>
        <item x="790"/>
        <item x="560"/>
        <item x="798"/>
        <item x="945"/>
        <item x="759"/>
        <item x="394"/>
        <item x="327"/>
        <item x="996"/>
        <item x="369"/>
        <item x="579"/>
        <item x="738"/>
        <item x="856"/>
        <item x="766"/>
        <item x="830"/>
        <item x="799"/>
        <item x="250"/>
        <item x="842"/>
        <item x="172"/>
        <item x="745"/>
        <item x="111"/>
        <item x="551"/>
        <item x="650"/>
        <item x="481"/>
        <item x="597"/>
        <item x="992"/>
        <item x="584"/>
        <item x="484"/>
        <item x="709"/>
        <item x="902"/>
        <item x="13"/>
        <item x="275"/>
        <item x="388"/>
        <item x="619"/>
        <item x="488"/>
        <item x="383"/>
        <item x="299"/>
        <item x="139"/>
        <item x="227"/>
        <item x="749"/>
        <item x="397"/>
        <item x="820"/>
        <item x="241"/>
        <item x="870"/>
        <item x="6"/>
        <item x="374"/>
        <item x="982"/>
        <item x="271"/>
        <item x="482"/>
        <item x="950"/>
        <item x="773"/>
        <item x="60"/>
        <item x="785"/>
        <item x="414"/>
        <item x="943"/>
        <item x="44"/>
        <item x="476"/>
        <item x="719"/>
        <item x="532"/>
        <item x="813"/>
        <item x="353"/>
        <item x="855"/>
        <item x="979"/>
        <item x="747"/>
        <item x="633"/>
        <item x="672"/>
        <item x="916"/>
        <item x="102"/>
        <item x="147"/>
        <item x="454"/>
        <item x="714"/>
        <item x="611"/>
        <item x="8"/>
        <item x="617"/>
        <item x="155"/>
        <item x="197"/>
        <item x="286"/>
        <item x="17"/>
        <item x="743"/>
        <item x="400"/>
        <item x="380"/>
        <item x="292"/>
        <item x="879"/>
        <item x="198"/>
        <item x="529"/>
        <item x="462"/>
        <item x="886"/>
        <item x="722"/>
        <item x="202"/>
        <item x="925"/>
        <item x="274"/>
        <item x="489"/>
        <item x="82"/>
        <item x="944"/>
        <item x="954"/>
        <item x="726"/>
        <item x="42"/>
        <item x="568"/>
        <item x="929"/>
        <item x="37"/>
        <item x="977"/>
        <item x="154"/>
        <item x="655"/>
        <item x="880"/>
        <item x="91"/>
        <item x="670"/>
        <item x="188"/>
        <item x="322"/>
        <item x="605"/>
        <item x="28"/>
        <item x="835"/>
        <item x="812"/>
        <item x="151"/>
        <item x="441"/>
        <item x="404"/>
        <item x="460"/>
        <item x="784"/>
        <item x="528"/>
        <item x="581"/>
        <item x="237"/>
        <item x="618"/>
        <item x="175"/>
        <item x="144"/>
        <item x="116"/>
        <item x="526"/>
        <item x="697"/>
        <item x="845"/>
        <item x="792"/>
        <item x="928"/>
        <item x="305"/>
        <item x="873"/>
        <item x="717"/>
        <item x="653"/>
        <item x="606"/>
        <item x="972"/>
        <item x="517"/>
        <item x="448"/>
        <item x="514"/>
        <item x="146"/>
        <item x="963"/>
        <item x="897"/>
        <item x="21"/>
        <item x="604"/>
        <item x="467"/>
        <item x="669"/>
        <item x="157"/>
        <item x="193"/>
        <item x="200"/>
        <item x="525"/>
        <item x="449"/>
        <item x="267"/>
        <item x="962"/>
        <item x="337"/>
        <item x="580"/>
        <item x="376"/>
        <item x="149"/>
        <item x="75"/>
        <item x="243"/>
        <item x="632"/>
        <item x="487"/>
        <item x="684"/>
        <item x="219"/>
        <item x="474"/>
        <item x="169"/>
        <item x="691"/>
        <item x="843"/>
        <item x="520"/>
        <item x="430"/>
        <item x="939"/>
        <item x="739"/>
        <item x="211"/>
        <item x="783"/>
        <item x="918"/>
        <item x="588"/>
        <item x="504"/>
        <item x="910"/>
        <item x="786"/>
        <item x="288"/>
        <item x="635"/>
        <item x="334"/>
        <item x="58"/>
        <item x="368"/>
        <item x="994"/>
        <item x="552"/>
        <item x="72"/>
        <item x="875"/>
        <item x="218"/>
        <item x="985"/>
        <item x="36"/>
        <item x="223"/>
        <item x="331"/>
        <item x="527"/>
        <item x="110"/>
        <item x="808"/>
        <item x="463"/>
        <item x="247"/>
        <item x="391"/>
        <item x="564"/>
        <item x="39"/>
        <item x="622"/>
        <item x="881"/>
        <item x="375"/>
        <item x="984"/>
        <item x="177"/>
        <item x="858"/>
        <item x="733"/>
        <item x="960"/>
        <item x="438"/>
        <item x="287"/>
        <item x="113"/>
        <item x="236"/>
        <item x="176"/>
        <item x="272"/>
        <item x="505"/>
        <item x="874"/>
        <item x="499"/>
        <item x="661"/>
        <item x="806"/>
        <item x="354"/>
        <item x="935"/>
        <item x="574"/>
        <item x="173"/>
        <item x="936"/>
        <item x="268"/>
        <item x="609"/>
        <item x="736"/>
        <item x="768"/>
        <item x="156"/>
        <item x="259"/>
        <item x="703"/>
        <item x="112"/>
        <item x="80"/>
        <item x="174"/>
        <item x="47"/>
        <item x="220"/>
        <item x="222"/>
        <item x="195"/>
        <item x="422"/>
        <item x="848"/>
        <item x="23"/>
        <item x="967"/>
        <item x="539"/>
        <item x="24"/>
        <item x="107"/>
        <item x="594"/>
        <item x="827"/>
        <item x="888"/>
        <item x="343"/>
        <item x="566"/>
        <item x="357"/>
        <item x="891"/>
        <item x="562"/>
        <item x="308"/>
        <item x="358"/>
        <item x="371"/>
        <item x="867"/>
        <item x="119"/>
        <item x="756"/>
        <item x="377"/>
        <item x="770"/>
        <item x="252"/>
        <item x="636"/>
        <item x="640"/>
        <item x="419"/>
        <item x="98"/>
        <item x="614"/>
        <item x="114"/>
        <item x="596"/>
        <item x="35"/>
        <item x="774"/>
        <item x="12"/>
        <item x="444"/>
        <item x="823"/>
        <item x="307"/>
        <item x="664"/>
        <item x="725"/>
        <item x="654"/>
        <item x="293"/>
        <item x="406"/>
        <item x="817"/>
        <item x="97"/>
        <item x="887"/>
        <item x="683"/>
        <item x="134"/>
        <item x="27"/>
        <item x="993"/>
        <item x="866"/>
        <item x="130"/>
        <item x="544"/>
        <item x="512"/>
        <item x="518"/>
        <item x="348"/>
        <item x="405"/>
        <item x="576"/>
        <item x="666"/>
        <item x="538"/>
        <item x="142"/>
        <item x="242"/>
        <item x="427"/>
        <item x="314"/>
        <item x="715"/>
        <item x="776"/>
        <item x="89"/>
        <item x="221"/>
        <item x="88"/>
        <item x="145"/>
        <item x="796"/>
        <item x="285"/>
        <item x="148"/>
        <item x="69"/>
        <item x="450"/>
        <item x="803"/>
        <item x="432"/>
        <item x="804"/>
        <item x="232"/>
        <item x="492"/>
        <item x="494"/>
        <item x="582"/>
        <item x="85"/>
        <item x="191"/>
        <item x="557"/>
        <item x="787"/>
        <item x="161"/>
        <item x="210"/>
        <item x="153"/>
        <item x="700"/>
        <item x="0"/>
        <item x="168"/>
        <item x="570"/>
        <item x="16"/>
        <item x="705"/>
        <item x="730"/>
        <item x="61"/>
        <item x="457"/>
        <item x="50"/>
        <item x="277"/>
        <item x="54"/>
        <item x="543"/>
        <item x="893"/>
        <item x="831"/>
        <item x="412"/>
        <item x="540"/>
        <item x="214"/>
        <item x="876"/>
        <item x="19"/>
        <item x="805"/>
        <item x="586"/>
        <item x="839"/>
        <item x="86"/>
        <item x="420"/>
        <item x="93"/>
        <item x="66"/>
        <item x="355"/>
        <item x="882"/>
        <item x="127"/>
        <item x="365"/>
        <item x="186"/>
        <item x="310"/>
        <item x="811"/>
        <item x="600"/>
        <item x="841"/>
        <item x="556"/>
        <item x="384"/>
        <item x="297"/>
        <item x="535"/>
        <item x="637"/>
        <item x="905"/>
        <item x="361"/>
        <item x="4"/>
        <item x="572"/>
        <item x="713"/>
        <item x="370"/>
        <item x="555"/>
        <item x="92"/>
        <item x="141"/>
        <item x="685"/>
        <item x="914"/>
        <item x="3"/>
        <item x="885"/>
        <item x="465"/>
        <item x="863"/>
        <item x="96"/>
        <item x="934"/>
        <item x="610"/>
        <item x="846"/>
        <item x="940"/>
        <item x="809"/>
        <item x="486"/>
        <item x="279"/>
        <item x="452"/>
        <item x="436"/>
        <item x="884"/>
        <item x="807"/>
        <item x="335"/>
        <item x="63"/>
        <item x="84"/>
        <item x="903"/>
        <item x="228"/>
        <item x="795"/>
        <item x="132"/>
        <item x="693"/>
        <item x="642"/>
        <item x="933"/>
        <item x="548"/>
        <item x="446"/>
        <item x="680"/>
        <item x="45"/>
        <item x="561"/>
        <item x="333"/>
        <item x="550"/>
        <item x="401"/>
        <item x="239"/>
        <item x="160"/>
        <item x="991"/>
        <item x="471"/>
        <item x="545"/>
        <item x="761"/>
        <item x="801"/>
        <item x="253"/>
        <item x="707"/>
        <item x="352"/>
        <item x="592"/>
        <item x="340"/>
        <item x="431"/>
        <item x="942"/>
        <item x="612"/>
        <item x="946"/>
        <item x="71"/>
        <item x="558"/>
        <item x="296"/>
        <item x="639"/>
        <item x="947"/>
        <item x="626"/>
        <item x="781"/>
        <item x="22"/>
        <item x="698"/>
        <item x="829"/>
        <item x="162"/>
        <item x="158"/>
        <item x="851"/>
        <item x="136"/>
        <item x="983"/>
        <item x="603"/>
        <item x="688"/>
        <item x="94"/>
        <item x="456"/>
        <item x="937"/>
        <item x="403"/>
        <item x="565"/>
        <item x="748"/>
        <item x="775"/>
        <item x="315"/>
        <item x="671"/>
        <item x="238"/>
        <item x="152"/>
        <item x="317"/>
        <item x="511"/>
        <item x="429"/>
        <item x="931"/>
        <item x="923"/>
        <item x="79"/>
        <item x="234"/>
        <item x="599"/>
        <item x="958"/>
        <item x="378"/>
        <item x="519"/>
        <item x="731"/>
        <item x="321"/>
        <item x="231"/>
        <item x="896"/>
        <item x="746"/>
        <item x="800"/>
        <item x="624"/>
        <item x="344"/>
        <item x="264"/>
        <item x="878"/>
        <item x="865"/>
        <item x="646"/>
        <item x="426"/>
        <item x="425"/>
        <item x="920"/>
        <item x="68"/>
        <item x="706"/>
        <item x="461"/>
        <item x="751"/>
        <item x="298"/>
        <item x="658"/>
        <item x="435"/>
        <item x="468"/>
        <item x="667"/>
        <item x="165"/>
        <item x="495"/>
        <item x="948"/>
        <item x="630"/>
        <item x="182"/>
        <item x="336"/>
        <item x="442"/>
        <item x="14"/>
        <item x="70"/>
        <item x="575"/>
        <item x="360"/>
        <item x="428"/>
        <item x="410"/>
        <item x="682"/>
        <item x="778"/>
        <item x="244"/>
        <item x="473"/>
        <item x="980"/>
        <item x="515"/>
        <item x="949"/>
        <item x="57"/>
        <item x="723"/>
        <item x="300"/>
        <item x="921"/>
        <item x="273"/>
        <item x="828"/>
        <item x="490"/>
        <item x="857"/>
        <item x="889"/>
        <item x="466"/>
        <item x="569"/>
        <item x="997"/>
        <item t="default"/>
      </items>
    </pivotField>
    <pivotField showAll="0"/>
    <pivotField showAll="0" defaultSubtotal="0">
      <items count="14">
        <item h="1" sd="0" x="0"/>
        <item sd="0" x="1"/>
        <item sd="0" x="2"/>
        <item sd="0" x="3"/>
        <item sd="0" x="4"/>
        <item sd="0" x="5"/>
        <item sd="0" x="6"/>
        <item sd="0" x="7"/>
        <item sd="0" x="8"/>
        <item sd="0" x="9"/>
        <item sd="0" x="10"/>
        <item sd="0" x="11"/>
        <item sd="0" x="12"/>
        <item h="1" sd="0" x="13"/>
      </items>
    </pivotField>
  </pivotFields>
  <rowFields count="1">
    <field x="3"/>
  </rowFields>
  <rowItems count="3">
    <i>
      <x/>
    </i>
    <i>
      <x v="1"/>
    </i>
    <i t="grand">
      <x/>
    </i>
  </rowItems>
  <colFields count="1">
    <field x="-2"/>
  </colFields>
  <colItems count="2">
    <i>
      <x/>
    </i>
    <i i="1">
      <x v="1"/>
    </i>
  </colItems>
  <dataFields count="2">
    <dataField name="Count of Units Sold" fld="4" subtotal="count" baseField="0" baseItem="0"/>
    <dataField name="Sum of Profit" fld="8" baseField="3" baseItem="0"/>
  </dataFields>
  <formats count="2">
    <format dxfId="14">
      <pivotArea field="3" grandRow="1" outline="0" collapsedLevelsAreSubtotals="1" axis="axisRow" fieldPosition="0">
        <references count="1">
          <reference field="4294967294" count="1" selected="0">
            <x v="1"/>
          </reference>
        </references>
      </pivotArea>
    </format>
    <format dxfId="13">
      <pivotArea field="3"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Region">
  <location ref="G16:G17" firstHeaderRow="1" firstDataRow="1" firstDataCol="0"/>
  <pivotFields count="11">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1"/>
        <item x="0"/>
        <item x="2"/>
        <item x="3"/>
        <item x="4"/>
        <item t="default"/>
      </items>
    </pivotField>
    <pivotField showAll="0">
      <items count="4">
        <item x="0"/>
        <item x="1"/>
        <item x="2"/>
        <item t="default"/>
      </items>
    </pivotField>
    <pivotField showAll="0">
      <items count="21">
        <item x="13"/>
        <item x="2"/>
        <item x="17"/>
        <item x="9"/>
        <item x="6"/>
        <item x="11"/>
        <item x="14"/>
        <item x="16"/>
        <item x="12"/>
        <item x="3"/>
        <item x="1"/>
        <item x="7"/>
        <item x="18"/>
        <item x="5"/>
        <item x="15"/>
        <item x="4"/>
        <item x="10"/>
        <item x="8"/>
        <item x="0"/>
        <item x="19"/>
        <item t="default"/>
      </items>
    </pivotField>
    <pivotField showAll="0"/>
    <pivotField showAll="0"/>
    <pivotField dataField="1" showAll="0">
      <items count="1000">
        <item x="263"/>
        <item x="740"/>
        <item x="764"/>
        <item x="55"/>
        <item x="500"/>
        <item x="217"/>
        <item x="31"/>
        <item x="974"/>
        <item x="470"/>
        <item x="832"/>
        <item x="970"/>
        <item x="233"/>
        <item x="851"/>
        <item x="330"/>
        <item x="839"/>
        <item x="767"/>
        <item x="306"/>
        <item x="585"/>
        <item x="817"/>
        <item x="472"/>
        <item x="413"/>
        <item x="988"/>
        <item x="735"/>
        <item x="18"/>
        <item x="614"/>
        <item x="692"/>
        <item x="105"/>
        <item x="453"/>
        <item x="258"/>
        <item x="858"/>
        <item x="192"/>
        <item x="278"/>
        <item x="710"/>
        <item x="849"/>
        <item x="295"/>
        <item x="455"/>
        <item x="825"/>
        <item x="513"/>
        <item x="395"/>
        <item x="392"/>
        <item x="99"/>
        <item x="417"/>
        <item x="167"/>
        <item x="64"/>
        <item x="216"/>
        <item x="702"/>
        <item x="283"/>
        <item x="163"/>
        <item x="34"/>
        <item x="897"/>
        <item x="124"/>
        <item x="889"/>
        <item x="853"/>
        <item x="53"/>
        <item x="729"/>
        <item x="648"/>
        <item x="59"/>
        <item x="25"/>
        <item x="593"/>
        <item x="46"/>
        <item x="975"/>
        <item x="190"/>
        <item x="416"/>
        <item x="969"/>
        <item x="373"/>
        <item x="530"/>
        <item x="647"/>
        <item x="779"/>
        <item x="966"/>
        <item x="76"/>
        <item x="824"/>
        <item x="9"/>
        <item x="563"/>
        <item x="475"/>
        <item x="77"/>
        <item x="661"/>
        <item x="409"/>
        <item x="418"/>
        <item x="615"/>
        <item x="185"/>
        <item x="498"/>
        <item x="109"/>
        <item x="583"/>
        <item x="659"/>
        <item x="554"/>
        <item x="115"/>
        <item x="898"/>
        <item x="251"/>
        <item x="679"/>
        <item x="868"/>
        <item x="324"/>
        <item x="143"/>
        <item x="255"/>
        <item x="128"/>
        <item x="967"/>
        <item x="209"/>
        <item x="351"/>
        <item x="906"/>
        <item x="323"/>
        <item x="835"/>
        <item x="121"/>
        <item x="319"/>
        <item x="923"/>
        <item x="712"/>
        <item x="265"/>
        <item x="398"/>
        <item x="362"/>
        <item x="33"/>
        <item x="695"/>
        <item x="386"/>
        <item x="990"/>
        <item x="196"/>
        <item x="907"/>
        <item x="2"/>
        <item x="48"/>
        <item x="510"/>
        <item x="979"/>
        <item x="755"/>
        <item x="655"/>
        <item x="989"/>
        <item x="483"/>
        <item x="508"/>
        <item x="788"/>
        <item x="630"/>
        <item x="792"/>
        <item x="137"/>
        <item x="675"/>
        <item x="363"/>
        <item x="270"/>
        <item x="294"/>
        <item x="366"/>
        <item x="424"/>
        <item x="240"/>
        <item x="329"/>
        <item x="937"/>
        <item x="183"/>
        <item x="926"/>
        <item x="254"/>
        <item x="573"/>
        <item x="269"/>
        <item x="399"/>
        <item x="502"/>
        <item x="117"/>
        <item x="199"/>
        <item x="952"/>
        <item x="125"/>
        <item x="658"/>
        <item x="651"/>
        <item x="861"/>
        <item x="612"/>
        <item x="871"/>
        <item x="26"/>
        <item x="836"/>
        <item x="32"/>
        <item x="30"/>
        <item x="342"/>
        <item x="150"/>
        <item x="704"/>
        <item x="289"/>
        <item x="140"/>
        <item x="52"/>
        <item x="103"/>
        <item x="390"/>
        <item x="280"/>
        <item x="303"/>
        <item x="721"/>
        <item x="206"/>
        <item x="818"/>
        <item x="914"/>
        <item x="859"/>
        <item x="728"/>
        <item x="724"/>
        <item x="694"/>
        <item x="309"/>
        <item x="644"/>
        <item x="215"/>
        <item x="208"/>
        <item x="407"/>
        <item x="205"/>
        <item x="356"/>
        <item x="367"/>
        <item x="332"/>
        <item x="537"/>
        <item x="977"/>
        <item x="848"/>
        <item x="178"/>
        <item x="590"/>
        <item x="506"/>
        <item x="159"/>
        <item x="846"/>
        <item x="867"/>
        <item x="445"/>
        <item x="433"/>
        <item x="276"/>
        <item x="965"/>
        <item x="642"/>
        <item x="302"/>
        <item x="415"/>
        <item x="793"/>
        <item x="51"/>
        <item x="189"/>
        <item x="701"/>
        <item x="769"/>
        <item x="108"/>
        <item x="106"/>
        <item x="411"/>
        <item x="931"/>
        <item x="479"/>
        <item x="718"/>
        <item x="716"/>
        <item x="320"/>
        <item x="204"/>
        <item x="497"/>
        <item x="261"/>
        <item x="226"/>
        <item x="591"/>
        <item x="523"/>
        <item x="542"/>
        <item x="11"/>
        <item x="619"/>
        <item x="480"/>
        <item x="43"/>
        <item x="821"/>
        <item x="957"/>
        <item x="181"/>
        <item x="434"/>
        <item x="553"/>
        <item x="753"/>
        <item x="78"/>
        <item x="687"/>
        <item x="663"/>
        <item x="509"/>
        <item x="870"/>
        <item x="820"/>
        <item x="801"/>
        <item x="350"/>
        <item x="754"/>
        <item x="100"/>
        <item x="364"/>
        <item x="311"/>
        <item x="951"/>
        <item x="690"/>
        <item x="972"/>
        <item x="815"/>
        <item x="301"/>
        <item x="469"/>
        <item x="918"/>
        <item x="752"/>
        <item x="673"/>
        <item x="129"/>
        <item x="955"/>
        <item x="516"/>
        <item x="765"/>
        <item x="602"/>
        <item x="882"/>
        <item x="727"/>
        <item x="763"/>
        <item x="772"/>
        <item x="787"/>
        <item x="778"/>
        <item x="451"/>
        <item x="266"/>
        <item x="194"/>
        <item x="796"/>
        <item x="346"/>
        <item x="814"/>
        <item x="440"/>
        <item x="577"/>
        <item x="676"/>
        <item x="674"/>
        <item x="996"/>
        <item x="633"/>
        <item x="627"/>
        <item x="681"/>
        <item x="328"/>
        <item x="911"/>
        <item x="313"/>
        <item x="971"/>
        <item x="133"/>
        <item x="338"/>
        <item x="369"/>
        <item x="941"/>
        <item x="987"/>
        <item x="15"/>
        <item x="624"/>
        <item x="737"/>
        <item x="938"/>
        <item x="256"/>
        <item x="876"/>
        <item x="841"/>
        <item x="760"/>
        <item x="484"/>
        <item x="608"/>
        <item x="649"/>
        <item x="421"/>
        <item x="732"/>
        <item x="81"/>
        <item x="230"/>
        <item x="20"/>
        <item x="650"/>
        <item x="187"/>
        <item x="95"/>
        <item x="372"/>
        <item x="389"/>
        <item x="678"/>
        <item x="524"/>
        <item x="708"/>
        <item x="656"/>
        <item x="65"/>
        <item x="766"/>
        <item x="122"/>
        <item x="207"/>
        <item x="744"/>
        <item x="950"/>
        <item x="982"/>
        <item x="521"/>
        <item x="203"/>
        <item x="910"/>
        <item x="776"/>
        <item x="345"/>
        <item x="812"/>
        <item x="916"/>
        <item x="458"/>
        <item x="567"/>
        <item x="394"/>
        <item x="831"/>
        <item x="393"/>
        <item x="326"/>
        <item x="983"/>
        <item x="991"/>
        <item x="797"/>
        <item x="380"/>
        <item x="734"/>
        <item x="541"/>
        <item x="501"/>
        <item x="443"/>
        <item x="943"/>
        <item x="198"/>
        <item x="262"/>
        <item x="762"/>
        <item x="282"/>
        <item x="531"/>
        <item x="212"/>
        <item x="546"/>
        <item x="179"/>
        <item x="7"/>
        <item x="83"/>
        <item x="316"/>
        <item x="620"/>
        <item x="339"/>
        <item x="976"/>
        <item x="536"/>
        <item x="67"/>
        <item x="860"/>
        <item x="318"/>
        <item x="151"/>
        <item x="257"/>
        <item x="743"/>
        <item x="172"/>
        <item x="709"/>
        <item x="595"/>
        <item x="980"/>
        <item x="640"/>
        <item x="447"/>
        <item x="245"/>
        <item x="781"/>
        <item x="605"/>
        <item x="717"/>
        <item x="885"/>
        <item x="894"/>
        <item x="383"/>
        <item x="771"/>
        <item x="587"/>
        <item x="439"/>
        <item x="74"/>
        <item x="798"/>
        <item x="559"/>
        <item x="202"/>
        <item x="408"/>
        <item x="347"/>
        <item x="1"/>
        <item x="225"/>
        <item x="823"/>
        <item x="626"/>
        <item x="267"/>
        <item x="227"/>
        <item x="28"/>
        <item x="784"/>
        <item x="503"/>
        <item x="654"/>
        <item x="454"/>
        <item x="126"/>
        <item x="601"/>
        <item x="146"/>
        <item x="547"/>
        <item x="551"/>
        <item x="571"/>
        <item x="477"/>
        <item x="284"/>
        <item x="248"/>
        <item x="291"/>
        <item x="758"/>
        <item x="628"/>
        <item x="60"/>
        <item x="552"/>
        <item x="993"/>
        <item x="441"/>
        <item x="325"/>
        <item x="474"/>
        <item x="956"/>
        <item x="925"/>
        <item x="201"/>
        <item x="260"/>
        <item x="489"/>
        <item x="844"/>
        <item x="669"/>
        <item x="527"/>
        <item x="286"/>
        <item x="880"/>
        <item x="782"/>
        <item x="807"/>
        <item x="467"/>
        <item x="691"/>
        <item x="879"/>
        <item x="359"/>
        <item x="485"/>
        <item x="166"/>
        <item x="62"/>
        <item x="437"/>
        <item x="229"/>
        <item x="699"/>
        <item x="909"/>
        <item x="739"/>
        <item x="381"/>
        <item x="738"/>
        <item x="379"/>
        <item x="960"/>
        <item x="223"/>
        <item x="747"/>
        <item x="534"/>
        <item x="959"/>
        <item x="921"/>
        <item x="184"/>
        <item x="915"/>
        <item x="334"/>
        <item x="912"/>
        <item x="110"/>
        <item x="736"/>
        <item x="337"/>
        <item x="144"/>
        <item x="423"/>
        <item x="686"/>
        <item x="539"/>
        <item x="745"/>
        <item x="449"/>
        <item x="281"/>
        <item x="376"/>
        <item x="660"/>
        <item x="235"/>
        <item x="247"/>
        <item x="371"/>
        <item x="622"/>
        <item x="696"/>
        <item x="268"/>
        <item x="448"/>
        <item x="901"/>
        <item x="635"/>
        <item x="526"/>
        <item x="617"/>
        <item x="49"/>
        <item x="878"/>
        <item x="290"/>
        <item x="114"/>
        <item x="438"/>
        <item x="430"/>
        <item x="790"/>
        <item x="176"/>
        <item x="668"/>
        <item x="123"/>
        <item x="742"/>
        <item x="304"/>
        <item x="219"/>
        <item x="200"/>
        <item x="928"/>
        <item x="604"/>
        <item x="40"/>
        <item x="978"/>
        <item x="464"/>
        <item x="616"/>
        <item x="994"/>
        <item x="493"/>
        <item x="741"/>
        <item x="112"/>
        <item x="773"/>
        <item x="478"/>
        <item x="197"/>
        <item x="837"/>
        <item x="639"/>
        <item x="683"/>
        <item x="419"/>
        <item x="173"/>
        <item x="213"/>
        <item x="768"/>
        <item x="854"/>
        <item x="890"/>
        <item x="833"/>
        <item x="271"/>
        <item x="118"/>
        <item x="120"/>
        <item x="722"/>
        <item x="400"/>
        <item x="38"/>
        <item x="822"/>
        <item x="58"/>
        <item x="27"/>
        <item x="568"/>
        <item x="80"/>
        <item x="131"/>
        <item x="481"/>
        <item x="518"/>
        <item x="188"/>
        <item x="589"/>
        <item x="893"/>
        <item x="935"/>
        <item x="816"/>
        <item x="566"/>
        <item x="44"/>
        <item x="349"/>
        <item x="388"/>
        <item x="396"/>
        <item x="224"/>
        <item x="47"/>
        <item x="368"/>
        <item x="101"/>
        <item x="97"/>
        <item x="997"/>
        <item x="829"/>
        <item x="749"/>
        <item x="720"/>
        <item x="811"/>
        <item x="432"/>
        <item x="863"/>
        <item x="236"/>
        <item x="522"/>
        <item x="677"/>
        <item x="891"/>
        <item x="929"/>
        <item x="581"/>
        <item x="56"/>
        <item x="924"/>
        <item x="586"/>
        <item x="175"/>
        <item x="705"/>
        <item x="41"/>
        <item x="770"/>
        <item x="82"/>
        <item x="66"/>
        <item x="597"/>
        <item x="549"/>
        <item x="164"/>
        <item x="672"/>
        <item x="791"/>
        <item x="487"/>
        <item x="842"/>
        <item x="385"/>
        <item x="157"/>
        <item x="107"/>
        <item x="544"/>
        <item x="533"/>
        <item x="664"/>
        <item x="700"/>
        <item x="606"/>
        <item x="598"/>
        <item x="802"/>
        <item x="803"/>
        <item x="886"/>
        <item x="873"/>
        <item x="61"/>
        <item x="427"/>
        <item x="939"/>
        <item x="582"/>
        <item x="517"/>
        <item x="899"/>
        <item x="457"/>
        <item x="866"/>
        <item x="834"/>
        <item x="927"/>
        <item x="944"/>
        <item x="913"/>
        <item x="607"/>
        <item x="241"/>
        <item x="355"/>
        <item x="504"/>
        <item x="892"/>
        <item x="750"/>
        <item x="73"/>
        <item x="953"/>
        <item x="579"/>
        <item x="405"/>
        <item x="843"/>
        <item x="299"/>
        <item x="297"/>
        <item x="331"/>
        <item x="153"/>
        <item x="813"/>
        <item x="104"/>
        <item x="496"/>
        <item x="488"/>
        <item x="139"/>
        <item x="666"/>
        <item x="402"/>
        <item x="838"/>
        <item x="54"/>
        <item x="387"/>
        <item x="358"/>
        <item x="962"/>
        <item x="180"/>
        <item x="840"/>
        <item x="287"/>
        <item x="141"/>
        <item x="357"/>
        <item x="580"/>
        <item x="93"/>
        <item x="491"/>
        <item x="382"/>
        <item x="908"/>
        <item x="560"/>
        <item x="462"/>
        <item x="903"/>
        <item x="757"/>
        <item x="171"/>
        <item x="10"/>
        <item x="327"/>
        <item x="69"/>
        <item x="88"/>
        <item x="322"/>
        <item x="221"/>
        <item x="279"/>
        <item x="900"/>
        <item x="785"/>
        <item x="715"/>
        <item x="884"/>
        <item x="613"/>
        <item x="872"/>
        <item x="961"/>
        <item x="600"/>
        <item x="486"/>
        <item x="156"/>
        <item x="689"/>
        <item x="463"/>
        <item x="459"/>
        <item x="148"/>
        <item x="292"/>
        <item x="277"/>
        <item x="84"/>
        <item x="168"/>
        <item x="621"/>
        <item x="191"/>
        <item x="391"/>
        <item x="50"/>
        <item x="275"/>
        <item x="170"/>
        <item x="72"/>
        <item x="525"/>
        <item x="135"/>
        <item x="610"/>
        <item x="242"/>
        <item x="942"/>
        <item x="161"/>
        <item x="808"/>
        <item x="528"/>
        <item x="665"/>
        <item x="23"/>
        <item x="91"/>
        <item x="343"/>
        <item x="147"/>
        <item x="905"/>
        <item x="249"/>
        <item x="384"/>
        <item x="611"/>
        <item x="636"/>
        <item x="312"/>
        <item x="786"/>
        <item x="730"/>
        <item x="63"/>
        <item x="637"/>
        <item x="341"/>
        <item x="594"/>
        <item x="684"/>
        <item x="210"/>
        <item x="940"/>
        <item x="783"/>
        <item x="711"/>
        <item x="505"/>
        <item x="446"/>
        <item x="353"/>
        <item x="243"/>
        <item x="535"/>
        <item x="494"/>
        <item x="507"/>
        <item x="809"/>
        <item x="16"/>
        <item x="6"/>
        <item x="111"/>
        <item x="246"/>
        <item x="90"/>
        <item x="272"/>
        <item x="561"/>
        <item x="374"/>
        <item x="239"/>
        <item x="39"/>
        <item x="5"/>
        <item x="169"/>
        <item x="794"/>
        <item x="29"/>
        <item x="574"/>
        <item x="3"/>
        <item x="646"/>
        <item x="625"/>
        <item x="211"/>
        <item x="87"/>
        <item x="252"/>
        <item x="548"/>
        <item x="119"/>
        <item x="543"/>
        <item x="195"/>
        <item x="865"/>
        <item x="693"/>
        <item x="465"/>
        <item x="116"/>
        <item x="634"/>
        <item x="36"/>
        <item x="632"/>
        <item x="895"/>
        <item x="414"/>
        <item x="883"/>
        <item x="314"/>
        <item x="274"/>
        <item x="881"/>
        <item x="623"/>
        <item x="89"/>
        <item x="703"/>
        <item x="130"/>
        <item x="378"/>
        <item x="584"/>
        <item x="922"/>
        <item x="578"/>
        <item x="945"/>
        <item x="75"/>
        <item x="193"/>
        <item x="127"/>
        <item x="12"/>
        <item x="852"/>
        <item x="714"/>
        <item x="685"/>
        <item x="142"/>
        <item x="680"/>
        <item x="42"/>
        <item x="354"/>
        <item x="558"/>
        <item x="132"/>
        <item x="431"/>
        <item x="603"/>
        <item x="401"/>
        <item x="756"/>
        <item x="102"/>
        <item x="819"/>
        <item x="420"/>
        <item x="806"/>
        <item x="850"/>
        <item x="68"/>
        <item x="902"/>
        <item x="698"/>
        <item x="641"/>
        <item x="789"/>
        <item x="13"/>
        <item x="759"/>
        <item x="92"/>
        <item x="592"/>
        <item x="919"/>
        <item x="98"/>
        <item x="511"/>
        <item x="403"/>
        <item x="138"/>
        <item x="231"/>
        <item x="995"/>
        <item x="79"/>
        <item x="588"/>
        <item x="662"/>
        <item x="869"/>
        <item x="855"/>
        <item x="377"/>
        <item x="671"/>
        <item x="930"/>
        <item x="934"/>
        <item x="149"/>
        <item x="556"/>
        <item x="412"/>
        <item x="936"/>
        <item x="165"/>
        <item x="425"/>
        <item x="340"/>
        <item x="514"/>
        <item x="933"/>
        <item x="186"/>
        <item x="877"/>
        <item x="946"/>
        <item x="780"/>
        <item x="370"/>
        <item x="442"/>
        <item x="397"/>
        <item x="352"/>
        <item x="874"/>
        <item x="725"/>
        <item x="532"/>
        <item x="529"/>
        <item x="557"/>
        <item x="406"/>
        <item x="155"/>
        <item x="94"/>
        <item x="653"/>
        <item x="296"/>
        <item x="706"/>
        <item x="875"/>
        <item x="182"/>
        <item x="482"/>
        <item x="495"/>
        <item x="158"/>
        <item x="810"/>
        <item x="857"/>
        <item x="160"/>
        <item x="828"/>
        <item x="984"/>
        <item x="947"/>
        <item x="70"/>
        <item x="71"/>
        <item x="436"/>
        <item x="21"/>
        <item x="682"/>
        <item x="719"/>
        <item x="154"/>
        <item x="657"/>
        <item x="985"/>
        <item x="333"/>
        <item x="232"/>
        <item x="218"/>
        <item x="317"/>
        <item x="452"/>
        <item x="643"/>
        <item x="575"/>
        <item x="228"/>
        <item x="932"/>
        <item x="954"/>
        <item x="0"/>
        <item x="805"/>
        <item x="4"/>
        <item x="774"/>
        <item x="538"/>
        <item x="250"/>
        <item x="113"/>
        <item x="444"/>
        <item x="948"/>
        <item x="638"/>
        <item x="336"/>
        <item x="570"/>
        <item x="973"/>
        <item x="847"/>
        <item x="476"/>
        <item x="697"/>
        <item x="435"/>
        <item x="264"/>
        <item x="512"/>
        <item x="618"/>
        <item x="24"/>
        <item x="422"/>
        <item x="375"/>
        <item x="917"/>
        <item x="492"/>
        <item x="804"/>
        <item x="799"/>
        <item x="22"/>
        <item x="426"/>
        <item x="308"/>
        <item x="134"/>
        <item x="344"/>
        <item x="310"/>
        <item x="499"/>
        <item x="461"/>
        <item x="428"/>
        <item x="565"/>
        <item x="775"/>
        <item x="8"/>
        <item x="733"/>
        <item x="731"/>
        <item x="981"/>
        <item x="335"/>
        <item x="136"/>
        <item x="162"/>
        <item x="259"/>
        <item x="57"/>
        <item x="214"/>
        <item x="576"/>
        <item x="652"/>
        <item x="896"/>
        <item x="862"/>
        <item x="17"/>
        <item x="429"/>
        <item x="864"/>
        <item x="237"/>
        <item x="37"/>
        <item x="629"/>
        <item x="830"/>
        <item x="540"/>
        <item x="670"/>
        <item x="220"/>
        <item x="410"/>
        <item x="963"/>
        <item x="86"/>
        <item x="746"/>
        <item x="723"/>
        <item x="800"/>
        <item x="726"/>
        <item x="222"/>
        <item x="238"/>
        <item x="555"/>
        <item x="404"/>
        <item x="35"/>
        <item x="85"/>
        <item x="888"/>
        <item x="300"/>
        <item x="856"/>
        <item x="751"/>
        <item x="177"/>
        <item x="365"/>
        <item x="298"/>
        <item x="460"/>
        <item x="244"/>
        <item x="466"/>
        <item x="14"/>
        <item x="490"/>
        <item x="968"/>
        <item x="964"/>
        <item x="468"/>
        <item x="713"/>
        <item x="19"/>
        <item x="904"/>
        <item x="599"/>
        <item x="253"/>
        <item x="645"/>
        <item x="958"/>
        <item x="293"/>
        <item x="777"/>
        <item x="174"/>
        <item x="515"/>
        <item x="748"/>
        <item x="920"/>
        <item x="152"/>
        <item x="761"/>
        <item x="845"/>
        <item x="360"/>
        <item x="288"/>
        <item x="305"/>
        <item x="545"/>
        <item x="826"/>
        <item x="562"/>
        <item x="707"/>
        <item x="456"/>
        <item x="827"/>
        <item x="234"/>
        <item x="569"/>
        <item x="572"/>
        <item x="307"/>
        <item x="321"/>
        <item x="795"/>
        <item x="550"/>
        <item x="96"/>
        <item x="273"/>
        <item x="45"/>
        <item x="520"/>
        <item x="986"/>
        <item x="609"/>
        <item x="631"/>
        <item x="471"/>
        <item x="361"/>
        <item x="450"/>
        <item x="992"/>
        <item x="348"/>
        <item x="564"/>
        <item x="145"/>
        <item x="519"/>
        <item x="596"/>
        <item x="949"/>
        <item x="473"/>
        <item x="667"/>
        <item x="315"/>
        <item x="688"/>
        <item x="887"/>
        <item x="285"/>
        <item x="998"/>
        <item t="default"/>
      </items>
    </pivotField>
    <pivotField showAll="0">
      <items count="999">
        <item x="764"/>
        <item x="263"/>
        <item x="740"/>
        <item x="987"/>
        <item x="470"/>
        <item x="585"/>
        <item x="31"/>
        <item x="969"/>
        <item x="767"/>
        <item x="852"/>
        <item x="840"/>
        <item x="859"/>
        <item x="217"/>
        <item x="973"/>
        <item x="18"/>
        <item x="55"/>
        <item x="392"/>
        <item x="692"/>
        <item x="233"/>
        <item x="500"/>
        <item x="968"/>
        <item x="64"/>
        <item x="710"/>
        <item x="306"/>
        <item x="513"/>
        <item x="295"/>
        <item x="615"/>
        <item x="850"/>
        <item x="115"/>
        <item x="554"/>
        <item x="702"/>
        <item x="475"/>
        <item x="2"/>
        <item x="593"/>
        <item x="974"/>
        <item x="192"/>
        <item x="330"/>
        <item x="833"/>
        <item x="453"/>
        <item x="818"/>
        <item x="735"/>
        <item x="649"/>
        <item x="258"/>
        <item x="789"/>
        <item x="46"/>
        <item x="255"/>
        <item x="99"/>
        <item x="77"/>
        <item x="837"/>
        <item x="472"/>
        <item x="854"/>
        <item x="890"/>
        <item x="417"/>
        <item x="254"/>
        <item x="342"/>
        <item x="48"/>
        <item x="616"/>
        <item x="409"/>
        <item x="965"/>
        <item x="825"/>
        <item x="695"/>
        <item x="662"/>
        <item x="648"/>
        <item x="270"/>
        <item x="283"/>
        <item x="329"/>
        <item x="898"/>
        <item x="367"/>
        <item x="416"/>
        <item x="332"/>
        <item x="793"/>
        <item x="872"/>
        <item x="413"/>
        <item x="351"/>
        <item x="907"/>
        <item x="105"/>
        <item x="718"/>
        <item x="613"/>
        <item x="399"/>
        <item x="620"/>
        <item x="826"/>
        <item x="196"/>
        <item x="124"/>
        <item x="780"/>
        <item x="34"/>
        <item x="323"/>
        <item x="418"/>
        <item x="185"/>
        <item x="645"/>
        <item x="278"/>
        <item x="294"/>
        <item x="390"/>
        <item x="819"/>
        <item x="988"/>
        <item x="240"/>
        <item x="51"/>
        <item x="455"/>
        <item x="338"/>
        <item x="25"/>
        <item x="167"/>
        <item x="324"/>
        <item x="679"/>
        <item x="674"/>
        <item x="915"/>
        <item x="363"/>
        <item x="687"/>
        <item x="178"/>
        <item x="530"/>
        <item x="121"/>
        <item x="951"/>
        <item x="251"/>
        <item x="128"/>
        <item x="269"/>
        <item x="150"/>
        <item x="712"/>
        <item x="952"/>
        <item x="181"/>
        <item x="755"/>
        <item x="395"/>
        <item x="836"/>
        <item x="303"/>
        <item x="966"/>
        <item x="727"/>
        <item x="163"/>
        <item x="372"/>
        <item x="216"/>
        <item x="262"/>
        <item x="608"/>
        <item x="563"/>
        <item x="652"/>
        <item x="728"/>
        <item x="373"/>
        <item x="631"/>
        <item x="772"/>
        <item x="583"/>
        <item x="179"/>
        <item x="708"/>
        <item x="760"/>
        <item x="424"/>
        <item x="159"/>
        <item x="506"/>
        <item x="265"/>
        <item x="76"/>
        <item x="978"/>
        <item x="729"/>
        <item x="59"/>
        <item x="364"/>
        <item x="109"/>
        <item x="899"/>
        <item x="366"/>
        <item x="924"/>
        <item x="498"/>
        <item x="320"/>
        <item x="53"/>
        <item x="634"/>
        <item x="393"/>
        <item x="280"/>
        <item x="752"/>
        <item x="451"/>
        <item x="794"/>
        <item x="822"/>
        <item x="964"/>
        <item x="659"/>
        <item x="206"/>
        <item x="765"/>
        <item x="701"/>
        <item x="143"/>
        <item x="9"/>
        <item x="190"/>
        <item x="989"/>
        <item x="536"/>
        <item x="477"/>
        <item x="261"/>
        <item x="291"/>
        <item x="553"/>
        <item x="657"/>
        <item x="199"/>
        <item x="30"/>
        <item x="33"/>
        <item x="869"/>
        <item x="276"/>
        <item x="67"/>
        <item x="386"/>
        <item x="546"/>
        <item x="547"/>
        <item x="229"/>
        <item x="209"/>
        <item x="345"/>
        <item x="356"/>
        <item x="309"/>
        <item x="65"/>
        <item x="908"/>
        <item x="788"/>
        <item x="137"/>
        <item x="189"/>
        <item x="660"/>
        <item x="282"/>
        <item x="447"/>
        <item x="346"/>
        <item x="601"/>
        <item x="690"/>
        <item x="32"/>
        <item x="732"/>
        <item x="328"/>
        <item x="675"/>
        <item x="83"/>
        <item x="849"/>
        <item x="208"/>
        <item x="215"/>
        <item x="205"/>
        <item x="986"/>
        <item x="681"/>
        <item x="411"/>
        <item x="201"/>
        <item x="922"/>
        <item x="821"/>
        <item x="483"/>
        <item x="497"/>
        <item x="623"/>
        <item x="971"/>
        <item x="289"/>
        <item x="686"/>
        <item x="493"/>
        <item x="362"/>
        <item x="523"/>
        <item x="103"/>
        <item x="656"/>
        <item x="508"/>
        <item x="319"/>
        <item x="398"/>
        <item x="304"/>
        <item x="668"/>
        <item x="381"/>
        <item x="769"/>
        <item x="49"/>
        <item x="126"/>
        <item x="131"/>
        <item x="694"/>
        <item x="704"/>
        <item x="970"/>
        <item x="542"/>
        <item x="959"/>
        <item x="396"/>
        <item x="862"/>
        <item x="868"/>
        <item x="763"/>
        <item x="100"/>
        <item x="510"/>
        <item x="832"/>
        <item x="1"/>
        <item x="677"/>
        <item x="183"/>
        <item x="326"/>
        <item x="290"/>
        <item x="122"/>
        <item x="203"/>
        <item x="932"/>
        <item x="894"/>
        <item x="415"/>
        <item x="930"/>
        <item x="815"/>
        <item x="990"/>
        <item x="782"/>
        <item x="559"/>
        <item x="20"/>
        <item x="502"/>
        <item x="407"/>
        <item x="95"/>
        <item x="955"/>
        <item x="284"/>
        <item x="844"/>
        <item x="641"/>
        <item x="953"/>
        <item x="912"/>
        <item x="602"/>
        <item x="643"/>
        <item x="716"/>
        <item x="140"/>
        <item x="573"/>
        <item x="423"/>
        <item x="213"/>
        <item x="485"/>
        <item x="41"/>
        <item x="927"/>
        <item x="226"/>
        <item x="771"/>
        <item x="464"/>
        <item x="26"/>
        <item x="445"/>
        <item x="52"/>
        <item x="753"/>
        <item x="938"/>
        <item x="678"/>
        <item x="877"/>
        <item x="281"/>
        <item x="663"/>
        <item x="892"/>
        <item x="117"/>
        <item x="478"/>
        <item x="797"/>
        <item x="318"/>
        <item x="347"/>
        <item x="125"/>
        <item x="15"/>
        <item x="537"/>
        <item x="919"/>
        <item x="721"/>
        <item x="758"/>
        <item x="382"/>
        <item x="741"/>
        <item x="673"/>
        <item x="981"/>
        <item x="847"/>
        <item x="860"/>
        <item x="676"/>
        <item x="170"/>
        <item x="591"/>
        <item x="421"/>
        <item x="106"/>
        <item x="834"/>
        <item x="479"/>
        <item x="895"/>
        <item x="224"/>
        <item x="625"/>
        <item x="302"/>
        <item x="469"/>
        <item x="133"/>
        <item x="266"/>
        <item x="341"/>
        <item x="350"/>
        <item x="78"/>
        <item x="598"/>
        <item x="724"/>
        <item x="587"/>
        <item x="516"/>
        <item x="762"/>
        <item x="590"/>
        <item x="440"/>
        <item x="108"/>
        <item x="957"/>
        <item x="976"/>
        <item x="339"/>
        <item x="123"/>
        <item x="909"/>
        <item x="757"/>
        <item x="313"/>
        <item x="534"/>
        <item x="802"/>
        <item x="187"/>
        <item x="10"/>
        <item x="180"/>
        <item x="56"/>
        <item x="824"/>
        <item x="459"/>
        <item x="975"/>
        <item x="458"/>
        <item x="901"/>
        <item x="7"/>
        <item x="104"/>
        <item x="443"/>
        <item x="387"/>
        <item x="62"/>
        <item x="433"/>
        <item x="571"/>
        <item x="647"/>
        <item x="408"/>
        <item x="816"/>
        <item x="120"/>
        <item x="402"/>
        <item x="389"/>
        <item x="917"/>
        <item x="434"/>
        <item x="595"/>
        <item x="166"/>
        <item x="312"/>
        <item x="204"/>
        <item x="737"/>
        <item x="607"/>
        <item x="118"/>
        <item x="11"/>
        <item x="838"/>
        <item x="480"/>
        <item x="260"/>
        <item x="521"/>
        <item x="861"/>
        <item x="853"/>
        <item x="638"/>
        <item x="311"/>
        <item x="533"/>
        <item x="779"/>
        <item x="627"/>
        <item x="325"/>
        <item x="257"/>
        <item x="235"/>
        <item x="734"/>
        <item x="225"/>
        <item x="43"/>
        <item x="359"/>
        <item x="245"/>
        <item x="567"/>
        <item x="194"/>
        <item x="699"/>
        <item x="720"/>
        <item x="531"/>
        <item x="777"/>
        <item x="207"/>
        <item x="961"/>
        <item x="509"/>
        <item x="90"/>
        <item x="522"/>
        <item x="906"/>
        <item x="941"/>
        <item x="810"/>
        <item x="439"/>
        <item x="750"/>
        <item x="230"/>
        <item x="73"/>
        <item x="754"/>
        <item x="507"/>
        <item x="883"/>
        <item x="956"/>
        <item x="871"/>
        <item x="385"/>
        <item x="5"/>
        <item x="911"/>
        <item x="256"/>
        <item x="164"/>
        <item x="246"/>
        <item x="184"/>
        <item x="316"/>
        <item x="81"/>
        <item x="38"/>
        <item x="900"/>
        <item x="913"/>
        <item x="349"/>
        <item x="926"/>
        <item x="101"/>
        <item x="212"/>
        <item x="541"/>
        <item x="689"/>
        <item x="711"/>
        <item x="301"/>
        <item x="549"/>
        <item x="40"/>
        <item x="437"/>
        <item x="904"/>
        <item x="503"/>
        <item x="501"/>
        <item x="577"/>
        <item x="621"/>
        <item x="644"/>
        <item x="129"/>
        <item x="744"/>
        <item x="791"/>
        <item x="491"/>
        <item x="74"/>
        <item x="171"/>
        <item x="135"/>
        <item x="578"/>
        <item x="29"/>
        <item x="742"/>
        <item x="651"/>
        <item x="87"/>
        <item x="138"/>
        <item x="249"/>
        <item x="524"/>
        <item x="496"/>
        <item x="629"/>
        <item x="379"/>
        <item x="665"/>
        <item x="696"/>
        <item x="995"/>
        <item x="814"/>
        <item x="864"/>
        <item x="628"/>
        <item x="589"/>
        <item x="248"/>
        <item x="790"/>
        <item x="560"/>
        <item x="798"/>
        <item x="945"/>
        <item x="759"/>
        <item x="394"/>
        <item x="327"/>
        <item x="996"/>
        <item x="369"/>
        <item x="579"/>
        <item x="738"/>
        <item x="856"/>
        <item x="766"/>
        <item x="830"/>
        <item x="799"/>
        <item x="250"/>
        <item x="842"/>
        <item x="172"/>
        <item x="745"/>
        <item x="111"/>
        <item x="551"/>
        <item x="650"/>
        <item x="481"/>
        <item x="597"/>
        <item x="992"/>
        <item x="584"/>
        <item x="484"/>
        <item x="709"/>
        <item x="902"/>
        <item x="13"/>
        <item x="275"/>
        <item x="388"/>
        <item x="619"/>
        <item x="488"/>
        <item x="383"/>
        <item x="299"/>
        <item x="139"/>
        <item x="227"/>
        <item x="749"/>
        <item x="397"/>
        <item x="820"/>
        <item x="241"/>
        <item x="870"/>
        <item x="6"/>
        <item x="374"/>
        <item x="982"/>
        <item x="271"/>
        <item x="482"/>
        <item x="950"/>
        <item x="773"/>
        <item x="60"/>
        <item x="785"/>
        <item x="414"/>
        <item x="943"/>
        <item x="44"/>
        <item x="476"/>
        <item x="719"/>
        <item x="532"/>
        <item x="813"/>
        <item x="353"/>
        <item x="855"/>
        <item x="979"/>
        <item x="747"/>
        <item x="633"/>
        <item x="672"/>
        <item x="916"/>
        <item x="102"/>
        <item x="147"/>
        <item x="454"/>
        <item x="714"/>
        <item x="611"/>
        <item x="8"/>
        <item x="617"/>
        <item x="155"/>
        <item x="197"/>
        <item x="286"/>
        <item x="17"/>
        <item x="743"/>
        <item x="400"/>
        <item x="380"/>
        <item x="292"/>
        <item x="879"/>
        <item x="198"/>
        <item x="529"/>
        <item x="462"/>
        <item x="886"/>
        <item x="722"/>
        <item x="202"/>
        <item x="925"/>
        <item x="274"/>
        <item x="489"/>
        <item x="82"/>
        <item x="944"/>
        <item x="954"/>
        <item x="726"/>
        <item x="42"/>
        <item x="568"/>
        <item x="929"/>
        <item x="37"/>
        <item x="977"/>
        <item x="154"/>
        <item x="655"/>
        <item x="880"/>
        <item x="91"/>
        <item x="670"/>
        <item x="188"/>
        <item x="322"/>
        <item x="605"/>
        <item x="28"/>
        <item x="835"/>
        <item x="812"/>
        <item x="151"/>
        <item x="441"/>
        <item x="404"/>
        <item x="460"/>
        <item x="784"/>
        <item x="528"/>
        <item x="581"/>
        <item x="237"/>
        <item x="618"/>
        <item x="175"/>
        <item x="144"/>
        <item x="116"/>
        <item x="526"/>
        <item x="697"/>
        <item x="845"/>
        <item x="792"/>
        <item x="928"/>
        <item x="305"/>
        <item x="873"/>
        <item x="717"/>
        <item x="653"/>
        <item x="606"/>
        <item x="972"/>
        <item x="517"/>
        <item x="448"/>
        <item x="514"/>
        <item x="146"/>
        <item x="963"/>
        <item x="897"/>
        <item x="21"/>
        <item x="604"/>
        <item x="467"/>
        <item x="669"/>
        <item x="157"/>
        <item x="193"/>
        <item x="200"/>
        <item x="525"/>
        <item x="449"/>
        <item x="267"/>
        <item x="962"/>
        <item x="337"/>
        <item x="580"/>
        <item x="376"/>
        <item x="149"/>
        <item x="75"/>
        <item x="243"/>
        <item x="632"/>
        <item x="487"/>
        <item x="684"/>
        <item x="219"/>
        <item x="474"/>
        <item x="169"/>
        <item x="691"/>
        <item x="843"/>
        <item x="520"/>
        <item x="430"/>
        <item x="939"/>
        <item x="739"/>
        <item x="211"/>
        <item x="783"/>
        <item x="918"/>
        <item x="588"/>
        <item x="504"/>
        <item x="910"/>
        <item x="786"/>
        <item x="288"/>
        <item x="635"/>
        <item x="334"/>
        <item x="58"/>
        <item x="368"/>
        <item x="994"/>
        <item x="552"/>
        <item x="72"/>
        <item x="875"/>
        <item x="218"/>
        <item x="985"/>
        <item x="36"/>
        <item x="223"/>
        <item x="331"/>
        <item x="527"/>
        <item x="110"/>
        <item x="808"/>
        <item x="463"/>
        <item x="247"/>
        <item x="391"/>
        <item x="564"/>
        <item x="39"/>
        <item x="622"/>
        <item x="881"/>
        <item x="375"/>
        <item x="984"/>
        <item x="177"/>
        <item x="858"/>
        <item x="733"/>
        <item x="960"/>
        <item x="438"/>
        <item x="287"/>
        <item x="113"/>
        <item x="236"/>
        <item x="176"/>
        <item x="272"/>
        <item x="505"/>
        <item x="874"/>
        <item x="499"/>
        <item x="661"/>
        <item x="806"/>
        <item x="354"/>
        <item x="935"/>
        <item x="574"/>
        <item x="173"/>
        <item x="936"/>
        <item x="268"/>
        <item x="609"/>
        <item x="736"/>
        <item x="768"/>
        <item x="156"/>
        <item x="259"/>
        <item x="703"/>
        <item x="112"/>
        <item x="80"/>
        <item x="174"/>
        <item x="47"/>
        <item x="220"/>
        <item x="222"/>
        <item x="195"/>
        <item x="422"/>
        <item x="848"/>
        <item x="23"/>
        <item x="967"/>
        <item x="539"/>
        <item x="24"/>
        <item x="107"/>
        <item x="594"/>
        <item x="827"/>
        <item x="888"/>
        <item x="343"/>
        <item x="566"/>
        <item x="357"/>
        <item x="891"/>
        <item x="562"/>
        <item x="308"/>
        <item x="358"/>
        <item x="371"/>
        <item x="867"/>
        <item x="119"/>
        <item x="756"/>
        <item x="377"/>
        <item x="770"/>
        <item x="252"/>
        <item x="636"/>
        <item x="640"/>
        <item x="419"/>
        <item x="98"/>
        <item x="614"/>
        <item x="114"/>
        <item x="596"/>
        <item x="35"/>
        <item x="774"/>
        <item x="12"/>
        <item x="444"/>
        <item x="823"/>
        <item x="307"/>
        <item x="664"/>
        <item x="725"/>
        <item x="654"/>
        <item x="293"/>
        <item x="406"/>
        <item x="817"/>
        <item x="97"/>
        <item x="887"/>
        <item x="683"/>
        <item x="134"/>
        <item x="27"/>
        <item x="993"/>
        <item x="866"/>
        <item x="130"/>
        <item x="544"/>
        <item x="512"/>
        <item x="518"/>
        <item x="348"/>
        <item x="405"/>
        <item x="576"/>
        <item x="666"/>
        <item x="538"/>
        <item x="142"/>
        <item x="242"/>
        <item x="427"/>
        <item x="314"/>
        <item x="715"/>
        <item x="776"/>
        <item x="89"/>
        <item x="221"/>
        <item x="88"/>
        <item x="145"/>
        <item x="796"/>
        <item x="285"/>
        <item x="148"/>
        <item x="69"/>
        <item x="450"/>
        <item x="803"/>
        <item x="432"/>
        <item x="804"/>
        <item x="232"/>
        <item x="492"/>
        <item x="494"/>
        <item x="582"/>
        <item x="85"/>
        <item x="191"/>
        <item x="557"/>
        <item x="787"/>
        <item x="161"/>
        <item x="210"/>
        <item x="153"/>
        <item x="700"/>
        <item x="0"/>
        <item x="168"/>
        <item x="570"/>
        <item x="16"/>
        <item x="705"/>
        <item x="730"/>
        <item x="61"/>
        <item x="457"/>
        <item x="50"/>
        <item x="277"/>
        <item x="54"/>
        <item x="543"/>
        <item x="893"/>
        <item x="831"/>
        <item x="412"/>
        <item x="540"/>
        <item x="214"/>
        <item x="876"/>
        <item x="19"/>
        <item x="805"/>
        <item x="586"/>
        <item x="839"/>
        <item x="86"/>
        <item x="420"/>
        <item x="93"/>
        <item x="66"/>
        <item x="355"/>
        <item x="882"/>
        <item x="127"/>
        <item x="365"/>
        <item x="186"/>
        <item x="310"/>
        <item x="811"/>
        <item x="600"/>
        <item x="841"/>
        <item x="556"/>
        <item x="384"/>
        <item x="297"/>
        <item x="535"/>
        <item x="637"/>
        <item x="905"/>
        <item x="361"/>
        <item x="4"/>
        <item x="572"/>
        <item x="713"/>
        <item x="370"/>
        <item x="555"/>
        <item x="92"/>
        <item x="141"/>
        <item x="685"/>
        <item x="914"/>
        <item x="3"/>
        <item x="885"/>
        <item x="465"/>
        <item x="863"/>
        <item x="96"/>
        <item x="934"/>
        <item x="610"/>
        <item x="846"/>
        <item x="940"/>
        <item x="809"/>
        <item x="486"/>
        <item x="279"/>
        <item x="452"/>
        <item x="436"/>
        <item x="884"/>
        <item x="807"/>
        <item x="335"/>
        <item x="63"/>
        <item x="84"/>
        <item x="903"/>
        <item x="228"/>
        <item x="795"/>
        <item x="132"/>
        <item x="693"/>
        <item x="642"/>
        <item x="933"/>
        <item x="548"/>
        <item x="446"/>
        <item x="680"/>
        <item x="45"/>
        <item x="561"/>
        <item x="333"/>
        <item x="550"/>
        <item x="401"/>
        <item x="239"/>
        <item x="160"/>
        <item x="991"/>
        <item x="471"/>
        <item x="545"/>
        <item x="761"/>
        <item x="801"/>
        <item x="253"/>
        <item x="707"/>
        <item x="352"/>
        <item x="592"/>
        <item x="340"/>
        <item x="431"/>
        <item x="942"/>
        <item x="612"/>
        <item x="946"/>
        <item x="71"/>
        <item x="558"/>
        <item x="296"/>
        <item x="639"/>
        <item x="947"/>
        <item x="626"/>
        <item x="781"/>
        <item x="22"/>
        <item x="698"/>
        <item x="829"/>
        <item x="162"/>
        <item x="158"/>
        <item x="851"/>
        <item x="136"/>
        <item x="983"/>
        <item x="603"/>
        <item x="688"/>
        <item x="94"/>
        <item x="456"/>
        <item x="937"/>
        <item x="403"/>
        <item x="565"/>
        <item x="748"/>
        <item x="775"/>
        <item x="315"/>
        <item x="671"/>
        <item x="238"/>
        <item x="152"/>
        <item x="317"/>
        <item x="511"/>
        <item x="429"/>
        <item x="931"/>
        <item x="923"/>
        <item x="79"/>
        <item x="234"/>
        <item x="599"/>
        <item x="958"/>
        <item x="378"/>
        <item x="519"/>
        <item x="731"/>
        <item x="321"/>
        <item x="231"/>
        <item x="896"/>
        <item x="746"/>
        <item x="800"/>
        <item x="624"/>
        <item x="344"/>
        <item x="264"/>
        <item x="878"/>
        <item x="865"/>
        <item x="646"/>
        <item x="426"/>
        <item x="425"/>
        <item x="920"/>
        <item x="68"/>
        <item x="706"/>
        <item x="461"/>
        <item x="751"/>
        <item x="298"/>
        <item x="658"/>
        <item x="435"/>
        <item x="468"/>
        <item x="667"/>
        <item x="165"/>
        <item x="495"/>
        <item x="948"/>
        <item x="630"/>
        <item x="182"/>
        <item x="336"/>
        <item x="442"/>
        <item x="14"/>
        <item x="70"/>
        <item x="575"/>
        <item x="360"/>
        <item x="428"/>
        <item x="410"/>
        <item x="682"/>
        <item x="778"/>
        <item x="244"/>
        <item x="473"/>
        <item x="980"/>
        <item x="515"/>
        <item x="949"/>
        <item x="57"/>
        <item x="723"/>
        <item x="300"/>
        <item x="921"/>
        <item x="273"/>
        <item x="828"/>
        <item x="490"/>
        <item x="857"/>
        <item x="889"/>
        <item x="466"/>
        <item x="569"/>
        <item x="997"/>
        <item t="default"/>
      </items>
    </pivotField>
    <pivotField showAll="0"/>
    <pivotField showAll="0" defaultSubtotal="0">
      <items count="14">
        <item h="1" sd="0" x="0"/>
        <item sd="0" x="1"/>
        <item sd="0" x="2"/>
        <item sd="0" x="3"/>
        <item sd="0" x="4"/>
        <item sd="0" x="5"/>
        <item sd="0" x="6"/>
        <item sd="0" x="7"/>
        <item sd="0" x="8"/>
        <item sd="0" x="9"/>
        <item sd="0" x="10"/>
        <item sd="0" x="11"/>
        <item sd="0" x="12"/>
        <item h="1" sd="0" x="13"/>
      </items>
    </pivotField>
  </pivotFields>
  <rowItems count="1">
    <i/>
  </rowItems>
  <colItems count="1">
    <i/>
  </colItems>
  <dataFields count="1">
    <dataField name="Total Cost" fld="7" baseField="0" baseItem="16339702" numFmtId="1"/>
  </dataFields>
  <formats count="2">
    <format dxfId="16">
      <pivotArea outline="0" collapsedLevelsAreSubtotals="1" fieldPosition="0"/>
    </format>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
    <pivotTable tabId="5" name="PivotTable11"/>
    <pivotTable tabId="5" name="PivotTable2"/>
    <pivotTable tabId="5" name="PivotTable3"/>
    <pivotTable tabId="5" name="PivotTable4"/>
    <pivotTable tabId="5" name="PivotTable6"/>
    <pivotTable tabId="5" name="PivotTable7"/>
    <pivotTable tabId="5" name="PivotTable8"/>
    <pivotTable tabId="5" name="PivotTable5"/>
    <pivotTable tabId="5" name="PivotTable9"/>
    <pivotTable tabId="5" name="PivotTable10"/>
  </pivotTables>
  <data>
    <tabular pivotCacheId="1">
      <items count="5">
        <i x="1" s="1"/>
        <i x="0" s="1"/>
        <i x="2" s="1"/>
        <i x="3" s="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Segment" sourceName="Customer Segment">
  <pivotTables>
    <pivotTable tabId="5" name="PivotTable1"/>
    <pivotTable tabId="5" name="PivotTable11"/>
    <pivotTable tabId="5" name="PivotTable2"/>
    <pivotTable tabId="5" name="PivotTable3"/>
    <pivotTable tabId="5" name="PivotTable4"/>
    <pivotTable tabId="5" name="PivotTable6"/>
    <pivotTable tabId="5" name="PivotTable7"/>
    <pivotTable tabId="5" name="PivotTable8"/>
    <pivotTable tabId="5" name="PivotTable5"/>
    <pivotTable tabId="5" name="PivotTable9"/>
    <pivotTable tabId="5" name="PivotTable10"/>
  </pivotTables>
  <data>
    <tabular pivotCacheId="1">
      <items count="3">
        <i x="0" s="1"/>
        <i x="1" s="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5" name="PivotTable1"/>
    <pivotTable tabId="5" name="PivotTable11"/>
    <pivotTable tabId="5" name="PivotTable2"/>
    <pivotTable tabId="5" name="PivotTable3"/>
    <pivotTable tabId="5" name="PivotTable4"/>
    <pivotTable tabId="5" name="PivotTable6"/>
    <pivotTable tabId="5" name="PivotTable7"/>
    <pivotTable tabId="5" name="PivotTable8"/>
    <pivotTable tabId="5" name="PivotTable5"/>
    <pivotTable tabId="5" name="PivotTable9"/>
    <pivotTable tabId="5" name="PivotTable10"/>
  </pivotTables>
  <data>
    <tabular pivotCacheId="1">
      <items count="14">
        <i x="1" s="1"/>
        <i x="2" s="1"/>
        <i x="3" s="1"/>
        <i x="4" s="1"/>
        <i x="5" s="1"/>
        <i x="6" s="1"/>
        <i x="7" s="1"/>
        <i x="8" s="1"/>
        <i x="9" s="1"/>
        <i x="10" s="1"/>
        <i x="11" s="1"/>
        <i x="12" s="1"/>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457200"/>
  <slicer name="Customer Segment" cache="Slicer_Customer_Segment" caption="Customer Segment" rowHeight="457200"/>
  <slicer name="Months" cache="Slicer_Months" caption="Months" rowHeight="457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1"/>
  <sheetViews>
    <sheetView workbookViewId="0">
      <selection activeCell="N18" sqref="N18"/>
    </sheetView>
  </sheetViews>
  <sheetFormatPr defaultRowHeight="15" x14ac:dyDescent="0.25"/>
  <cols>
    <col min="1" max="1" width="18.140625" customWidth="1"/>
    <col min="11" max="11" width="8.7109375" customWidth="1"/>
  </cols>
  <sheetData>
    <row r="1" spans="1:10" x14ac:dyDescent="0.25">
      <c r="A1" s="1" t="s">
        <v>0</v>
      </c>
      <c r="B1" s="1" t="s">
        <v>1</v>
      </c>
      <c r="C1" s="1" t="s">
        <v>2</v>
      </c>
      <c r="D1" s="1" t="s">
        <v>3</v>
      </c>
      <c r="E1" s="1" t="s">
        <v>4</v>
      </c>
      <c r="F1" s="1" t="s">
        <v>5</v>
      </c>
      <c r="G1" s="1" t="s">
        <v>6</v>
      </c>
      <c r="H1" s="1" t="s">
        <v>7</v>
      </c>
      <c r="I1" s="1" t="s">
        <v>8</v>
      </c>
      <c r="J1" s="1" t="s">
        <v>9</v>
      </c>
    </row>
    <row r="2" spans="1:10" x14ac:dyDescent="0.25">
      <c r="A2" s="2">
        <v>45631</v>
      </c>
      <c r="B2" t="s">
        <v>10</v>
      </c>
      <c r="C2" t="s">
        <v>16</v>
      </c>
      <c r="D2" t="s">
        <v>20</v>
      </c>
      <c r="E2">
        <v>19</v>
      </c>
      <c r="F2">
        <v>778.61</v>
      </c>
      <c r="G2">
        <v>14793.59</v>
      </c>
      <c r="H2">
        <v>11398.9</v>
      </c>
      <c r="I2">
        <v>3394.69</v>
      </c>
      <c r="J2">
        <v>14793.59</v>
      </c>
    </row>
    <row r="3" spans="1:10" x14ac:dyDescent="0.25">
      <c r="A3" s="2">
        <v>45356</v>
      </c>
      <c r="B3" t="s">
        <v>11</v>
      </c>
      <c r="C3" t="s">
        <v>16</v>
      </c>
      <c r="D3" t="s">
        <v>20</v>
      </c>
      <c r="E3">
        <v>11</v>
      </c>
      <c r="F3">
        <v>341.12</v>
      </c>
      <c r="G3">
        <v>3752.32</v>
      </c>
      <c r="H3">
        <v>3142.94</v>
      </c>
      <c r="I3">
        <v>609.38</v>
      </c>
      <c r="J3">
        <v>3752.32</v>
      </c>
    </row>
    <row r="4" spans="1:10" x14ac:dyDescent="0.25">
      <c r="A4" s="2">
        <v>45468</v>
      </c>
      <c r="B4" t="s">
        <v>11</v>
      </c>
      <c r="C4" t="s">
        <v>17</v>
      </c>
      <c r="D4" t="s">
        <v>21</v>
      </c>
      <c r="E4">
        <v>2</v>
      </c>
      <c r="F4">
        <v>506.77</v>
      </c>
      <c r="G4">
        <v>1013.54</v>
      </c>
      <c r="H4">
        <v>908.14</v>
      </c>
      <c r="I4">
        <v>105.4</v>
      </c>
      <c r="J4">
        <v>1013.54</v>
      </c>
    </row>
    <row r="5" spans="1:10" x14ac:dyDescent="0.25">
      <c r="A5" s="2">
        <v>45294</v>
      </c>
      <c r="B5" t="s">
        <v>11</v>
      </c>
      <c r="C5" t="s">
        <v>17</v>
      </c>
      <c r="D5" t="s">
        <v>21</v>
      </c>
      <c r="E5">
        <v>10</v>
      </c>
      <c r="F5">
        <v>1197.54</v>
      </c>
      <c r="G5">
        <v>11975.4</v>
      </c>
      <c r="H5">
        <v>8086.53</v>
      </c>
      <c r="I5">
        <v>3888.87</v>
      </c>
      <c r="J5">
        <v>11975.4</v>
      </c>
    </row>
    <row r="6" spans="1:10" x14ac:dyDescent="0.25">
      <c r="A6" s="2">
        <v>45433</v>
      </c>
      <c r="B6" t="s">
        <v>11</v>
      </c>
      <c r="C6" t="s">
        <v>18</v>
      </c>
      <c r="D6" t="s">
        <v>21</v>
      </c>
      <c r="E6">
        <v>11</v>
      </c>
      <c r="F6">
        <v>1377.89</v>
      </c>
      <c r="G6">
        <v>15156.79</v>
      </c>
      <c r="H6">
        <v>11411.5</v>
      </c>
      <c r="I6">
        <v>3745.29</v>
      </c>
      <c r="J6">
        <v>15156.79</v>
      </c>
    </row>
    <row r="7" spans="1:10" x14ac:dyDescent="0.25">
      <c r="A7" s="2">
        <v>45449</v>
      </c>
      <c r="B7" t="s">
        <v>11</v>
      </c>
      <c r="C7" t="s">
        <v>19</v>
      </c>
      <c r="D7" t="s">
        <v>20</v>
      </c>
      <c r="E7">
        <v>16</v>
      </c>
      <c r="F7">
        <v>571.70000000000005</v>
      </c>
      <c r="G7">
        <v>9147.2000000000007</v>
      </c>
      <c r="H7">
        <v>7982.39</v>
      </c>
      <c r="I7">
        <v>1164.81</v>
      </c>
      <c r="J7">
        <v>9147.2000000000007</v>
      </c>
    </row>
    <row r="8" spans="1:10" x14ac:dyDescent="0.25">
      <c r="A8" s="2">
        <v>45615</v>
      </c>
      <c r="B8" t="s">
        <v>11</v>
      </c>
      <c r="C8" t="s">
        <v>16</v>
      </c>
      <c r="D8" t="s">
        <v>21</v>
      </c>
      <c r="E8">
        <v>19</v>
      </c>
      <c r="F8">
        <v>495.11</v>
      </c>
      <c r="G8">
        <v>9407.09</v>
      </c>
      <c r="H8">
        <v>7860.16</v>
      </c>
      <c r="I8">
        <v>1546.93</v>
      </c>
      <c r="J8">
        <v>9407.09</v>
      </c>
    </row>
    <row r="9" spans="1:10" x14ac:dyDescent="0.25">
      <c r="A9" s="2">
        <v>45437</v>
      </c>
      <c r="B9" t="s">
        <v>12</v>
      </c>
      <c r="C9" t="s">
        <v>16</v>
      </c>
      <c r="D9" t="s">
        <v>20</v>
      </c>
      <c r="E9">
        <v>11</v>
      </c>
      <c r="F9">
        <v>333.04</v>
      </c>
      <c r="G9">
        <v>3663.44</v>
      </c>
      <c r="H9">
        <v>2733.74</v>
      </c>
      <c r="I9">
        <v>929.7</v>
      </c>
      <c r="J9">
        <v>3663.44</v>
      </c>
    </row>
    <row r="10" spans="1:10" x14ac:dyDescent="0.25">
      <c r="A10" s="2">
        <v>45584</v>
      </c>
      <c r="B10" t="s">
        <v>13</v>
      </c>
      <c r="C10" t="s">
        <v>19</v>
      </c>
      <c r="D10" t="s">
        <v>21</v>
      </c>
      <c r="E10">
        <v>14</v>
      </c>
      <c r="F10">
        <v>1033.81</v>
      </c>
      <c r="G10">
        <v>14473.34</v>
      </c>
      <c r="H10">
        <v>12788.81</v>
      </c>
      <c r="I10">
        <v>1684.53</v>
      </c>
      <c r="J10">
        <v>14473.34</v>
      </c>
    </row>
    <row r="11" spans="1:10" x14ac:dyDescent="0.25">
      <c r="A11" s="2">
        <v>45444</v>
      </c>
      <c r="B11" t="s">
        <v>10</v>
      </c>
      <c r="C11" t="s">
        <v>19</v>
      </c>
      <c r="D11" t="s">
        <v>20</v>
      </c>
      <c r="E11">
        <v>2</v>
      </c>
      <c r="F11">
        <v>518.49</v>
      </c>
      <c r="G11">
        <v>1036.98</v>
      </c>
      <c r="H11">
        <v>639.99</v>
      </c>
      <c r="I11">
        <v>396.99</v>
      </c>
      <c r="J11">
        <v>1036.98</v>
      </c>
    </row>
    <row r="12" spans="1:10" x14ac:dyDescent="0.25">
      <c r="A12" s="2">
        <v>45484</v>
      </c>
      <c r="B12" t="s">
        <v>11</v>
      </c>
      <c r="C12" t="s">
        <v>18</v>
      </c>
      <c r="D12" t="s">
        <v>20</v>
      </c>
      <c r="E12">
        <v>5</v>
      </c>
      <c r="F12">
        <v>1482.24</v>
      </c>
      <c r="G12">
        <v>7411.2</v>
      </c>
      <c r="H12">
        <v>6516.67</v>
      </c>
      <c r="I12">
        <v>894.53</v>
      </c>
      <c r="J12">
        <v>7411.2</v>
      </c>
    </row>
    <row r="13" spans="1:10" x14ac:dyDescent="0.25">
      <c r="A13" s="2">
        <v>45364</v>
      </c>
      <c r="B13" t="s">
        <v>12</v>
      </c>
      <c r="C13" t="s">
        <v>19</v>
      </c>
      <c r="D13" t="s">
        <v>20</v>
      </c>
      <c r="E13">
        <v>5</v>
      </c>
      <c r="F13">
        <v>522.24</v>
      </c>
      <c r="G13">
        <v>2611.1999999999998</v>
      </c>
      <c r="H13">
        <v>1606.29</v>
      </c>
      <c r="I13">
        <v>1004.91</v>
      </c>
      <c r="J13">
        <v>2611.1999999999998</v>
      </c>
    </row>
    <row r="14" spans="1:10" x14ac:dyDescent="0.25">
      <c r="A14" s="2">
        <v>45596</v>
      </c>
      <c r="B14" t="s">
        <v>12</v>
      </c>
      <c r="C14" t="s">
        <v>16</v>
      </c>
      <c r="D14" t="s">
        <v>21</v>
      </c>
      <c r="E14">
        <v>19</v>
      </c>
      <c r="F14">
        <v>621.5</v>
      </c>
      <c r="G14">
        <v>11808.5</v>
      </c>
      <c r="H14">
        <v>9023.9500000000007</v>
      </c>
      <c r="I14">
        <v>2784.55</v>
      </c>
      <c r="J14">
        <v>11808.5</v>
      </c>
    </row>
    <row r="15" spans="1:10" x14ac:dyDescent="0.25">
      <c r="A15" s="2">
        <v>45635</v>
      </c>
      <c r="B15" t="s">
        <v>12</v>
      </c>
      <c r="C15" t="s">
        <v>16</v>
      </c>
      <c r="D15" t="s">
        <v>21</v>
      </c>
      <c r="E15">
        <v>12</v>
      </c>
      <c r="F15">
        <v>924.83</v>
      </c>
      <c r="G15">
        <v>11097.96</v>
      </c>
      <c r="H15">
        <v>9623.4</v>
      </c>
      <c r="I15">
        <v>1474.56</v>
      </c>
      <c r="J15">
        <v>11097.96</v>
      </c>
    </row>
    <row r="16" spans="1:10" x14ac:dyDescent="0.25">
      <c r="A16" s="2">
        <v>45431</v>
      </c>
      <c r="B16" t="s">
        <v>13</v>
      </c>
      <c r="C16" t="s">
        <v>16</v>
      </c>
      <c r="D16" t="s">
        <v>21</v>
      </c>
      <c r="E16">
        <v>18</v>
      </c>
      <c r="F16">
        <v>1212.44</v>
      </c>
      <c r="G16">
        <v>21823.919999999998</v>
      </c>
      <c r="H16">
        <v>14814.43</v>
      </c>
      <c r="I16">
        <v>7009.49</v>
      </c>
      <c r="J16">
        <v>21823.919999999998</v>
      </c>
    </row>
    <row r="17" spans="1:10" x14ac:dyDescent="0.25">
      <c r="A17" s="2">
        <v>45478</v>
      </c>
      <c r="B17" t="s">
        <v>10</v>
      </c>
      <c r="C17" t="s">
        <v>16</v>
      </c>
      <c r="D17" t="s">
        <v>20</v>
      </c>
      <c r="E17">
        <v>4</v>
      </c>
      <c r="F17">
        <v>730.8</v>
      </c>
      <c r="G17">
        <v>2923.2</v>
      </c>
      <c r="H17">
        <v>2168.06</v>
      </c>
      <c r="I17">
        <v>755.14</v>
      </c>
      <c r="J17">
        <v>2923.2</v>
      </c>
    </row>
    <row r="18" spans="1:10" x14ac:dyDescent="0.25">
      <c r="A18" s="2">
        <v>45584</v>
      </c>
      <c r="B18" t="s">
        <v>13</v>
      </c>
      <c r="C18" t="s">
        <v>16</v>
      </c>
      <c r="D18" t="s">
        <v>20</v>
      </c>
      <c r="E18">
        <v>17</v>
      </c>
      <c r="F18">
        <v>662.85</v>
      </c>
      <c r="G18">
        <v>11268.45</v>
      </c>
      <c r="H18">
        <v>7857.48</v>
      </c>
      <c r="I18">
        <v>3410.97</v>
      </c>
      <c r="J18">
        <v>11268.45</v>
      </c>
    </row>
    <row r="19" spans="1:10" x14ac:dyDescent="0.25">
      <c r="A19" s="2">
        <v>45352</v>
      </c>
      <c r="B19" t="s">
        <v>14</v>
      </c>
      <c r="C19" t="s">
        <v>18</v>
      </c>
      <c r="D19" t="s">
        <v>21</v>
      </c>
      <c r="E19">
        <v>10</v>
      </c>
      <c r="F19">
        <v>1493.67</v>
      </c>
      <c r="G19">
        <v>14936.7</v>
      </c>
      <c r="H19">
        <v>13228.59</v>
      </c>
      <c r="I19">
        <v>1708.11</v>
      </c>
      <c r="J19">
        <v>14936.7</v>
      </c>
    </row>
    <row r="20" spans="1:10" x14ac:dyDescent="0.25">
      <c r="A20" s="2">
        <v>45489</v>
      </c>
      <c r="B20" t="s">
        <v>12</v>
      </c>
      <c r="C20" t="s">
        <v>16</v>
      </c>
      <c r="D20" t="s">
        <v>21</v>
      </c>
      <c r="E20">
        <v>6</v>
      </c>
      <c r="F20">
        <v>65.22</v>
      </c>
      <c r="G20">
        <v>391.32</v>
      </c>
      <c r="H20">
        <v>331.48</v>
      </c>
      <c r="I20">
        <v>59.84</v>
      </c>
      <c r="J20">
        <v>391.32</v>
      </c>
    </row>
    <row r="21" spans="1:10" x14ac:dyDescent="0.25">
      <c r="A21" s="2">
        <v>45586</v>
      </c>
      <c r="B21" t="s">
        <v>14</v>
      </c>
      <c r="C21" t="s">
        <v>18</v>
      </c>
      <c r="D21" t="s">
        <v>21</v>
      </c>
      <c r="E21">
        <v>14</v>
      </c>
      <c r="F21">
        <v>1347.84</v>
      </c>
      <c r="G21">
        <v>18869.759999999998</v>
      </c>
      <c r="H21">
        <v>15335.46</v>
      </c>
      <c r="I21">
        <v>3534.3</v>
      </c>
      <c r="J21">
        <v>18869.759999999998</v>
      </c>
    </row>
    <row r="22" spans="1:10" x14ac:dyDescent="0.25">
      <c r="A22" s="2">
        <v>45610</v>
      </c>
      <c r="B22" t="s">
        <v>15</v>
      </c>
      <c r="C22" t="s">
        <v>16</v>
      </c>
      <c r="D22" t="s">
        <v>20</v>
      </c>
      <c r="E22">
        <v>11</v>
      </c>
      <c r="F22">
        <v>266.25</v>
      </c>
      <c r="G22">
        <v>2928.75</v>
      </c>
      <c r="H22">
        <v>2273.5500000000002</v>
      </c>
      <c r="I22">
        <v>655.20000000000005</v>
      </c>
      <c r="J22">
        <v>2928.75</v>
      </c>
    </row>
    <row r="23" spans="1:10" x14ac:dyDescent="0.25">
      <c r="A23" s="2">
        <v>45593</v>
      </c>
      <c r="B23" t="s">
        <v>11</v>
      </c>
      <c r="C23" t="s">
        <v>17</v>
      </c>
      <c r="D23" t="s">
        <v>20</v>
      </c>
      <c r="E23">
        <v>11</v>
      </c>
      <c r="F23">
        <v>1189.5899999999999</v>
      </c>
      <c r="G23">
        <v>13085.49</v>
      </c>
      <c r="H23">
        <v>11072.65</v>
      </c>
      <c r="I23">
        <v>2012.84</v>
      </c>
      <c r="J23">
        <v>13085.49</v>
      </c>
    </row>
    <row r="24" spans="1:10" x14ac:dyDescent="0.25">
      <c r="A24" s="2">
        <v>45635</v>
      </c>
      <c r="B24" t="s">
        <v>11</v>
      </c>
      <c r="C24" t="s">
        <v>17</v>
      </c>
      <c r="D24" t="s">
        <v>20</v>
      </c>
      <c r="E24">
        <v>18</v>
      </c>
      <c r="F24">
        <v>946</v>
      </c>
      <c r="G24">
        <v>17028</v>
      </c>
      <c r="H24">
        <v>12220.66</v>
      </c>
      <c r="I24">
        <v>4807.34</v>
      </c>
      <c r="J24">
        <v>17028</v>
      </c>
    </row>
    <row r="25" spans="1:10" x14ac:dyDescent="0.25">
      <c r="A25" s="2">
        <v>45302</v>
      </c>
      <c r="B25" t="s">
        <v>13</v>
      </c>
      <c r="C25" t="s">
        <v>17</v>
      </c>
      <c r="D25" t="s">
        <v>20</v>
      </c>
      <c r="E25">
        <v>18</v>
      </c>
      <c r="F25">
        <v>545.67999999999995</v>
      </c>
      <c r="G25">
        <v>9822.24</v>
      </c>
      <c r="H25">
        <v>7212.13</v>
      </c>
      <c r="I25">
        <v>2610.11</v>
      </c>
      <c r="J25">
        <v>9822.24</v>
      </c>
    </row>
    <row r="26" spans="1:10" x14ac:dyDescent="0.25">
      <c r="A26" s="2">
        <v>45353</v>
      </c>
      <c r="B26" t="s">
        <v>10</v>
      </c>
      <c r="C26" t="s">
        <v>17</v>
      </c>
      <c r="D26" t="s">
        <v>20</v>
      </c>
      <c r="E26">
        <v>11</v>
      </c>
      <c r="F26">
        <v>1317.12</v>
      </c>
      <c r="G26">
        <v>14488.32</v>
      </c>
      <c r="H26">
        <v>11865.94</v>
      </c>
      <c r="I26">
        <v>2622.38</v>
      </c>
      <c r="J26">
        <v>14488.32</v>
      </c>
    </row>
    <row r="27" spans="1:10" x14ac:dyDescent="0.25">
      <c r="A27" s="2">
        <v>45624</v>
      </c>
      <c r="B27" t="s">
        <v>14</v>
      </c>
      <c r="C27" t="s">
        <v>18</v>
      </c>
      <c r="D27" t="s">
        <v>21</v>
      </c>
      <c r="E27">
        <v>12</v>
      </c>
      <c r="F27">
        <v>68.72</v>
      </c>
      <c r="G27">
        <v>824.64</v>
      </c>
      <c r="H27">
        <v>583.29</v>
      </c>
      <c r="I27">
        <v>241.35</v>
      </c>
      <c r="J27">
        <v>824.64</v>
      </c>
    </row>
    <row r="28" spans="1:10" x14ac:dyDescent="0.25">
      <c r="A28" s="2">
        <v>45517</v>
      </c>
      <c r="B28" t="s">
        <v>10</v>
      </c>
      <c r="C28" t="s">
        <v>18</v>
      </c>
      <c r="D28" t="s">
        <v>20</v>
      </c>
      <c r="E28">
        <v>5</v>
      </c>
      <c r="F28">
        <v>378.7</v>
      </c>
      <c r="G28">
        <v>1893.5</v>
      </c>
      <c r="H28">
        <v>1172.4000000000001</v>
      </c>
      <c r="I28">
        <v>721.1</v>
      </c>
      <c r="J28">
        <v>1893.5</v>
      </c>
    </row>
    <row r="29" spans="1:10" x14ac:dyDescent="0.25">
      <c r="A29" s="2">
        <v>45444</v>
      </c>
      <c r="B29" t="s">
        <v>13</v>
      </c>
      <c r="C29" t="s">
        <v>19</v>
      </c>
      <c r="D29" t="s">
        <v>20</v>
      </c>
      <c r="E29">
        <v>9</v>
      </c>
      <c r="F29">
        <v>871.99</v>
      </c>
      <c r="G29">
        <v>7847.91</v>
      </c>
      <c r="H29">
        <v>4883.76</v>
      </c>
      <c r="I29">
        <v>2964.15</v>
      </c>
      <c r="J29">
        <v>7847.91</v>
      </c>
    </row>
    <row r="30" spans="1:10" x14ac:dyDescent="0.25">
      <c r="A30" s="2">
        <v>45490</v>
      </c>
      <c r="B30" t="s">
        <v>11</v>
      </c>
      <c r="C30" t="s">
        <v>16</v>
      </c>
      <c r="D30" t="s">
        <v>20</v>
      </c>
      <c r="E30">
        <v>9</v>
      </c>
      <c r="F30">
        <v>559.74</v>
      </c>
      <c r="G30">
        <v>5037.66</v>
      </c>
      <c r="H30">
        <v>3196.94</v>
      </c>
      <c r="I30">
        <v>1840.72</v>
      </c>
      <c r="J30">
        <v>5037.66</v>
      </c>
    </row>
    <row r="31" spans="1:10" x14ac:dyDescent="0.25">
      <c r="A31" s="2">
        <v>45343</v>
      </c>
      <c r="B31" t="s">
        <v>10</v>
      </c>
      <c r="C31" t="s">
        <v>17</v>
      </c>
      <c r="D31" t="s">
        <v>20</v>
      </c>
      <c r="E31">
        <v>10</v>
      </c>
      <c r="F31">
        <v>935.05</v>
      </c>
      <c r="G31">
        <v>9350.5</v>
      </c>
      <c r="H31">
        <v>8049.89</v>
      </c>
      <c r="I31">
        <v>1300.6099999999999</v>
      </c>
      <c r="J31">
        <v>9350.5</v>
      </c>
    </row>
    <row r="32" spans="1:10" x14ac:dyDescent="0.25">
      <c r="A32" s="2">
        <v>45551</v>
      </c>
      <c r="B32" t="s">
        <v>10</v>
      </c>
      <c r="C32" t="s">
        <v>18</v>
      </c>
      <c r="D32" t="s">
        <v>20</v>
      </c>
      <c r="E32">
        <v>19</v>
      </c>
      <c r="F32">
        <v>84.96</v>
      </c>
      <c r="G32">
        <v>1614.24</v>
      </c>
      <c r="H32">
        <v>1197.23</v>
      </c>
      <c r="I32">
        <v>417.01</v>
      </c>
      <c r="J32">
        <v>1614.24</v>
      </c>
    </row>
    <row r="33" spans="1:10" x14ac:dyDescent="0.25">
      <c r="A33" s="2">
        <v>45350</v>
      </c>
      <c r="B33" t="s">
        <v>11</v>
      </c>
      <c r="C33" t="s">
        <v>16</v>
      </c>
      <c r="D33" t="s">
        <v>21</v>
      </c>
      <c r="E33">
        <v>1</v>
      </c>
      <c r="F33">
        <v>218.87</v>
      </c>
      <c r="G33">
        <v>218.87</v>
      </c>
      <c r="H33">
        <v>178.13</v>
      </c>
      <c r="I33">
        <v>40.74</v>
      </c>
      <c r="J33">
        <v>218.87</v>
      </c>
    </row>
    <row r="34" spans="1:10" x14ac:dyDescent="0.25">
      <c r="A34" s="2">
        <v>45363</v>
      </c>
      <c r="B34" t="s">
        <v>14</v>
      </c>
      <c r="C34" t="s">
        <v>16</v>
      </c>
      <c r="D34" t="s">
        <v>20</v>
      </c>
      <c r="E34">
        <v>7</v>
      </c>
      <c r="F34">
        <v>234.29</v>
      </c>
      <c r="G34">
        <v>1640.03</v>
      </c>
      <c r="H34">
        <v>1177.33</v>
      </c>
      <c r="I34">
        <v>462.7</v>
      </c>
      <c r="J34">
        <v>1640.03</v>
      </c>
    </row>
    <row r="35" spans="1:10" x14ac:dyDescent="0.25">
      <c r="A35" s="2">
        <v>45439</v>
      </c>
      <c r="B35" t="s">
        <v>11</v>
      </c>
      <c r="C35" t="s">
        <v>18</v>
      </c>
      <c r="D35" t="s">
        <v>20</v>
      </c>
      <c r="E35">
        <v>4</v>
      </c>
      <c r="F35">
        <v>324.45999999999998</v>
      </c>
      <c r="G35">
        <v>1297.8399999999999</v>
      </c>
      <c r="H35">
        <v>879.43</v>
      </c>
      <c r="I35">
        <v>418.41</v>
      </c>
      <c r="J35">
        <v>1297.8399999999999</v>
      </c>
    </row>
    <row r="36" spans="1:10" x14ac:dyDescent="0.25">
      <c r="A36" s="2">
        <v>45640</v>
      </c>
      <c r="B36" t="s">
        <v>10</v>
      </c>
      <c r="C36" t="s">
        <v>17</v>
      </c>
      <c r="D36" t="s">
        <v>20</v>
      </c>
      <c r="E36">
        <v>1</v>
      </c>
      <c r="F36">
        <v>716.03</v>
      </c>
      <c r="G36">
        <v>716.03</v>
      </c>
      <c r="H36">
        <v>504.2</v>
      </c>
      <c r="I36">
        <v>211.83</v>
      </c>
      <c r="J36">
        <v>716.03</v>
      </c>
    </row>
    <row r="37" spans="1:10" x14ac:dyDescent="0.25">
      <c r="A37" s="2">
        <v>45354</v>
      </c>
      <c r="B37" t="s">
        <v>14</v>
      </c>
      <c r="C37" t="s">
        <v>19</v>
      </c>
      <c r="D37" t="s">
        <v>21</v>
      </c>
      <c r="E37">
        <v>15</v>
      </c>
      <c r="F37">
        <v>1140.5899999999999</v>
      </c>
      <c r="G37">
        <v>17108.849999999999</v>
      </c>
      <c r="H37">
        <v>14341.57</v>
      </c>
      <c r="I37">
        <v>2767.28</v>
      </c>
      <c r="J37">
        <v>17108.849999999999</v>
      </c>
    </row>
    <row r="38" spans="1:10" x14ac:dyDescent="0.25">
      <c r="A38" s="2">
        <v>45601</v>
      </c>
      <c r="B38" t="s">
        <v>14</v>
      </c>
      <c r="C38" t="s">
        <v>16</v>
      </c>
      <c r="D38" t="s">
        <v>21</v>
      </c>
      <c r="E38">
        <v>8</v>
      </c>
      <c r="F38">
        <v>1363.03</v>
      </c>
      <c r="G38">
        <v>10904.24</v>
      </c>
      <c r="H38">
        <v>8587.7999999999993</v>
      </c>
      <c r="I38">
        <v>2316.44</v>
      </c>
      <c r="J38">
        <v>10904.24</v>
      </c>
    </row>
    <row r="39" spans="1:10" x14ac:dyDescent="0.25">
      <c r="A39" s="2">
        <v>45534</v>
      </c>
      <c r="B39" t="s">
        <v>11</v>
      </c>
      <c r="C39" t="s">
        <v>19</v>
      </c>
      <c r="D39" t="s">
        <v>21</v>
      </c>
      <c r="E39">
        <v>12</v>
      </c>
      <c r="F39">
        <v>1261.29</v>
      </c>
      <c r="G39">
        <v>15135.48</v>
      </c>
      <c r="H39">
        <v>13338.78</v>
      </c>
      <c r="I39">
        <v>1796.7</v>
      </c>
      <c r="J39">
        <v>15135.48</v>
      </c>
    </row>
    <row r="40" spans="1:10" x14ac:dyDescent="0.25">
      <c r="A40" s="2">
        <v>45657</v>
      </c>
      <c r="B40" t="s">
        <v>10</v>
      </c>
      <c r="C40" t="s">
        <v>17</v>
      </c>
      <c r="D40" t="s">
        <v>20</v>
      </c>
      <c r="E40">
        <v>18</v>
      </c>
      <c r="F40">
        <v>335.49</v>
      </c>
      <c r="G40">
        <v>6038.82</v>
      </c>
      <c r="H40">
        <v>4854.68</v>
      </c>
      <c r="I40">
        <v>1184.1400000000001</v>
      </c>
      <c r="J40">
        <v>6038.82</v>
      </c>
    </row>
    <row r="41" spans="1:10" x14ac:dyDescent="0.25">
      <c r="A41" s="2">
        <v>45621</v>
      </c>
      <c r="B41" t="s">
        <v>13</v>
      </c>
      <c r="C41" t="s">
        <v>17</v>
      </c>
      <c r="D41" t="s">
        <v>21</v>
      </c>
      <c r="E41">
        <v>15</v>
      </c>
      <c r="F41">
        <v>689.67</v>
      </c>
      <c r="G41">
        <v>10345.049999999999</v>
      </c>
      <c r="H41">
        <v>7976.6</v>
      </c>
      <c r="I41">
        <v>2368.4499999999998</v>
      </c>
      <c r="J41">
        <v>10345.049999999999</v>
      </c>
    </row>
    <row r="42" spans="1:10" x14ac:dyDescent="0.25">
      <c r="A42" s="2">
        <v>45398</v>
      </c>
      <c r="B42" t="s">
        <v>10</v>
      </c>
      <c r="C42" t="s">
        <v>19</v>
      </c>
      <c r="D42" t="s">
        <v>20</v>
      </c>
      <c r="E42">
        <v>17</v>
      </c>
      <c r="F42">
        <v>339.15</v>
      </c>
      <c r="G42">
        <v>5765.55</v>
      </c>
      <c r="H42">
        <v>4514.76</v>
      </c>
      <c r="I42">
        <v>1250.79</v>
      </c>
      <c r="J42">
        <v>5765.55</v>
      </c>
    </row>
    <row r="43" spans="1:10" x14ac:dyDescent="0.25">
      <c r="A43" s="2">
        <v>45517</v>
      </c>
      <c r="B43" t="s">
        <v>12</v>
      </c>
      <c r="C43" t="s">
        <v>17</v>
      </c>
      <c r="D43" t="s">
        <v>20</v>
      </c>
      <c r="E43">
        <v>14</v>
      </c>
      <c r="F43">
        <v>433.48</v>
      </c>
      <c r="G43">
        <v>6068.72</v>
      </c>
      <c r="H43">
        <v>5356.93</v>
      </c>
      <c r="I43">
        <v>711.79</v>
      </c>
      <c r="J43">
        <v>6068.72</v>
      </c>
    </row>
    <row r="44" spans="1:10" x14ac:dyDescent="0.25">
      <c r="A44" s="2">
        <v>45604</v>
      </c>
      <c r="B44" t="s">
        <v>15</v>
      </c>
      <c r="C44" t="s">
        <v>16</v>
      </c>
      <c r="D44" t="s">
        <v>21</v>
      </c>
      <c r="E44">
        <v>14</v>
      </c>
      <c r="F44">
        <v>780.14</v>
      </c>
      <c r="G44">
        <v>10921.96</v>
      </c>
      <c r="H44">
        <v>9135.7900000000009</v>
      </c>
      <c r="I44">
        <v>1786.17</v>
      </c>
      <c r="J44">
        <v>10921.96</v>
      </c>
    </row>
    <row r="45" spans="1:10" x14ac:dyDescent="0.25">
      <c r="A45" s="2">
        <v>45509</v>
      </c>
      <c r="B45" t="s">
        <v>13</v>
      </c>
      <c r="C45" t="s">
        <v>19</v>
      </c>
      <c r="D45" t="s">
        <v>20</v>
      </c>
      <c r="E45">
        <v>18</v>
      </c>
      <c r="F45">
        <v>148.76</v>
      </c>
      <c r="G45">
        <v>2677.68</v>
      </c>
      <c r="H45">
        <v>1625.92</v>
      </c>
      <c r="I45">
        <v>1051.76</v>
      </c>
      <c r="J45">
        <v>2677.68</v>
      </c>
    </row>
    <row r="46" spans="1:10" x14ac:dyDescent="0.25">
      <c r="A46" s="2">
        <v>45532</v>
      </c>
      <c r="B46" t="s">
        <v>14</v>
      </c>
      <c r="C46" t="s">
        <v>17</v>
      </c>
      <c r="D46" t="s">
        <v>20</v>
      </c>
      <c r="E46">
        <v>18</v>
      </c>
      <c r="F46">
        <v>366.35</v>
      </c>
      <c r="G46">
        <v>6594.3</v>
      </c>
      <c r="H46">
        <v>5013.26</v>
      </c>
      <c r="I46">
        <v>1581.04</v>
      </c>
      <c r="J46">
        <v>6594.3</v>
      </c>
    </row>
    <row r="47" spans="1:10" x14ac:dyDescent="0.25">
      <c r="A47" s="2">
        <v>45550</v>
      </c>
      <c r="B47" t="s">
        <v>13</v>
      </c>
      <c r="C47" t="s">
        <v>19</v>
      </c>
      <c r="D47" t="s">
        <v>20</v>
      </c>
      <c r="E47">
        <v>16</v>
      </c>
      <c r="F47">
        <v>1406.3</v>
      </c>
      <c r="G47">
        <v>22500.799999999999</v>
      </c>
      <c r="H47">
        <v>18146.93</v>
      </c>
      <c r="I47">
        <v>4353.87</v>
      </c>
      <c r="J47">
        <v>22500.799999999999</v>
      </c>
    </row>
    <row r="48" spans="1:10" x14ac:dyDescent="0.25">
      <c r="A48" s="2">
        <v>45553</v>
      </c>
      <c r="B48" t="s">
        <v>14</v>
      </c>
      <c r="C48" t="s">
        <v>16</v>
      </c>
      <c r="D48" t="s">
        <v>21</v>
      </c>
      <c r="E48">
        <v>1</v>
      </c>
      <c r="F48">
        <v>725.87</v>
      </c>
      <c r="G48">
        <v>725.87</v>
      </c>
      <c r="H48">
        <v>598.55999999999995</v>
      </c>
      <c r="I48">
        <v>127.31</v>
      </c>
      <c r="J48">
        <v>725.87</v>
      </c>
    </row>
    <row r="49" spans="1:10" x14ac:dyDescent="0.25">
      <c r="A49" s="2">
        <v>45296</v>
      </c>
      <c r="B49" t="s">
        <v>14</v>
      </c>
      <c r="C49" t="s">
        <v>17</v>
      </c>
      <c r="D49" t="s">
        <v>20</v>
      </c>
      <c r="E49">
        <v>11</v>
      </c>
      <c r="F49">
        <v>695.81</v>
      </c>
      <c r="G49">
        <v>7653.91</v>
      </c>
      <c r="H49">
        <v>5081.76</v>
      </c>
      <c r="I49">
        <v>2572.15</v>
      </c>
      <c r="J49">
        <v>7653.91</v>
      </c>
    </row>
    <row r="50" spans="1:10" x14ac:dyDescent="0.25">
      <c r="A50" s="2">
        <v>45552</v>
      </c>
      <c r="B50" t="s">
        <v>13</v>
      </c>
      <c r="C50" t="s">
        <v>16</v>
      </c>
      <c r="D50" t="s">
        <v>20</v>
      </c>
      <c r="E50">
        <v>15</v>
      </c>
      <c r="F50">
        <v>71.12</v>
      </c>
      <c r="G50">
        <v>1066.8</v>
      </c>
      <c r="H50">
        <v>917.61</v>
      </c>
      <c r="I50">
        <v>149.19</v>
      </c>
      <c r="J50">
        <v>1066.8</v>
      </c>
    </row>
    <row r="51" spans="1:10" x14ac:dyDescent="0.25">
      <c r="A51" s="2">
        <v>45345</v>
      </c>
      <c r="B51" t="s">
        <v>14</v>
      </c>
      <c r="C51" t="s">
        <v>17</v>
      </c>
      <c r="D51" t="s">
        <v>21</v>
      </c>
      <c r="E51">
        <v>12</v>
      </c>
      <c r="F51">
        <v>408.73</v>
      </c>
      <c r="G51">
        <v>4904.76</v>
      </c>
      <c r="H51">
        <v>4349.3100000000004</v>
      </c>
      <c r="I51">
        <v>555.45000000000005</v>
      </c>
      <c r="J51">
        <v>4904.76</v>
      </c>
    </row>
    <row r="52" spans="1:10" x14ac:dyDescent="0.25">
      <c r="A52" s="2">
        <v>45338</v>
      </c>
      <c r="B52" t="s">
        <v>14</v>
      </c>
      <c r="C52" t="s">
        <v>18</v>
      </c>
      <c r="D52" t="s">
        <v>20</v>
      </c>
      <c r="E52">
        <v>8</v>
      </c>
      <c r="F52">
        <v>1306.1199999999999</v>
      </c>
      <c r="G52">
        <v>10448.959999999999</v>
      </c>
      <c r="H52">
        <v>7011.4</v>
      </c>
      <c r="I52">
        <v>3437.56</v>
      </c>
      <c r="J52">
        <v>10448.959999999999</v>
      </c>
    </row>
    <row r="53" spans="1:10" x14ac:dyDescent="0.25">
      <c r="A53" s="2">
        <v>45506</v>
      </c>
      <c r="B53" t="s">
        <v>12</v>
      </c>
      <c r="C53" t="s">
        <v>17</v>
      </c>
      <c r="D53" t="s">
        <v>20</v>
      </c>
      <c r="E53">
        <v>6</v>
      </c>
      <c r="F53">
        <v>288.70999999999998</v>
      </c>
      <c r="G53">
        <v>1732.26</v>
      </c>
      <c r="H53">
        <v>1498.03</v>
      </c>
      <c r="I53">
        <v>234.23</v>
      </c>
      <c r="J53">
        <v>1732.26</v>
      </c>
    </row>
    <row r="54" spans="1:10" x14ac:dyDescent="0.25">
      <c r="A54" s="2">
        <v>45468</v>
      </c>
      <c r="B54" t="s">
        <v>10</v>
      </c>
      <c r="C54" t="s">
        <v>19</v>
      </c>
      <c r="D54" t="s">
        <v>21</v>
      </c>
      <c r="E54">
        <v>3</v>
      </c>
      <c r="F54">
        <v>651.92999999999995</v>
      </c>
      <c r="G54">
        <v>1955.79</v>
      </c>
      <c r="H54">
        <v>1230.3800000000001</v>
      </c>
      <c r="I54">
        <v>725.41</v>
      </c>
      <c r="J54">
        <v>1955.79</v>
      </c>
    </row>
    <row r="55" spans="1:10" x14ac:dyDescent="0.25">
      <c r="A55" s="2">
        <v>45300</v>
      </c>
      <c r="B55" t="s">
        <v>10</v>
      </c>
      <c r="C55" t="s">
        <v>17</v>
      </c>
      <c r="D55" t="s">
        <v>20</v>
      </c>
      <c r="E55">
        <v>13</v>
      </c>
      <c r="F55">
        <v>70.78</v>
      </c>
      <c r="G55">
        <v>920.14</v>
      </c>
      <c r="H55">
        <v>567.46</v>
      </c>
      <c r="I55">
        <v>352.68</v>
      </c>
      <c r="J55">
        <v>920.14</v>
      </c>
    </row>
    <row r="56" spans="1:10" x14ac:dyDescent="0.25">
      <c r="A56" s="2">
        <v>45390</v>
      </c>
      <c r="B56" t="s">
        <v>15</v>
      </c>
      <c r="C56" t="s">
        <v>16</v>
      </c>
      <c r="D56" t="s">
        <v>20</v>
      </c>
      <c r="E56">
        <v>13</v>
      </c>
      <c r="F56">
        <v>743.59</v>
      </c>
      <c r="G56">
        <v>9666.67</v>
      </c>
      <c r="H56">
        <v>6174.75</v>
      </c>
      <c r="I56">
        <v>3491.92</v>
      </c>
      <c r="J56">
        <v>9666.67</v>
      </c>
    </row>
    <row r="57" spans="1:10" x14ac:dyDescent="0.25">
      <c r="A57" s="2">
        <v>45311</v>
      </c>
      <c r="B57" t="s">
        <v>15</v>
      </c>
      <c r="C57" t="s">
        <v>16</v>
      </c>
      <c r="D57" t="s">
        <v>20</v>
      </c>
      <c r="E57">
        <v>2</v>
      </c>
      <c r="F57">
        <v>80.48</v>
      </c>
      <c r="G57">
        <v>160.96</v>
      </c>
      <c r="H57">
        <v>99.36</v>
      </c>
      <c r="I57">
        <v>61.6</v>
      </c>
      <c r="J57">
        <v>160.96</v>
      </c>
    </row>
    <row r="58" spans="1:10" x14ac:dyDescent="0.25">
      <c r="A58" s="2">
        <v>45532</v>
      </c>
      <c r="B58" t="s">
        <v>12</v>
      </c>
      <c r="C58" t="s">
        <v>17</v>
      </c>
      <c r="D58" t="s">
        <v>20</v>
      </c>
      <c r="E58">
        <v>5</v>
      </c>
      <c r="F58">
        <v>1238.43</v>
      </c>
      <c r="G58">
        <v>6192.15</v>
      </c>
      <c r="H58">
        <v>5285.02</v>
      </c>
      <c r="I58">
        <v>907.13</v>
      </c>
      <c r="J58">
        <v>6192.15</v>
      </c>
    </row>
    <row r="59" spans="1:10" x14ac:dyDescent="0.25">
      <c r="A59" s="2">
        <v>45352</v>
      </c>
      <c r="B59" t="s">
        <v>15</v>
      </c>
      <c r="C59" t="s">
        <v>19</v>
      </c>
      <c r="D59" t="s">
        <v>20</v>
      </c>
      <c r="E59">
        <v>17</v>
      </c>
      <c r="F59">
        <v>1246.04</v>
      </c>
      <c r="G59">
        <v>21182.68</v>
      </c>
      <c r="H59">
        <v>13084.86</v>
      </c>
      <c r="I59">
        <v>8097.82</v>
      </c>
      <c r="J59">
        <v>21182.68</v>
      </c>
    </row>
    <row r="60" spans="1:10" x14ac:dyDescent="0.25">
      <c r="A60" s="2">
        <v>45469</v>
      </c>
      <c r="B60" t="s">
        <v>13</v>
      </c>
      <c r="C60" t="s">
        <v>18</v>
      </c>
      <c r="D60" t="s">
        <v>21</v>
      </c>
      <c r="E60">
        <v>6</v>
      </c>
      <c r="F60">
        <v>1192.23</v>
      </c>
      <c r="G60">
        <v>7153.38</v>
      </c>
      <c r="H60">
        <v>4875.0200000000004</v>
      </c>
      <c r="I60">
        <v>2278.36</v>
      </c>
      <c r="J60">
        <v>7153.38</v>
      </c>
    </row>
    <row r="61" spans="1:10" x14ac:dyDescent="0.25">
      <c r="A61" s="2">
        <v>45629</v>
      </c>
      <c r="B61" t="s">
        <v>11</v>
      </c>
      <c r="C61" t="s">
        <v>19</v>
      </c>
      <c r="D61" t="s">
        <v>21</v>
      </c>
      <c r="E61">
        <v>2</v>
      </c>
      <c r="F61">
        <v>460.88</v>
      </c>
      <c r="G61">
        <v>921.76</v>
      </c>
      <c r="H61">
        <v>581.75</v>
      </c>
      <c r="I61">
        <v>340.01</v>
      </c>
      <c r="J61">
        <v>921.76</v>
      </c>
    </row>
    <row r="62" spans="1:10" x14ac:dyDescent="0.25">
      <c r="A62" s="2">
        <v>45353</v>
      </c>
      <c r="B62" t="s">
        <v>11</v>
      </c>
      <c r="C62" t="s">
        <v>18</v>
      </c>
      <c r="D62" t="s">
        <v>21</v>
      </c>
      <c r="E62">
        <v>4</v>
      </c>
      <c r="F62">
        <v>1263.99</v>
      </c>
      <c r="G62">
        <v>5055.96</v>
      </c>
      <c r="H62">
        <v>3481.67</v>
      </c>
      <c r="I62">
        <v>1574.29</v>
      </c>
      <c r="J62">
        <v>5055.96</v>
      </c>
    </row>
    <row r="63" spans="1:10" x14ac:dyDescent="0.25">
      <c r="A63" s="2">
        <v>45436</v>
      </c>
      <c r="B63" t="s">
        <v>11</v>
      </c>
      <c r="C63" t="s">
        <v>16</v>
      </c>
      <c r="D63" t="s">
        <v>21</v>
      </c>
      <c r="E63">
        <v>11</v>
      </c>
      <c r="F63">
        <v>837.35</v>
      </c>
      <c r="G63">
        <v>9210.85</v>
      </c>
      <c r="H63">
        <v>5776.75</v>
      </c>
      <c r="I63">
        <v>3434.1</v>
      </c>
      <c r="J63">
        <v>9210.85</v>
      </c>
    </row>
    <row r="64" spans="1:10" x14ac:dyDescent="0.25">
      <c r="A64" s="2">
        <v>45507</v>
      </c>
      <c r="B64" t="s">
        <v>12</v>
      </c>
      <c r="C64" t="s">
        <v>19</v>
      </c>
      <c r="D64" t="s">
        <v>20</v>
      </c>
      <c r="E64">
        <v>8</v>
      </c>
      <c r="F64">
        <v>592.02</v>
      </c>
      <c r="G64">
        <v>4736.16</v>
      </c>
      <c r="H64">
        <v>3790.83</v>
      </c>
      <c r="I64">
        <v>945.33</v>
      </c>
      <c r="J64">
        <v>4736.16</v>
      </c>
    </row>
    <row r="65" spans="1:10" x14ac:dyDescent="0.25">
      <c r="A65" s="2">
        <v>45294</v>
      </c>
      <c r="B65" t="s">
        <v>12</v>
      </c>
      <c r="C65" t="s">
        <v>18</v>
      </c>
      <c r="D65" t="s">
        <v>20</v>
      </c>
      <c r="E65">
        <v>12</v>
      </c>
      <c r="F65">
        <v>956.73</v>
      </c>
      <c r="G65">
        <v>11480.76</v>
      </c>
      <c r="H65">
        <v>7347.66</v>
      </c>
      <c r="I65">
        <v>4133.1000000000004</v>
      </c>
      <c r="J65">
        <v>11480.76</v>
      </c>
    </row>
    <row r="66" spans="1:10" x14ac:dyDescent="0.25">
      <c r="A66" s="2">
        <v>45451</v>
      </c>
      <c r="B66" t="s">
        <v>14</v>
      </c>
      <c r="C66" t="s">
        <v>17</v>
      </c>
      <c r="D66" t="s">
        <v>20</v>
      </c>
      <c r="E66">
        <v>8</v>
      </c>
      <c r="F66">
        <v>67.89</v>
      </c>
      <c r="G66">
        <v>543.12</v>
      </c>
      <c r="H66">
        <v>464.67</v>
      </c>
      <c r="I66">
        <v>78.45</v>
      </c>
      <c r="J66">
        <v>543.12</v>
      </c>
    </row>
    <row r="67" spans="1:10" x14ac:dyDescent="0.25">
      <c r="A67" s="2">
        <v>45518</v>
      </c>
      <c r="B67" t="s">
        <v>11</v>
      </c>
      <c r="C67" t="s">
        <v>16</v>
      </c>
      <c r="D67" t="s">
        <v>20</v>
      </c>
      <c r="E67">
        <v>11</v>
      </c>
      <c r="F67">
        <v>257.29000000000002</v>
      </c>
      <c r="G67">
        <v>2830.19</v>
      </c>
      <c r="H67">
        <v>2391.96</v>
      </c>
      <c r="I67">
        <v>438.23</v>
      </c>
      <c r="J67">
        <v>2830.19</v>
      </c>
    </row>
    <row r="68" spans="1:10" x14ac:dyDescent="0.25">
      <c r="A68" s="2">
        <v>45560</v>
      </c>
      <c r="B68" t="s">
        <v>13</v>
      </c>
      <c r="C68" t="s">
        <v>17</v>
      </c>
      <c r="D68" t="s">
        <v>20</v>
      </c>
      <c r="E68">
        <v>8</v>
      </c>
      <c r="F68">
        <v>1126.33</v>
      </c>
      <c r="G68">
        <v>9010.64</v>
      </c>
      <c r="H68">
        <v>5443.31</v>
      </c>
      <c r="I68">
        <v>3567.33</v>
      </c>
      <c r="J68">
        <v>9010.64</v>
      </c>
    </row>
    <row r="69" spans="1:10" x14ac:dyDescent="0.25">
      <c r="A69" s="2">
        <v>45411</v>
      </c>
      <c r="B69" t="s">
        <v>15</v>
      </c>
      <c r="C69" t="s">
        <v>16</v>
      </c>
      <c r="D69" t="s">
        <v>21</v>
      </c>
      <c r="E69">
        <v>8</v>
      </c>
      <c r="F69">
        <v>404.03</v>
      </c>
      <c r="G69">
        <v>3232.24</v>
      </c>
      <c r="H69">
        <v>2807.9</v>
      </c>
      <c r="I69">
        <v>424.34</v>
      </c>
      <c r="J69">
        <v>3232.24</v>
      </c>
    </row>
    <row r="70" spans="1:10" x14ac:dyDescent="0.25">
      <c r="A70" s="2">
        <v>45380</v>
      </c>
      <c r="B70" t="s">
        <v>13</v>
      </c>
      <c r="C70" t="s">
        <v>19</v>
      </c>
      <c r="D70" t="s">
        <v>21</v>
      </c>
      <c r="E70">
        <v>17</v>
      </c>
      <c r="F70">
        <v>917.11</v>
      </c>
      <c r="G70">
        <v>15590.87</v>
      </c>
      <c r="H70">
        <v>9489.9</v>
      </c>
      <c r="I70">
        <v>6100.97</v>
      </c>
      <c r="J70">
        <v>15590.87</v>
      </c>
    </row>
    <row r="71" spans="1:10" x14ac:dyDescent="0.25">
      <c r="A71" s="2">
        <v>45620</v>
      </c>
      <c r="B71" t="s">
        <v>15</v>
      </c>
      <c r="C71" t="s">
        <v>19</v>
      </c>
      <c r="D71" t="s">
        <v>20</v>
      </c>
      <c r="E71">
        <v>16</v>
      </c>
      <c r="F71">
        <v>608.4</v>
      </c>
      <c r="G71">
        <v>9734.4</v>
      </c>
      <c r="H71">
        <v>6540.48</v>
      </c>
      <c r="I71">
        <v>3193.92</v>
      </c>
      <c r="J71">
        <v>9734.4</v>
      </c>
    </row>
    <row r="72" spans="1:10" x14ac:dyDescent="0.25">
      <c r="A72" s="2">
        <v>45359</v>
      </c>
      <c r="B72" t="s">
        <v>11</v>
      </c>
      <c r="C72" t="s">
        <v>16</v>
      </c>
      <c r="D72" t="s">
        <v>20</v>
      </c>
      <c r="E72">
        <v>14</v>
      </c>
      <c r="F72">
        <v>1289.47</v>
      </c>
      <c r="G72">
        <v>18052.580000000002</v>
      </c>
      <c r="H72">
        <v>11006.96</v>
      </c>
      <c r="I72">
        <v>7045.62</v>
      </c>
      <c r="J72">
        <v>18052.580000000002</v>
      </c>
    </row>
    <row r="73" spans="1:10" x14ac:dyDescent="0.25">
      <c r="A73" s="2">
        <v>45648</v>
      </c>
      <c r="B73" t="s">
        <v>11</v>
      </c>
      <c r="C73" t="s">
        <v>16</v>
      </c>
      <c r="D73" t="s">
        <v>20</v>
      </c>
      <c r="E73">
        <v>11</v>
      </c>
      <c r="F73">
        <v>1431</v>
      </c>
      <c r="G73">
        <v>15741</v>
      </c>
      <c r="H73">
        <v>11030.55</v>
      </c>
      <c r="I73">
        <v>4710.45</v>
      </c>
      <c r="J73">
        <v>15741</v>
      </c>
    </row>
    <row r="74" spans="1:10" x14ac:dyDescent="0.25">
      <c r="A74" s="2">
        <v>45389</v>
      </c>
      <c r="B74" t="s">
        <v>11</v>
      </c>
      <c r="C74" t="s">
        <v>16</v>
      </c>
      <c r="D74" t="s">
        <v>21</v>
      </c>
      <c r="E74">
        <v>7</v>
      </c>
      <c r="F74">
        <v>1331.17</v>
      </c>
      <c r="G74">
        <v>9318.19</v>
      </c>
      <c r="H74">
        <v>7027.41</v>
      </c>
      <c r="I74">
        <v>2290.7800000000002</v>
      </c>
      <c r="J74">
        <v>9318.19</v>
      </c>
    </row>
    <row r="75" spans="1:10" x14ac:dyDescent="0.25">
      <c r="A75" s="2">
        <v>45558</v>
      </c>
      <c r="B75" t="s">
        <v>12</v>
      </c>
      <c r="C75" t="s">
        <v>19</v>
      </c>
      <c r="D75" t="s">
        <v>20</v>
      </c>
      <c r="E75">
        <v>16</v>
      </c>
      <c r="F75">
        <v>442.4</v>
      </c>
      <c r="G75">
        <v>7078.4</v>
      </c>
      <c r="H75">
        <v>5938.73</v>
      </c>
      <c r="I75">
        <v>1139.67</v>
      </c>
      <c r="J75">
        <v>7078.4</v>
      </c>
    </row>
    <row r="76" spans="1:10" x14ac:dyDescent="0.25">
      <c r="A76" s="2">
        <v>45396</v>
      </c>
      <c r="B76" t="s">
        <v>15</v>
      </c>
      <c r="C76" t="s">
        <v>18</v>
      </c>
      <c r="D76" t="s">
        <v>20</v>
      </c>
      <c r="E76">
        <v>13</v>
      </c>
      <c r="F76">
        <v>331.54</v>
      </c>
      <c r="G76">
        <v>4310.0200000000004</v>
      </c>
      <c r="H76">
        <v>3023.02</v>
      </c>
      <c r="I76">
        <v>1287</v>
      </c>
      <c r="J76">
        <v>4310.0200000000004</v>
      </c>
    </row>
    <row r="77" spans="1:10" x14ac:dyDescent="0.25">
      <c r="A77" s="2">
        <v>45614</v>
      </c>
      <c r="B77" t="s">
        <v>12</v>
      </c>
      <c r="C77" t="s">
        <v>17</v>
      </c>
      <c r="D77" t="s">
        <v>20</v>
      </c>
      <c r="E77">
        <v>15</v>
      </c>
      <c r="F77">
        <v>737.93</v>
      </c>
      <c r="G77">
        <v>11068.95</v>
      </c>
      <c r="H77">
        <v>8984.08</v>
      </c>
      <c r="I77">
        <v>2084.87</v>
      </c>
      <c r="J77">
        <v>11068.95</v>
      </c>
    </row>
    <row r="78" spans="1:10" x14ac:dyDescent="0.25">
      <c r="A78" s="2">
        <v>45414</v>
      </c>
      <c r="B78" t="s">
        <v>12</v>
      </c>
      <c r="C78" t="s">
        <v>17</v>
      </c>
      <c r="D78" t="s">
        <v>21</v>
      </c>
      <c r="E78">
        <v>16</v>
      </c>
      <c r="F78">
        <v>60.63</v>
      </c>
      <c r="G78">
        <v>970.08</v>
      </c>
      <c r="H78">
        <v>636.62</v>
      </c>
      <c r="I78">
        <v>333.46</v>
      </c>
      <c r="J78">
        <v>970.08</v>
      </c>
    </row>
    <row r="79" spans="1:10" x14ac:dyDescent="0.25">
      <c r="A79" s="2">
        <v>45320</v>
      </c>
      <c r="B79" t="s">
        <v>10</v>
      </c>
      <c r="C79" t="s">
        <v>19</v>
      </c>
      <c r="D79" t="s">
        <v>20</v>
      </c>
      <c r="E79">
        <v>9</v>
      </c>
      <c r="F79">
        <v>87.42</v>
      </c>
      <c r="G79">
        <v>786.78</v>
      </c>
      <c r="H79">
        <v>649.23</v>
      </c>
      <c r="I79">
        <v>137.55000000000001</v>
      </c>
      <c r="J79">
        <v>786.78</v>
      </c>
    </row>
    <row r="80" spans="1:10" x14ac:dyDescent="0.25">
      <c r="A80" s="2">
        <v>45428</v>
      </c>
      <c r="B80" t="s">
        <v>13</v>
      </c>
      <c r="C80" t="s">
        <v>17</v>
      </c>
      <c r="D80" t="s">
        <v>21</v>
      </c>
      <c r="E80">
        <v>3</v>
      </c>
      <c r="F80">
        <v>852.27</v>
      </c>
      <c r="G80">
        <v>2556.81</v>
      </c>
      <c r="H80">
        <v>1715.11</v>
      </c>
      <c r="I80">
        <v>841.7</v>
      </c>
      <c r="J80">
        <v>2556.81</v>
      </c>
    </row>
    <row r="81" spans="1:10" x14ac:dyDescent="0.25">
      <c r="A81" s="2">
        <v>45486</v>
      </c>
      <c r="B81" t="s">
        <v>13</v>
      </c>
      <c r="C81" t="s">
        <v>16</v>
      </c>
      <c r="D81" t="s">
        <v>21</v>
      </c>
      <c r="E81">
        <v>19</v>
      </c>
      <c r="F81">
        <v>804.65</v>
      </c>
      <c r="G81">
        <v>15288.35</v>
      </c>
      <c r="H81">
        <v>9831.3799999999992</v>
      </c>
      <c r="I81">
        <v>5456.97</v>
      </c>
      <c r="J81">
        <v>15288.35</v>
      </c>
    </row>
    <row r="82" spans="1:10" x14ac:dyDescent="0.25">
      <c r="A82" s="2">
        <v>45517</v>
      </c>
      <c r="B82" t="s">
        <v>14</v>
      </c>
      <c r="C82" t="s">
        <v>18</v>
      </c>
      <c r="D82" t="s">
        <v>21</v>
      </c>
      <c r="E82">
        <v>5</v>
      </c>
      <c r="F82">
        <v>1492.14</v>
      </c>
      <c r="G82">
        <v>7460.7</v>
      </c>
      <c r="H82">
        <v>4891.3999999999996</v>
      </c>
      <c r="I82">
        <v>2569.3000000000002</v>
      </c>
      <c r="J82">
        <v>7460.7</v>
      </c>
    </row>
    <row r="83" spans="1:10" x14ac:dyDescent="0.25">
      <c r="A83" s="2">
        <v>45623</v>
      </c>
      <c r="B83" t="s">
        <v>12</v>
      </c>
      <c r="C83" t="s">
        <v>17</v>
      </c>
      <c r="D83" t="s">
        <v>21</v>
      </c>
      <c r="E83">
        <v>10</v>
      </c>
      <c r="F83">
        <v>342.67</v>
      </c>
      <c r="G83">
        <v>3426.7</v>
      </c>
      <c r="H83">
        <v>2243.1799999999998</v>
      </c>
      <c r="I83">
        <v>1183.52</v>
      </c>
      <c r="J83">
        <v>3426.7</v>
      </c>
    </row>
    <row r="84" spans="1:10" x14ac:dyDescent="0.25">
      <c r="A84" s="2">
        <v>45461</v>
      </c>
      <c r="B84" t="s">
        <v>15</v>
      </c>
      <c r="C84" t="s">
        <v>18</v>
      </c>
      <c r="D84" t="s">
        <v>21</v>
      </c>
      <c r="E84">
        <v>17</v>
      </c>
      <c r="F84">
        <v>424.25</v>
      </c>
      <c r="G84">
        <v>7212.25</v>
      </c>
      <c r="H84">
        <v>5437.02</v>
      </c>
      <c r="I84">
        <v>1775.23</v>
      </c>
      <c r="J84">
        <v>7212.25</v>
      </c>
    </row>
    <row r="85" spans="1:10" x14ac:dyDescent="0.25">
      <c r="A85" s="2">
        <v>45300</v>
      </c>
      <c r="B85" t="s">
        <v>10</v>
      </c>
      <c r="C85" t="s">
        <v>16</v>
      </c>
      <c r="D85" t="s">
        <v>21</v>
      </c>
      <c r="E85">
        <v>15</v>
      </c>
      <c r="F85">
        <v>214.63</v>
      </c>
      <c r="G85">
        <v>3219.45</v>
      </c>
      <c r="H85">
        <v>2747.61</v>
      </c>
      <c r="I85">
        <v>471.84</v>
      </c>
      <c r="J85">
        <v>3219.45</v>
      </c>
    </row>
    <row r="86" spans="1:10" x14ac:dyDescent="0.25">
      <c r="A86" s="2">
        <v>45331</v>
      </c>
      <c r="B86" t="s">
        <v>10</v>
      </c>
      <c r="C86" t="s">
        <v>17</v>
      </c>
      <c r="D86" t="s">
        <v>20</v>
      </c>
      <c r="E86">
        <v>8</v>
      </c>
      <c r="F86">
        <v>1380.44</v>
      </c>
      <c r="G86">
        <v>11043.52</v>
      </c>
      <c r="H86">
        <v>6889.85</v>
      </c>
      <c r="I86">
        <v>4153.67</v>
      </c>
      <c r="J86">
        <v>11043.52</v>
      </c>
    </row>
    <row r="87" spans="1:10" x14ac:dyDescent="0.25">
      <c r="A87" s="2">
        <v>45316</v>
      </c>
      <c r="B87" t="s">
        <v>13</v>
      </c>
      <c r="C87" t="s">
        <v>19</v>
      </c>
      <c r="D87" t="s">
        <v>20</v>
      </c>
      <c r="E87">
        <v>15</v>
      </c>
      <c r="F87">
        <v>1177.83</v>
      </c>
      <c r="G87">
        <v>17667.45</v>
      </c>
      <c r="H87">
        <v>14347.5</v>
      </c>
      <c r="I87">
        <v>3319.95</v>
      </c>
      <c r="J87">
        <v>17667.45</v>
      </c>
    </row>
    <row r="88" spans="1:10" x14ac:dyDescent="0.25">
      <c r="A88" s="2">
        <v>45552</v>
      </c>
      <c r="B88" t="s">
        <v>12</v>
      </c>
      <c r="C88" t="s">
        <v>18</v>
      </c>
      <c r="D88" t="s">
        <v>20</v>
      </c>
      <c r="E88">
        <v>14</v>
      </c>
      <c r="F88">
        <v>1242.3900000000001</v>
      </c>
      <c r="G88">
        <v>17393.46</v>
      </c>
      <c r="H88">
        <v>13850.48</v>
      </c>
      <c r="I88">
        <v>3542.98</v>
      </c>
      <c r="J88">
        <v>17393.46</v>
      </c>
    </row>
    <row r="89" spans="1:10" x14ac:dyDescent="0.25">
      <c r="A89" s="2">
        <v>45517</v>
      </c>
      <c r="B89" t="s">
        <v>14</v>
      </c>
      <c r="C89" t="s">
        <v>16</v>
      </c>
      <c r="D89" t="s">
        <v>21</v>
      </c>
      <c r="E89">
        <v>7</v>
      </c>
      <c r="F89">
        <v>1359.01</v>
      </c>
      <c r="G89">
        <v>9513.07</v>
      </c>
      <c r="H89">
        <v>8197.9500000000007</v>
      </c>
      <c r="I89">
        <v>1315.12</v>
      </c>
      <c r="J89">
        <v>9513.07</v>
      </c>
    </row>
    <row r="90" spans="1:10" x14ac:dyDescent="0.25">
      <c r="A90" s="2">
        <v>45415</v>
      </c>
      <c r="B90" t="s">
        <v>12</v>
      </c>
      <c r="C90" t="s">
        <v>18</v>
      </c>
      <c r="D90" t="s">
        <v>20</v>
      </c>
      <c r="E90">
        <v>12</v>
      </c>
      <c r="F90">
        <v>811.1</v>
      </c>
      <c r="G90">
        <v>9733.2000000000007</v>
      </c>
      <c r="H90">
        <v>6552.82</v>
      </c>
      <c r="I90">
        <v>3180.38</v>
      </c>
      <c r="J90">
        <v>9733.2000000000007</v>
      </c>
    </row>
    <row r="91" spans="1:10" x14ac:dyDescent="0.25">
      <c r="A91" s="2">
        <v>45329</v>
      </c>
      <c r="B91" t="s">
        <v>11</v>
      </c>
      <c r="C91" t="s">
        <v>17</v>
      </c>
      <c r="D91" t="s">
        <v>21</v>
      </c>
      <c r="E91">
        <v>17</v>
      </c>
      <c r="F91">
        <v>704.23</v>
      </c>
      <c r="G91">
        <v>11971.91</v>
      </c>
      <c r="H91">
        <v>8799.75</v>
      </c>
      <c r="I91">
        <v>3172.16</v>
      </c>
      <c r="J91">
        <v>11971.91</v>
      </c>
    </row>
    <row r="92" spans="1:10" x14ac:dyDescent="0.25">
      <c r="A92" s="2">
        <v>45619</v>
      </c>
      <c r="B92" t="s">
        <v>12</v>
      </c>
      <c r="C92" t="s">
        <v>17</v>
      </c>
      <c r="D92" t="s">
        <v>21</v>
      </c>
      <c r="E92">
        <v>17</v>
      </c>
      <c r="F92">
        <v>529.07000000000005</v>
      </c>
      <c r="G92">
        <v>8994.19</v>
      </c>
      <c r="H92">
        <v>7894.63</v>
      </c>
      <c r="I92">
        <v>1099.56</v>
      </c>
      <c r="J92">
        <v>8994.19</v>
      </c>
    </row>
    <row r="93" spans="1:10" x14ac:dyDescent="0.25">
      <c r="A93" s="2">
        <v>45542</v>
      </c>
      <c r="B93" t="s">
        <v>11</v>
      </c>
      <c r="C93" t="s">
        <v>19</v>
      </c>
      <c r="D93" t="s">
        <v>21</v>
      </c>
      <c r="E93">
        <v>10</v>
      </c>
      <c r="F93">
        <v>904.36</v>
      </c>
      <c r="G93">
        <v>9043.6</v>
      </c>
      <c r="H93">
        <v>7216.78</v>
      </c>
      <c r="I93">
        <v>1826.82</v>
      </c>
      <c r="J93">
        <v>9043.6</v>
      </c>
    </row>
    <row r="94" spans="1:10" x14ac:dyDescent="0.25">
      <c r="A94" s="2">
        <v>45467</v>
      </c>
      <c r="B94" t="s">
        <v>11</v>
      </c>
      <c r="C94" t="s">
        <v>16</v>
      </c>
      <c r="D94" t="s">
        <v>20</v>
      </c>
      <c r="E94">
        <v>19</v>
      </c>
      <c r="F94">
        <v>708.7</v>
      </c>
      <c r="G94">
        <v>13465.3</v>
      </c>
      <c r="H94">
        <v>9649.64</v>
      </c>
      <c r="I94">
        <v>3815.66</v>
      </c>
      <c r="J94">
        <v>13465.3</v>
      </c>
    </row>
    <row r="95" spans="1:10" x14ac:dyDescent="0.25">
      <c r="A95" s="2">
        <v>45381</v>
      </c>
      <c r="B95" t="s">
        <v>14</v>
      </c>
      <c r="C95" t="s">
        <v>16</v>
      </c>
      <c r="D95" t="s">
        <v>21</v>
      </c>
      <c r="E95">
        <v>14</v>
      </c>
      <c r="F95">
        <v>704.77</v>
      </c>
      <c r="G95">
        <v>9866.7800000000007</v>
      </c>
      <c r="H95">
        <v>6309.05</v>
      </c>
      <c r="I95">
        <v>3557.73</v>
      </c>
      <c r="J95">
        <v>9866.7800000000007</v>
      </c>
    </row>
    <row r="96" spans="1:10" x14ac:dyDescent="0.25">
      <c r="A96" s="2">
        <v>45328</v>
      </c>
      <c r="B96" t="s">
        <v>15</v>
      </c>
      <c r="C96" t="s">
        <v>19</v>
      </c>
      <c r="D96" t="s">
        <v>21</v>
      </c>
      <c r="E96">
        <v>11</v>
      </c>
      <c r="F96">
        <v>1408.55</v>
      </c>
      <c r="G96">
        <v>15494.05</v>
      </c>
      <c r="H96">
        <v>10516.52</v>
      </c>
      <c r="I96">
        <v>4977.53</v>
      </c>
      <c r="J96">
        <v>15494.05</v>
      </c>
    </row>
    <row r="97" spans="1:10" x14ac:dyDescent="0.25">
      <c r="A97" s="2">
        <v>45607</v>
      </c>
      <c r="B97" t="s">
        <v>13</v>
      </c>
      <c r="C97" t="s">
        <v>19</v>
      </c>
      <c r="D97" t="s">
        <v>20</v>
      </c>
      <c r="E97">
        <v>2</v>
      </c>
      <c r="F97">
        <v>1476.85</v>
      </c>
      <c r="G97">
        <v>2953.7</v>
      </c>
      <c r="H97">
        <v>2287.2399999999998</v>
      </c>
      <c r="I97">
        <v>666.46</v>
      </c>
      <c r="J97">
        <v>2953.7</v>
      </c>
    </row>
    <row r="98" spans="1:10" x14ac:dyDescent="0.25">
      <c r="A98" s="2">
        <v>45467</v>
      </c>
      <c r="B98" t="s">
        <v>12</v>
      </c>
      <c r="C98" t="s">
        <v>16</v>
      </c>
      <c r="D98" t="s">
        <v>20</v>
      </c>
      <c r="E98">
        <v>18</v>
      </c>
      <c r="F98">
        <v>1204.9000000000001</v>
      </c>
      <c r="G98">
        <v>21688.2</v>
      </c>
      <c r="H98">
        <v>17685.650000000001</v>
      </c>
      <c r="I98">
        <v>4002.55</v>
      </c>
      <c r="J98">
        <v>21688.2</v>
      </c>
    </row>
    <row r="99" spans="1:10" x14ac:dyDescent="0.25">
      <c r="A99" s="2">
        <v>45575</v>
      </c>
      <c r="B99" t="s">
        <v>11</v>
      </c>
      <c r="C99" t="s">
        <v>18</v>
      </c>
      <c r="D99" t="s">
        <v>21</v>
      </c>
      <c r="E99">
        <v>7</v>
      </c>
      <c r="F99">
        <v>1147.3</v>
      </c>
      <c r="G99">
        <v>8031.1</v>
      </c>
      <c r="H99">
        <v>5118.43</v>
      </c>
      <c r="I99">
        <v>2912.67</v>
      </c>
      <c r="J99">
        <v>8031.1</v>
      </c>
    </row>
    <row r="100" spans="1:10" x14ac:dyDescent="0.25">
      <c r="A100" s="2">
        <v>45372</v>
      </c>
      <c r="B100" t="s">
        <v>12</v>
      </c>
      <c r="C100" t="s">
        <v>18</v>
      </c>
      <c r="D100" t="s">
        <v>21</v>
      </c>
      <c r="E100">
        <v>12</v>
      </c>
      <c r="F100">
        <v>1036.81</v>
      </c>
      <c r="G100">
        <v>12441.72</v>
      </c>
      <c r="H100">
        <v>9703.0400000000009</v>
      </c>
      <c r="I100">
        <v>2738.68</v>
      </c>
      <c r="J100">
        <v>12441.72</v>
      </c>
    </row>
    <row r="101" spans="1:10" x14ac:dyDescent="0.25">
      <c r="A101" s="2">
        <v>45405</v>
      </c>
      <c r="B101" t="s">
        <v>15</v>
      </c>
      <c r="C101" t="s">
        <v>19</v>
      </c>
      <c r="D101" t="s">
        <v>20</v>
      </c>
      <c r="E101">
        <v>2</v>
      </c>
      <c r="F101">
        <v>290.81</v>
      </c>
      <c r="G101">
        <v>581.62</v>
      </c>
      <c r="H101">
        <v>445</v>
      </c>
      <c r="I101">
        <v>136.62</v>
      </c>
      <c r="J101">
        <v>581.62</v>
      </c>
    </row>
    <row r="102" spans="1:10" x14ac:dyDescent="0.25">
      <c r="A102" s="2">
        <v>45331</v>
      </c>
      <c r="B102" t="s">
        <v>13</v>
      </c>
      <c r="C102" t="s">
        <v>18</v>
      </c>
      <c r="D102" t="s">
        <v>20</v>
      </c>
      <c r="E102">
        <v>18</v>
      </c>
      <c r="F102">
        <v>135.69999999999999</v>
      </c>
      <c r="G102">
        <v>2442.6</v>
      </c>
      <c r="H102">
        <v>1842.18</v>
      </c>
      <c r="I102">
        <v>600.41999999999996</v>
      </c>
      <c r="J102">
        <v>2442.6</v>
      </c>
    </row>
    <row r="103" spans="1:10" x14ac:dyDescent="0.25">
      <c r="A103" s="2">
        <v>45592</v>
      </c>
      <c r="B103" t="s">
        <v>15</v>
      </c>
      <c r="C103" t="s">
        <v>16</v>
      </c>
      <c r="D103" t="s">
        <v>20</v>
      </c>
      <c r="E103">
        <v>6</v>
      </c>
      <c r="F103">
        <v>1051.55</v>
      </c>
      <c r="G103">
        <v>6309.3</v>
      </c>
      <c r="H103">
        <v>5091.84</v>
      </c>
      <c r="I103">
        <v>1217.46</v>
      </c>
      <c r="J103">
        <v>6309.3</v>
      </c>
    </row>
    <row r="104" spans="1:10" x14ac:dyDescent="0.25">
      <c r="A104" s="2">
        <v>45515</v>
      </c>
      <c r="B104" t="s">
        <v>13</v>
      </c>
      <c r="C104" t="s">
        <v>17</v>
      </c>
      <c r="D104" t="s">
        <v>21</v>
      </c>
      <c r="E104">
        <v>10</v>
      </c>
      <c r="F104">
        <v>1106.74</v>
      </c>
      <c r="G104">
        <v>11067.4</v>
      </c>
      <c r="H104">
        <v>9420.9599999999991</v>
      </c>
      <c r="I104">
        <v>1646.44</v>
      </c>
      <c r="J104">
        <v>11067.4</v>
      </c>
    </row>
    <row r="105" spans="1:10" x14ac:dyDescent="0.25">
      <c r="A105" s="2">
        <v>45609</v>
      </c>
      <c r="B105" t="s">
        <v>10</v>
      </c>
      <c r="C105" t="s">
        <v>17</v>
      </c>
      <c r="D105" t="s">
        <v>20</v>
      </c>
      <c r="E105">
        <v>15</v>
      </c>
      <c r="F105">
        <v>118.11</v>
      </c>
      <c r="G105">
        <v>1771.65</v>
      </c>
      <c r="H105">
        <v>1234.6600000000001</v>
      </c>
      <c r="I105">
        <v>536.99</v>
      </c>
      <c r="J105">
        <v>1771.65</v>
      </c>
    </row>
    <row r="106" spans="1:10" x14ac:dyDescent="0.25">
      <c r="A106" s="2">
        <v>45640</v>
      </c>
      <c r="B106" t="s">
        <v>13</v>
      </c>
      <c r="C106" t="s">
        <v>18</v>
      </c>
      <c r="D106" t="s">
        <v>20</v>
      </c>
      <c r="E106">
        <v>5</v>
      </c>
      <c r="F106">
        <v>1395.68</v>
      </c>
      <c r="G106">
        <v>6978.4</v>
      </c>
      <c r="H106">
        <v>6048.2</v>
      </c>
      <c r="I106">
        <v>930.2</v>
      </c>
      <c r="J106">
        <v>6978.4</v>
      </c>
    </row>
    <row r="107" spans="1:10" x14ac:dyDescent="0.25">
      <c r="A107" s="2">
        <v>45406</v>
      </c>
      <c r="B107" t="s">
        <v>14</v>
      </c>
      <c r="C107" t="s">
        <v>19</v>
      </c>
      <c r="D107" t="s">
        <v>20</v>
      </c>
      <c r="E107">
        <v>3</v>
      </c>
      <c r="F107">
        <v>182.15</v>
      </c>
      <c r="G107">
        <v>546.45000000000005</v>
      </c>
      <c r="H107">
        <v>354.2</v>
      </c>
      <c r="I107">
        <v>192.25</v>
      </c>
      <c r="J107">
        <v>546.45000000000005</v>
      </c>
    </row>
    <row r="108" spans="1:10" x14ac:dyDescent="0.25">
      <c r="A108" s="2">
        <v>45477</v>
      </c>
      <c r="B108" t="s">
        <v>15</v>
      </c>
      <c r="C108" t="s">
        <v>19</v>
      </c>
      <c r="D108" t="s">
        <v>21</v>
      </c>
      <c r="E108">
        <v>5</v>
      </c>
      <c r="F108">
        <v>464.56</v>
      </c>
      <c r="G108">
        <v>2322.8000000000002</v>
      </c>
      <c r="H108">
        <v>1514.25</v>
      </c>
      <c r="I108">
        <v>808.55</v>
      </c>
      <c r="J108">
        <v>2322.8000000000002</v>
      </c>
    </row>
    <row r="109" spans="1:10" x14ac:dyDescent="0.25">
      <c r="A109" s="2">
        <v>45614</v>
      </c>
      <c r="B109" t="s">
        <v>11</v>
      </c>
      <c r="C109" t="s">
        <v>19</v>
      </c>
      <c r="D109" t="s">
        <v>20</v>
      </c>
      <c r="E109">
        <v>8</v>
      </c>
      <c r="F109">
        <v>1024.97</v>
      </c>
      <c r="G109">
        <v>8199.76</v>
      </c>
      <c r="H109">
        <v>5576.1</v>
      </c>
      <c r="I109">
        <v>2623.66</v>
      </c>
      <c r="J109">
        <v>8199.76</v>
      </c>
    </row>
    <row r="110" spans="1:10" x14ac:dyDescent="0.25">
      <c r="A110" s="2">
        <v>45347</v>
      </c>
      <c r="B110" t="s">
        <v>10</v>
      </c>
      <c r="C110" t="s">
        <v>19</v>
      </c>
      <c r="D110" t="s">
        <v>20</v>
      </c>
      <c r="E110">
        <v>8</v>
      </c>
      <c r="F110">
        <v>296.32</v>
      </c>
      <c r="G110">
        <v>2370.56</v>
      </c>
      <c r="H110">
        <v>1507.34</v>
      </c>
      <c r="I110">
        <v>863.22</v>
      </c>
      <c r="J110">
        <v>2370.56</v>
      </c>
    </row>
    <row r="111" spans="1:10" x14ac:dyDescent="0.25">
      <c r="A111" s="2">
        <v>45331</v>
      </c>
      <c r="B111" t="s">
        <v>14</v>
      </c>
      <c r="C111" t="s">
        <v>19</v>
      </c>
      <c r="D111" t="s">
        <v>20</v>
      </c>
      <c r="E111">
        <v>8</v>
      </c>
      <c r="F111">
        <v>130.35</v>
      </c>
      <c r="G111">
        <v>1042.8</v>
      </c>
      <c r="H111">
        <v>697.73</v>
      </c>
      <c r="I111">
        <v>345.07</v>
      </c>
      <c r="J111">
        <v>1042.8</v>
      </c>
    </row>
    <row r="112" spans="1:10" x14ac:dyDescent="0.25">
      <c r="A112" s="2">
        <v>45645</v>
      </c>
      <c r="B112" t="s">
        <v>12</v>
      </c>
      <c r="C112" t="s">
        <v>18</v>
      </c>
      <c r="D112" t="s">
        <v>20</v>
      </c>
      <c r="E112">
        <v>12</v>
      </c>
      <c r="F112">
        <v>530.16</v>
      </c>
      <c r="G112">
        <v>6361.92</v>
      </c>
      <c r="H112">
        <v>4020.25</v>
      </c>
      <c r="I112">
        <v>2341.67</v>
      </c>
      <c r="J112">
        <v>6361.92</v>
      </c>
    </row>
    <row r="113" spans="1:10" x14ac:dyDescent="0.25">
      <c r="A113" s="2">
        <v>45331</v>
      </c>
      <c r="B113" t="s">
        <v>15</v>
      </c>
      <c r="C113" t="s">
        <v>17</v>
      </c>
      <c r="D113" t="s">
        <v>20</v>
      </c>
      <c r="E113">
        <v>8</v>
      </c>
      <c r="F113">
        <v>1160.6600000000001</v>
      </c>
      <c r="G113">
        <v>9285.2800000000007</v>
      </c>
      <c r="H113">
        <v>7860.23</v>
      </c>
      <c r="I113">
        <v>1425.05</v>
      </c>
      <c r="J113">
        <v>9285.2800000000007</v>
      </c>
    </row>
    <row r="114" spans="1:10" x14ac:dyDescent="0.25">
      <c r="A114" s="2">
        <v>45638</v>
      </c>
      <c r="B114" t="s">
        <v>11</v>
      </c>
      <c r="C114" t="s">
        <v>17</v>
      </c>
      <c r="D114" t="s">
        <v>21</v>
      </c>
      <c r="E114">
        <v>11</v>
      </c>
      <c r="F114">
        <v>649.83000000000004</v>
      </c>
      <c r="G114">
        <v>7148.13</v>
      </c>
      <c r="H114">
        <v>4586.8900000000003</v>
      </c>
      <c r="I114">
        <v>2561.2399999999998</v>
      </c>
      <c r="J114">
        <v>7148.13</v>
      </c>
    </row>
    <row r="115" spans="1:10" x14ac:dyDescent="0.25">
      <c r="A115" s="2">
        <v>45528</v>
      </c>
      <c r="B115" t="s">
        <v>13</v>
      </c>
      <c r="C115" t="s">
        <v>18</v>
      </c>
      <c r="D115" t="s">
        <v>21</v>
      </c>
      <c r="E115">
        <v>14</v>
      </c>
      <c r="F115">
        <v>996.81</v>
      </c>
      <c r="G115">
        <v>13955.34</v>
      </c>
      <c r="H115">
        <v>11501.84</v>
      </c>
      <c r="I115">
        <v>2453.5</v>
      </c>
      <c r="J115">
        <v>13955.34</v>
      </c>
    </row>
    <row r="116" spans="1:10" x14ac:dyDescent="0.25">
      <c r="A116" s="2">
        <v>45580</v>
      </c>
      <c r="B116" t="s">
        <v>11</v>
      </c>
      <c r="C116" t="s">
        <v>19</v>
      </c>
      <c r="D116" t="s">
        <v>21</v>
      </c>
      <c r="E116">
        <v>8</v>
      </c>
      <c r="F116">
        <v>890.45</v>
      </c>
      <c r="G116">
        <v>7123.6</v>
      </c>
      <c r="H116">
        <v>4376.5600000000004</v>
      </c>
      <c r="I116">
        <v>2747.04</v>
      </c>
      <c r="J116">
        <v>7123.6</v>
      </c>
    </row>
    <row r="117" spans="1:10" x14ac:dyDescent="0.25">
      <c r="A117" s="2">
        <v>45553</v>
      </c>
      <c r="B117" t="s">
        <v>12</v>
      </c>
      <c r="C117" t="s">
        <v>18</v>
      </c>
      <c r="D117" t="s">
        <v>20</v>
      </c>
      <c r="E117">
        <v>10</v>
      </c>
      <c r="F117">
        <v>82.22</v>
      </c>
      <c r="G117">
        <v>822.2</v>
      </c>
      <c r="H117">
        <v>727.28</v>
      </c>
      <c r="I117">
        <v>94.92</v>
      </c>
      <c r="J117">
        <v>822.2</v>
      </c>
    </row>
    <row r="118" spans="1:10" x14ac:dyDescent="0.25">
      <c r="A118" s="2">
        <v>45507</v>
      </c>
      <c r="B118" t="s">
        <v>10</v>
      </c>
      <c r="C118" t="s">
        <v>17</v>
      </c>
      <c r="D118" t="s">
        <v>21</v>
      </c>
      <c r="E118">
        <v>7</v>
      </c>
      <c r="F118">
        <v>1483.38</v>
      </c>
      <c r="G118">
        <v>10383.66</v>
      </c>
      <c r="H118">
        <v>8445.5300000000007</v>
      </c>
      <c r="I118">
        <v>1938.13</v>
      </c>
      <c r="J118">
        <v>10383.66</v>
      </c>
    </row>
    <row r="119" spans="1:10" x14ac:dyDescent="0.25">
      <c r="A119" s="2">
        <v>45438</v>
      </c>
      <c r="B119" t="s">
        <v>10</v>
      </c>
      <c r="C119" t="s">
        <v>16</v>
      </c>
      <c r="D119" t="s">
        <v>21</v>
      </c>
      <c r="E119">
        <v>17</v>
      </c>
      <c r="F119">
        <v>110.07</v>
      </c>
      <c r="G119">
        <v>1871.19</v>
      </c>
      <c r="H119">
        <v>1126.53</v>
      </c>
      <c r="I119">
        <v>744.66</v>
      </c>
      <c r="J119">
        <v>1871.19</v>
      </c>
    </row>
    <row r="120" spans="1:10" x14ac:dyDescent="0.25">
      <c r="A120" s="2">
        <v>45627</v>
      </c>
      <c r="B120" t="s">
        <v>15</v>
      </c>
      <c r="C120" t="s">
        <v>18</v>
      </c>
      <c r="D120" t="s">
        <v>21</v>
      </c>
      <c r="E120">
        <v>4</v>
      </c>
      <c r="F120">
        <v>1453.31</v>
      </c>
      <c r="G120">
        <v>5813.24</v>
      </c>
      <c r="H120">
        <v>4820.09</v>
      </c>
      <c r="I120">
        <v>993.15</v>
      </c>
      <c r="J120">
        <v>5813.24</v>
      </c>
    </row>
    <row r="121" spans="1:10" x14ac:dyDescent="0.25">
      <c r="A121" s="2">
        <v>45459</v>
      </c>
      <c r="B121" t="s">
        <v>10</v>
      </c>
      <c r="C121" t="s">
        <v>19</v>
      </c>
      <c r="D121" t="s">
        <v>20</v>
      </c>
      <c r="E121">
        <v>13</v>
      </c>
      <c r="F121">
        <v>847.3</v>
      </c>
      <c r="G121">
        <v>11014.9</v>
      </c>
      <c r="H121">
        <v>8307.7099999999991</v>
      </c>
      <c r="I121">
        <v>2707.19</v>
      </c>
      <c r="J121">
        <v>11014.9</v>
      </c>
    </row>
    <row r="122" spans="1:10" x14ac:dyDescent="0.25">
      <c r="A122" s="2">
        <v>45383</v>
      </c>
      <c r="B122" t="s">
        <v>15</v>
      </c>
      <c r="C122" t="s">
        <v>17</v>
      </c>
      <c r="D122" t="s">
        <v>20</v>
      </c>
      <c r="E122">
        <v>4</v>
      </c>
      <c r="F122">
        <v>1446.58</v>
      </c>
      <c r="G122">
        <v>5786.32</v>
      </c>
      <c r="H122">
        <v>4824.6899999999996</v>
      </c>
      <c r="I122">
        <v>961.63</v>
      </c>
      <c r="J122">
        <v>5786.32</v>
      </c>
    </row>
    <row r="123" spans="1:10" x14ac:dyDescent="0.25">
      <c r="A123" s="2">
        <v>45644</v>
      </c>
      <c r="B123" t="s">
        <v>15</v>
      </c>
      <c r="C123" t="s">
        <v>17</v>
      </c>
      <c r="D123" t="s">
        <v>21</v>
      </c>
      <c r="E123">
        <v>5</v>
      </c>
      <c r="F123">
        <v>216.39</v>
      </c>
      <c r="G123">
        <v>1081.95</v>
      </c>
      <c r="H123">
        <v>818.76</v>
      </c>
      <c r="I123">
        <v>263.19</v>
      </c>
      <c r="J123">
        <v>1081.95</v>
      </c>
    </row>
    <row r="124" spans="1:10" x14ac:dyDescent="0.25">
      <c r="A124" s="2">
        <v>45350</v>
      </c>
      <c r="B124" t="s">
        <v>15</v>
      </c>
      <c r="C124" t="s">
        <v>17</v>
      </c>
      <c r="D124" t="s">
        <v>21</v>
      </c>
      <c r="E124">
        <v>4</v>
      </c>
      <c r="F124">
        <v>761.09</v>
      </c>
      <c r="G124">
        <v>3044.36</v>
      </c>
      <c r="H124">
        <v>2412.0700000000002</v>
      </c>
      <c r="I124">
        <v>632.29</v>
      </c>
      <c r="J124">
        <v>3044.36</v>
      </c>
    </row>
    <row r="125" spans="1:10" x14ac:dyDescent="0.25">
      <c r="A125" s="2">
        <v>45350</v>
      </c>
      <c r="B125" t="s">
        <v>13</v>
      </c>
      <c r="C125" t="s">
        <v>17</v>
      </c>
      <c r="D125" t="s">
        <v>20</v>
      </c>
      <c r="E125">
        <v>18</v>
      </c>
      <c r="F125">
        <v>295.77999999999997</v>
      </c>
      <c r="G125">
        <v>5324.04</v>
      </c>
      <c r="H125">
        <v>4450.3599999999997</v>
      </c>
      <c r="I125">
        <v>873.68</v>
      </c>
      <c r="J125">
        <v>5324.04</v>
      </c>
    </row>
    <row r="126" spans="1:10" x14ac:dyDescent="0.25">
      <c r="A126" s="2">
        <v>45595</v>
      </c>
      <c r="B126" t="s">
        <v>14</v>
      </c>
      <c r="C126" t="s">
        <v>19</v>
      </c>
      <c r="D126" t="s">
        <v>20</v>
      </c>
      <c r="E126">
        <v>6</v>
      </c>
      <c r="F126">
        <v>123.91</v>
      </c>
      <c r="G126">
        <v>743.46</v>
      </c>
      <c r="H126">
        <v>536.42999999999995</v>
      </c>
      <c r="I126">
        <v>207.03</v>
      </c>
      <c r="J126">
        <v>743.46</v>
      </c>
    </row>
    <row r="127" spans="1:10" x14ac:dyDescent="0.25">
      <c r="A127" s="2">
        <v>45460</v>
      </c>
      <c r="B127" t="s">
        <v>15</v>
      </c>
      <c r="C127" t="s">
        <v>16</v>
      </c>
      <c r="D127" t="s">
        <v>21</v>
      </c>
      <c r="E127">
        <v>2</v>
      </c>
      <c r="F127">
        <v>945.42</v>
      </c>
      <c r="G127">
        <v>1890.84</v>
      </c>
      <c r="H127">
        <v>1136.04</v>
      </c>
      <c r="I127">
        <v>754.8</v>
      </c>
      <c r="J127">
        <v>1890.84</v>
      </c>
    </row>
    <row r="128" spans="1:10" x14ac:dyDescent="0.25">
      <c r="A128" s="2">
        <v>45560</v>
      </c>
      <c r="B128" t="s">
        <v>15</v>
      </c>
      <c r="C128" t="s">
        <v>17</v>
      </c>
      <c r="D128" t="s">
        <v>20</v>
      </c>
      <c r="E128">
        <v>11</v>
      </c>
      <c r="F128">
        <v>351.29</v>
      </c>
      <c r="G128">
        <v>3864.19</v>
      </c>
      <c r="H128">
        <v>3303.82</v>
      </c>
      <c r="I128">
        <v>560.37</v>
      </c>
      <c r="J128">
        <v>3864.19</v>
      </c>
    </row>
    <row r="129" spans="1:10" x14ac:dyDescent="0.25">
      <c r="A129" s="2">
        <v>45654</v>
      </c>
      <c r="B129" t="s">
        <v>14</v>
      </c>
      <c r="C129" t="s">
        <v>18</v>
      </c>
      <c r="D129" t="s">
        <v>21</v>
      </c>
      <c r="E129">
        <v>14</v>
      </c>
      <c r="F129">
        <v>902.16</v>
      </c>
      <c r="G129">
        <v>12630.24</v>
      </c>
      <c r="H129">
        <v>9021.3700000000008</v>
      </c>
      <c r="I129">
        <v>3608.87</v>
      </c>
      <c r="J129">
        <v>12630.24</v>
      </c>
    </row>
    <row r="130" spans="1:10" x14ac:dyDescent="0.25">
      <c r="A130" s="2">
        <v>45336</v>
      </c>
      <c r="B130" t="s">
        <v>11</v>
      </c>
      <c r="C130" t="s">
        <v>16</v>
      </c>
      <c r="D130" t="s">
        <v>20</v>
      </c>
      <c r="E130">
        <v>5</v>
      </c>
      <c r="F130">
        <v>212.93</v>
      </c>
      <c r="G130">
        <v>1064.6500000000001</v>
      </c>
      <c r="H130">
        <v>797.22</v>
      </c>
      <c r="I130">
        <v>267.43</v>
      </c>
      <c r="J130">
        <v>1064.6500000000001</v>
      </c>
    </row>
    <row r="131" spans="1:10" x14ac:dyDescent="0.25">
      <c r="A131" s="2">
        <v>45636</v>
      </c>
      <c r="B131" t="s">
        <v>15</v>
      </c>
      <c r="C131" t="s">
        <v>17</v>
      </c>
      <c r="D131" t="s">
        <v>21</v>
      </c>
      <c r="E131">
        <v>6</v>
      </c>
      <c r="F131">
        <v>531.38</v>
      </c>
      <c r="G131">
        <v>3188.28</v>
      </c>
      <c r="H131">
        <v>1920.4</v>
      </c>
      <c r="I131">
        <v>1267.8800000000001</v>
      </c>
      <c r="J131">
        <v>3188.28</v>
      </c>
    </row>
    <row r="132" spans="1:10" x14ac:dyDescent="0.25">
      <c r="A132" s="2">
        <v>45472</v>
      </c>
      <c r="B132" t="s">
        <v>13</v>
      </c>
      <c r="C132" t="s">
        <v>16</v>
      </c>
      <c r="D132" t="s">
        <v>21</v>
      </c>
      <c r="E132">
        <v>10</v>
      </c>
      <c r="F132">
        <v>1183.3699999999999</v>
      </c>
      <c r="G132">
        <v>11833.7</v>
      </c>
      <c r="H132">
        <v>8847.2000000000007</v>
      </c>
      <c r="I132">
        <v>2986.5</v>
      </c>
      <c r="J132">
        <v>11833.7</v>
      </c>
    </row>
    <row r="133" spans="1:10" x14ac:dyDescent="0.25">
      <c r="A133" s="2">
        <v>45461</v>
      </c>
      <c r="B133" t="s">
        <v>10</v>
      </c>
      <c r="C133" t="s">
        <v>18</v>
      </c>
      <c r="D133" t="s">
        <v>20</v>
      </c>
      <c r="E133">
        <v>8</v>
      </c>
      <c r="F133">
        <v>683.72</v>
      </c>
      <c r="G133">
        <v>5469.76</v>
      </c>
      <c r="H133">
        <v>4900.6099999999997</v>
      </c>
      <c r="I133">
        <v>569.15</v>
      </c>
      <c r="J133">
        <v>5469.76</v>
      </c>
    </row>
    <row r="134" spans="1:10" x14ac:dyDescent="0.25">
      <c r="A134" s="2">
        <v>45647</v>
      </c>
      <c r="B134" t="s">
        <v>10</v>
      </c>
      <c r="C134" t="s">
        <v>17</v>
      </c>
      <c r="D134" t="s">
        <v>21</v>
      </c>
      <c r="E134">
        <v>14</v>
      </c>
      <c r="F134">
        <v>960.23</v>
      </c>
      <c r="G134">
        <v>13443.22</v>
      </c>
      <c r="H134">
        <v>9188.18</v>
      </c>
      <c r="I134">
        <v>4255.04</v>
      </c>
      <c r="J134">
        <v>13443.22</v>
      </c>
    </row>
    <row r="135" spans="1:10" x14ac:dyDescent="0.25">
      <c r="A135" s="2">
        <v>45482</v>
      </c>
      <c r="B135" t="s">
        <v>12</v>
      </c>
      <c r="C135" t="s">
        <v>18</v>
      </c>
      <c r="D135" t="s">
        <v>21</v>
      </c>
      <c r="E135">
        <v>3</v>
      </c>
      <c r="F135">
        <v>988.81</v>
      </c>
      <c r="G135">
        <v>2966.43</v>
      </c>
      <c r="H135">
        <v>2131.75</v>
      </c>
      <c r="I135">
        <v>834.68</v>
      </c>
      <c r="J135">
        <v>2966.43</v>
      </c>
    </row>
    <row r="136" spans="1:10" x14ac:dyDescent="0.25">
      <c r="A136" s="2">
        <v>45446</v>
      </c>
      <c r="B136" t="s">
        <v>12</v>
      </c>
      <c r="C136" t="s">
        <v>19</v>
      </c>
      <c r="D136" t="s">
        <v>21</v>
      </c>
      <c r="E136">
        <v>12</v>
      </c>
      <c r="F136">
        <v>1273.44</v>
      </c>
      <c r="G136">
        <v>15281.28</v>
      </c>
      <c r="H136">
        <v>12319.11</v>
      </c>
      <c r="I136">
        <v>2962.17</v>
      </c>
      <c r="J136">
        <v>15281.28</v>
      </c>
    </row>
    <row r="137" spans="1:10" x14ac:dyDescent="0.25">
      <c r="A137" s="2">
        <v>45479</v>
      </c>
      <c r="B137" t="s">
        <v>10</v>
      </c>
      <c r="C137" t="s">
        <v>17</v>
      </c>
      <c r="D137" t="s">
        <v>20</v>
      </c>
      <c r="E137">
        <v>16</v>
      </c>
      <c r="F137">
        <v>521.14</v>
      </c>
      <c r="G137">
        <v>8338.24</v>
      </c>
      <c r="H137">
        <v>7041.13</v>
      </c>
      <c r="I137">
        <v>1297.1099999999999</v>
      </c>
      <c r="J137">
        <v>8338.24</v>
      </c>
    </row>
    <row r="138" spans="1:10" x14ac:dyDescent="0.25">
      <c r="A138" s="2">
        <v>45298</v>
      </c>
      <c r="B138" t="s">
        <v>10</v>
      </c>
      <c r="C138" t="s">
        <v>17</v>
      </c>
      <c r="D138" t="s">
        <v>20</v>
      </c>
      <c r="E138">
        <v>17</v>
      </c>
      <c r="F138">
        <v>1046.58</v>
      </c>
      <c r="G138">
        <v>17791.86</v>
      </c>
      <c r="H138">
        <v>12902.97</v>
      </c>
      <c r="I138">
        <v>4888.8900000000003</v>
      </c>
      <c r="J138">
        <v>17791.86</v>
      </c>
    </row>
    <row r="139" spans="1:10" x14ac:dyDescent="0.25">
      <c r="A139" s="2">
        <v>45424</v>
      </c>
      <c r="B139" t="s">
        <v>13</v>
      </c>
      <c r="C139" t="s">
        <v>17</v>
      </c>
      <c r="D139" t="s">
        <v>20</v>
      </c>
      <c r="E139">
        <v>1</v>
      </c>
      <c r="F139">
        <v>1444.34</v>
      </c>
      <c r="G139">
        <v>1444.34</v>
      </c>
      <c r="H139">
        <v>1000.78</v>
      </c>
      <c r="I139">
        <v>443.56</v>
      </c>
      <c r="J139">
        <v>1444.34</v>
      </c>
    </row>
    <row r="140" spans="1:10" x14ac:dyDescent="0.25">
      <c r="A140" s="2">
        <v>45526</v>
      </c>
      <c r="B140" t="s">
        <v>14</v>
      </c>
      <c r="C140" t="s">
        <v>17</v>
      </c>
      <c r="D140" t="s">
        <v>21</v>
      </c>
      <c r="E140">
        <v>10</v>
      </c>
      <c r="F140">
        <v>1108.8499999999999</v>
      </c>
      <c r="G140">
        <v>11088.5</v>
      </c>
      <c r="H140">
        <v>9772.82</v>
      </c>
      <c r="I140">
        <v>1315.68</v>
      </c>
      <c r="J140">
        <v>11088.5</v>
      </c>
    </row>
    <row r="141" spans="1:10" x14ac:dyDescent="0.25">
      <c r="A141" s="2">
        <v>45336</v>
      </c>
      <c r="B141" t="s">
        <v>12</v>
      </c>
      <c r="C141" t="s">
        <v>19</v>
      </c>
      <c r="D141" t="s">
        <v>20</v>
      </c>
      <c r="E141">
        <v>10</v>
      </c>
      <c r="F141">
        <v>760.31</v>
      </c>
      <c r="G141">
        <v>7603.1</v>
      </c>
      <c r="H141">
        <v>6106.38</v>
      </c>
      <c r="I141">
        <v>1496.72</v>
      </c>
      <c r="J141">
        <v>7603.1</v>
      </c>
    </row>
    <row r="142" spans="1:10" x14ac:dyDescent="0.25">
      <c r="A142" s="2">
        <v>45605</v>
      </c>
      <c r="B142" t="s">
        <v>14</v>
      </c>
      <c r="C142" t="s">
        <v>17</v>
      </c>
      <c r="D142" t="s">
        <v>21</v>
      </c>
      <c r="E142">
        <v>2</v>
      </c>
      <c r="F142">
        <v>964.54</v>
      </c>
      <c r="G142">
        <v>1929.08</v>
      </c>
      <c r="H142">
        <v>1226.33</v>
      </c>
      <c r="I142">
        <v>702.75</v>
      </c>
      <c r="J142">
        <v>1929.08</v>
      </c>
    </row>
    <row r="143" spans="1:10" x14ac:dyDescent="0.25">
      <c r="A143" s="2">
        <v>45540</v>
      </c>
      <c r="B143" t="s">
        <v>13</v>
      </c>
      <c r="C143" t="s">
        <v>16</v>
      </c>
      <c r="D143" t="s">
        <v>21</v>
      </c>
      <c r="E143">
        <v>9</v>
      </c>
      <c r="F143">
        <v>1122.54</v>
      </c>
      <c r="G143">
        <v>10102.86</v>
      </c>
      <c r="H143">
        <v>6270.63</v>
      </c>
      <c r="I143">
        <v>3832.23</v>
      </c>
      <c r="J143">
        <v>10102.86</v>
      </c>
    </row>
    <row r="144" spans="1:10" x14ac:dyDescent="0.25">
      <c r="A144" s="2">
        <v>45322</v>
      </c>
      <c r="B144" t="s">
        <v>10</v>
      </c>
      <c r="C144" t="s">
        <v>17</v>
      </c>
      <c r="D144" t="s">
        <v>20</v>
      </c>
      <c r="E144">
        <v>13</v>
      </c>
      <c r="F144">
        <v>937.8</v>
      </c>
      <c r="G144">
        <v>12191.4</v>
      </c>
      <c r="H144">
        <v>9083.3799999999992</v>
      </c>
      <c r="I144">
        <v>3108.02</v>
      </c>
      <c r="J144">
        <v>12191.4</v>
      </c>
    </row>
    <row r="145" spans="1:10" x14ac:dyDescent="0.25">
      <c r="A145" s="2">
        <v>45314</v>
      </c>
      <c r="B145" t="s">
        <v>15</v>
      </c>
      <c r="C145" t="s">
        <v>19</v>
      </c>
      <c r="D145" t="s">
        <v>20</v>
      </c>
      <c r="E145">
        <v>16</v>
      </c>
      <c r="F145">
        <v>74.180000000000007</v>
      </c>
      <c r="G145">
        <v>1186.8800000000001</v>
      </c>
      <c r="H145">
        <v>790.49</v>
      </c>
      <c r="I145">
        <v>396.39</v>
      </c>
      <c r="J145">
        <v>1186.8800000000001</v>
      </c>
    </row>
    <row r="146" spans="1:10" x14ac:dyDescent="0.25">
      <c r="A146" s="2">
        <v>45451</v>
      </c>
      <c r="B146" t="s">
        <v>14</v>
      </c>
      <c r="C146" t="s">
        <v>17</v>
      </c>
      <c r="D146" t="s">
        <v>21</v>
      </c>
      <c r="E146">
        <v>18</v>
      </c>
      <c r="F146">
        <v>332.42</v>
      </c>
      <c r="G146">
        <v>5983.56</v>
      </c>
      <c r="H146">
        <v>4046.06</v>
      </c>
      <c r="I146">
        <v>1937.5</v>
      </c>
      <c r="J146">
        <v>5983.56</v>
      </c>
    </row>
    <row r="147" spans="1:10" x14ac:dyDescent="0.25">
      <c r="A147" s="2">
        <v>45654</v>
      </c>
      <c r="B147" t="s">
        <v>10</v>
      </c>
      <c r="C147" t="s">
        <v>16</v>
      </c>
      <c r="D147" t="s">
        <v>21</v>
      </c>
      <c r="E147">
        <v>19</v>
      </c>
      <c r="F147">
        <v>1225.18</v>
      </c>
      <c r="G147">
        <v>23278.42</v>
      </c>
      <c r="H147">
        <v>20096.439999999999</v>
      </c>
      <c r="I147">
        <v>3181.98</v>
      </c>
      <c r="J147">
        <v>23278.42</v>
      </c>
    </row>
    <row r="148" spans="1:10" x14ac:dyDescent="0.25">
      <c r="A148" s="2">
        <v>45449</v>
      </c>
      <c r="B148" t="s">
        <v>10</v>
      </c>
      <c r="C148" t="s">
        <v>19</v>
      </c>
      <c r="D148" t="s">
        <v>20</v>
      </c>
      <c r="E148">
        <v>12</v>
      </c>
      <c r="F148">
        <v>445.34</v>
      </c>
      <c r="G148">
        <v>5344.08</v>
      </c>
      <c r="H148">
        <v>3350.04</v>
      </c>
      <c r="I148">
        <v>1994.04</v>
      </c>
      <c r="J148">
        <v>5344.08</v>
      </c>
    </row>
    <row r="149" spans="1:10" x14ac:dyDescent="0.25">
      <c r="A149" s="2">
        <v>45330</v>
      </c>
      <c r="B149" t="s">
        <v>11</v>
      </c>
      <c r="C149" t="s">
        <v>19</v>
      </c>
      <c r="D149" t="s">
        <v>20</v>
      </c>
      <c r="E149">
        <v>8</v>
      </c>
      <c r="F149">
        <v>1110.77</v>
      </c>
      <c r="G149">
        <v>8886.16</v>
      </c>
      <c r="H149">
        <v>7238.75</v>
      </c>
      <c r="I149">
        <v>1647.41</v>
      </c>
      <c r="J149">
        <v>8886.16</v>
      </c>
    </row>
    <row r="150" spans="1:10" x14ac:dyDescent="0.25">
      <c r="A150" s="2">
        <v>45373</v>
      </c>
      <c r="B150" t="s">
        <v>14</v>
      </c>
      <c r="C150" t="s">
        <v>16</v>
      </c>
      <c r="D150" t="s">
        <v>20</v>
      </c>
      <c r="E150">
        <v>17</v>
      </c>
      <c r="F150">
        <v>589.57000000000005</v>
      </c>
      <c r="G150">
        <v>10022.69</v>
      </c>
      <c r="H150">
        <v>6828.89</v>
      </c>
      <c r="I150">
        <v>3193.8</v>
      </c>
      <c r="J150">
        <v>10022.69</v>
      </c>
    </row>
    <row r="151" spans="1:10" x14ac:dyDescent="0.25">
      <c r="A151" s="2">
        <v>45647</v>
      </c>
      <c r="B151" t="s">
        <v>15</v>
      </c>
      <c r="C151" t="s">
        <v>16</v>
      </c>
      <c r="D151" t="s">
        <v>21</v>
      </c>
      <c r="E151">
        <v>15</v>
      </c>
      <c r="F151">
        <v>806.73</v>
      </c>
      <c r="G151">
        <v>12100.95</v>
      </c>
      <c r="H151">
        <v>10020.780000000001</v>
      </c>
      <c r="I151">
        <v>2080.17</v>
      </c>
      <c r="J151">
        <v>12100.95</v>
      </c>
    </row>
    <row r="152" spans="1:10" x14ac:dyDescent="0.25">
      <c r="A152" s="2">
        <v>45549</v>
      </c>
      <c r="B152" t="s">
        <v>14</v>
      </c>
      <c r="C152" t="s">
        <v>16</v>
      </c>
      <c r="D152" t="s">
        <v>21</v>
      </c>
      <c r="E152">
        <v>10</v>
      </c>
      <c r="F152">
        <v>148.56</v>
      </c>
      <c r="G152">
        <v>1485.6</v>
      </c>
      <c r="H152">
        <v>1213.32</v>
      </c>
      <c r="I152">
        <v>272.27999999999997</v>
      </c>
      <c r="J152">
        <v>1485.6</v>
      </c>
    </row>
    <row r="153" spans="1:10" x14ac:dyDescent="0.25">
      <c r="A153" s="2">
        <v>45497</v>
      </c>
      <c r="B153" t="s">
        <v>10</v>
      </c>
      <c r="C153" t="s">
        <v>16</v>
      </c>
      <c r="D153" t="s">
        <v>21</v>
      </c>
      <c r="E153">
        <v>15</v>
      </c>
      <c r="F153">
        <v>312.77999999999997</v>
      </c>
      <c r="G153">
        <v>4691.7</v>
      </c>
      <c r="H153">
        <v>2825.42</v>
      </c>
      <c r="I153">
        <v>1866.28</v>
      </c>
      <c r="J153">
        <v>4691.7</v>
      </c>
    </row>
    <row r="154" spans="1:10" x14ac:dyDescent="0.25">
      <c r="A154" s="2">
        <v>45368</v>
      </c>
      <c r="B154" t="s">
        <v>15</v>
      </c>
      <c r="C154" t="s">
        <v>16</v>
      </c>
      <c r="D154" t="s">
        <v>21</v>
      </c>
      <c r="E154">
        <v>15</v>
      </c>
      <c r="F154">
        <v>1437.94</v>
      </c>
      <c r="G154">
        <v>21569.1</v>
      </c>
      <c r="H154">
        <v>16235.94</v>
      </c>
      <c r="I154">
        <v>5333.16</v>
      </c>
      <c r="J154">
        <v>21569.1</v>
      </c>
    </row>
    <row r="155" spans="1:10" x14ac:dyDescent="0.25">
      <c r="A155" s="2">
        <v>45303</v>
      </c>
      <c r="B155" t="s">
        <v>13</v>
      </c>
      <c r="C155" t="s">
        <v>19</v>
      </c>
      <c r="D155" t="s">
        <v>21</v>
      </c>
      <c r="E155">
        <v>7</v>
      </c>
      <c r="F155">
        <v>1340.7</v>
      </c>
      <c r="G155">
        <v>9384.9</v>
      </c>
      <c r="H155">
        <v>6023.19</v>
      </c>
      <c r="I155">
        <v>3361.71</v>
      </c>
      <c r="J155">
        <v>9384.9</v>
      </c>
    </row>
    <row r="156" spans="1:10" x14ac:dyDescent="0.25">
      <c r="A156" s="2">
        <v>45586</v>
      </c>
      <c r="B156" t="s">
        <v>11</v>
      </c>
      <c r="C156" t="s">
        <v>19</v>
      </c>
      <c r="D156" t="s">
        <v>20</v>
      </c>
      <c r="E156">
        <v>13</v>
      </c>
      <c r="F156">
        <v>995.8</v>
      </c>
      <c r="G156">
        <v>12945.4</v>
      </c>
      <c r="H156">
        <v>11131.34</v>
      </c>
      <c r="I156">
        <v>1814.06</v>
      </c>
      <c r="J156">
        <v>12945.4</v>
      </c>
    </row>
    <row r="157" spans="1:10" x14ac:dyDescent="0.25">
      <c r="A157" s="2">
        <v>45515</v>
      </c>
      <c r="B157" t="s">
        <v>10</v>
      </c>
      <c r="C157" t="s">
        <v>17</v>
      </c>
      <c r="D157" t="s">
        <v>20</v>
      </c>
      <c r="E157">
        <v>17</v>
      </c>
      <c r="F157">
        <v>716.48</v>
      </c>
      <c r="G157">
        <v>12180.16</v>
      </c>
      <c r="H157">
        <v>10492.91</v>
      </c>
      <c r="I157">
        <v>1687.25</v>
      </c>
      <c r="J157">
        <v>12180.16</v>
      </c>
    </row>
    <row r="158" spans="1:10" x14ac:dyDescent="0.25">
      <c r="A158" s="2">
        <v>45304</v>
      </c>
      <c r="B158" t="s">
        <v>12</v>
      </c>
      <c r="C158" t="s">
        <v>17</v>
      </c>
      <c r="D158" t="s">
        <v>21</v>
      </c>
      <c r="E158">
        <v>9</v>
      </c>
      <c r="F158">
        <v>1029.8499999999999</v>
      </c>
      <c r="G158">
        <v>9268.65</v>
      </c>
      <c r="H158">
        <v>6724.44</v>
      </c>
      <c r="I158">
        <v>2544.21</v>
      </c>
      <c r="J158">
        <v>9268.65</v>
      </c>
    </row>
    <row r="159" spans="1:10" x14ac:dyDescent="0.25">
      <c r="A159" s="2">
        <v>45337</v>
      </c>
      <c r="B159" t="s">
        <v>12</v>
      </c>
      <c r="C159" t="s">
        <v>18</v>
      </c>
      <c r="D159" t="s">
        <v>21</v>
      </c>
      <c r="E159">
        <v>8</v>
      </c>
      <c r="F159">
        <v>946.98</v>
      </c>
      <c r="G159">
        <v>7575.84</v>
      </c>
      <c r="H159">
        <v>5555.51</v>
      </c>
      <c r="I159">
        <v>2020.33</v>
      </c>
      <c r="J159">
        <v>7575.84</v>
      </c>
    </row>
    <row r="160" spans="1:10" x14ac:dyDescent="0.25">
      <c r="A160" s="2">
        <v>45446</v>
      </c>
      <c r="B160" t="s">
        <v>11</v>
      </c>
      <c r="C160" t="s">
        <v>17</v>
      </c>
      <c r="D160" t="s">
        <v>20</v>
      </c>
      <c r="E160">
        <v>18</v>
      </c>
      <c r="F160">
        <v>874.4</v>
      </c>
      <c r="G160">
        <v>15739.2</v>
      </c>
      <c r="H160">
        <v>10875.55</v>
      </c>
      <c r="I160">
        <v>4863.6499999999996</v>
      </c>
      <c r="J160">
        <v>15739.2</v>
      </c>
    </row>
    <row r="161" spans="1:10" x14ac:dyDescent="0.25">
      <c r="A161" s="2">
        <v>45404</v>
      </c>
      <c r="B161" t="s">
        <v>13</v>
      </c>
      <c r="C161" t="s">
        <v>17</v>
      </c>
      <c r="D161" t="s">
        <v>20</v>
      </c>
      <c r="E161">
        <v>13</v>
      </c>
      <c r="F161">
        <v>135.81</v>
      </c>
      <c r="G161">
        <v>1765.53</v>
      </c>
      <c r="H161">
        <v>1438.87</v>
      </c>
      <c r="I161">
        <v>326.66000000000003</v>
      </c>
      <c r="J161">
        <v>1765.53</v>
      </c>
    </row>
    <row r="162" spans="1:10" x14ac:dyDescent="0.25">
      <c r="A162" s="2">
        <v>45524</v>
      </c>
      <c r="B162" t="s">
        <v>10</v>
      </c>
      <c r="C162" t="s">
        <v>16</v>
      </c>
      <c r="D162" t="s">
        <v>20</v>
      </c>
      <c r="E162">
        <v>16</v>
      </c>
      <c r="F162">
        <v>967.56</v>
      </c>
      <c r="G162">
        <v>15480.96</v>
      </c>
      <c r="H162">
        <v>10954.3</v>
      </c>
      <c r="I162">
        <v>4526.66</v>
      </c>
      <c r="J162">
        <v>15480.96</v>
      </c>
    </row>
    <row r="163" spans="1:10" x14ac:dyDescent="0.25">
      <c r="A163" s="2">
        <v>45308</v>
      </c>
      <c r="B163" t="s">
        <v>14</v>
      </c>
      <c r="C163" t="s">
        <v>16</v>
      </c>
      <c r="D163" t="s">
        <v>20</v>
      </c>
      <c r="E163">
        <v>9</v>
      </c>
      <c r="F163">
        <v>1164.93</v>
      </c>
      <c r="G163">
        <v>10484.370000000001</v>
      </c>
      <c r="H163">
        <v>7132.91</v>
      </c>
      <c r="I163">
        <v>3351.46</v>
      </c>
      <c r="J163">
        <v>10484.370000000001</v>
      </c>
    </row>
    <row r="164" spans="1:10" x14ac:dyDescent="0.25">
      <c r="A164" s="2">
        <v>45651</v>
      </c>
      <c r="B164" t="s">
        <v>11</v>
      </c>
      <c r="C164" t="s">
        <v>17</v>
      </c>
      <c r="D164" t="s">
        <v>21</v>
      </c>
      <c r="E164">
        <v>12</v>
      </c>
      <c r="F164">
        <v>1491.42</v>
      </c>
      <c r="G164">
        <v>17897.04</v>
      </c>
      <c r="H164">
        <v>13058.92</v>
      </c>
      <c r="I164">
        <v>4838.12</v>
      </c>
      <c r="J164">
        <v>17897.04</v>
      </c>
    </row>
    <row r="165" spans="1:10" x14ac:dyDescent="0.25">
      <c r="A165" s="2">
        <v>45514</v>
      </c>
      <c r="B165" t="s">
        <v>13</v>
      </c>
      <c r="C165" t="s">
        <v>18</v>
      </c>
      <c r="D165" t="s">
        <v>20</v>
      </c>
      <c r="E165">
        <v>12</v>
      </c>
      <c r="F165">
        <v>66.06</v>
      </c>
      <c r="G165">
        <v>792.72</v>
      </c>
      <c r="H165">
        <v>497.39</v>
      </c>
      <c r="I165">
        <v>295.33</v>
      </c>
      <c r="J165">
        <v>792.72</v>
      </c>
    </row>
    <row r="166" spans="1:10" x14ac:dyDescent="0.25">
      <c r="A166" s="2">
        <v>45645</v>
      </c>
      <c r="B166" t="s">
        <v>14</v>
      </c>
      <c r="C166" t="s">
        <v>16</v>
      </c>
      <c r="D166" t="s">
        <v>21</v>
      </c>
      <c r="E166">
        <v>6</v>
      </c>
      <c r="F166">
        <v>1108.75</v>
      </c>
      <c r="G166">
        <v>6652.5</v>
      </c>
      <c r="H166">
        <v>5481.53</v>
      </c>
      <c r="I166">
        <v>1170.97</v>
      </c>
      <c r="J166">
        <v>6652.5</v>
      </c>
    </row>
    <row r="167" spans="1:10" x14ac:dyDescent="0.25">
      <c r="A167" s="2">
        <v>45479</v>
      </c>
      <c r="B167" t="s">
        <v>12</v>
      </c>
      <c r="C167" t="s">
        <v>17</v>
      </c>
      <c r="D167" t="s">
        <v>20</v>
      </c>
      <c r="E167">
        <v>19</v>
      </c>
      <c r="F167">
        <v>879.09</v>
      </c>
      <c r="G167">
        <v>16702.71</v>
      </c>
      <c r="H167">
        <v>10084.74</v>
      </c>
      <c r="I167">
        <v>6617.97</v>
      </c>
      <c r="J167">
        <v>16702.71</v>
      </c>
    </row>
    <row r="168" spans="1:10" x14ac:dyDescent="0.25">
      <c r="A168" s="2">
        <v>45635</v>
      </c>
      <c r="B168" t="s">
        <v>12</v>
      </c>
      <c r="C168" t="s">
        <v>17</v>
      </c>
      <c r="D168" t="s">
        <v>20</v>
      </c>
      <c r="E168">
        <v>7</v>
      </c>
      <c r="F168">
        <v>679.38</v>
      </c>
      <c r="G168">
        <v>4755.66</v>
      </c>
      <c r="H168">
        <v>3772.88</v>
      </c>
      <c r="I168">
        <v>982.78</v>
      </c>
      <c r="J168">
        <v>4755.66</v>
      </c>
    </row>
    <row r="169" spans="1:10" x14ac:dyDescent="0.25">
      <c r="A169" s="2">
        <v>45656</v>
      </c>
      <c r="B169" t="s">
        <v>14</v>
      </c>
      <c r="C169" t="s">
        <v>19</v>
      </c>
      <c r="D169" t="s">
        <v>20</v>
      </c>
      <c r="E169">
        <v>3</v>
      </c>
      <c r="F169">
        <v>234.98</v>
      </c>
      <c r="G169">
        <v>704.94</v>
      </c>
      <c r="H169">
        <v>461.64</v>
      </c>
      <c r="I169">
        <v>243.3</v>
      </c>
      <c r="J169">
        <v>704.94</v>
      </c>
    </row>
    <row r="170" spans="1:10" x14ac:dyDescent="0.25">
      <c r="A170" s="2">
        <v>45454</v>
      </c>
      <c r="B170" t="s">
        <v>11</v>
      </c>
      <c r="C170" t="s">
        <v>18</v>
      </c>
      <c r="D170" t="s">
        <v>21</v>
      </c>
      <c r="E170">
        <v>16</v>
      </c>
      <c r="F170">
        <v>643.16999999999996</v>
      </c>
      <c r="G170">
        <v>10290.719999999999</v>
      </c>
      <c r="H170">
        <v>6891.91</v>
      </c>
      <c r="I170">
        <v>3398.81</v>
      </c>
      <c r="J170">
        <v>10290.719999999999</v>
      </c>
    </row>
    <row r="171" spans="1:10" x14ac:dyDescent="0.25">
      <c r="A171" s="2">
        <v>45617</v>
      </c>
      <c r="B171" t="s">
        <v>12</v>
      </c>
      <c r="C171" t="s">
        <v>19</v>
      </c>
      <c r="D171" t="s">
        <v>21</v>
      </c>
      <c r="E171">
        <v>18</v>
      </c>
      <c r="F171">
        <v>563.85</v>
      </c>
      <c r="G171">
        <v>10149.299999999999</v>
      </c>
      <c r="H171">
        <v>8024.95</v>
      </c>
      <c r="I171">
        <v>2124.35</v>
      </c>
      <c r="J171">
        <v>10149.299999999999</v>
      </c>
    </row>
    <row r="172" spans="1:10" x14ac:dyDescent="0.25">
      <c r="A172" s="2">
        <v>45365</v>
      </c>
      <c r="B172" t="s">
        <v>10</v>
      </c>
      <c r="C172" t="s">
        <v>18</v>
      </c>
      <c r="D172" t="s">
        <v>20</v>
      </c>
      <c r="E172">
        <v>16</v>
      </c>
      <c r="F172">
        <v>489.1</v>
      </c>
      <c r="G172">
        <v>7825.6</v>
      </c>
      <c r="H172">
        <v>7026.47</v>
      </c>
      <c r="I172">
        <v>799.13</v>
      </c>
      <c r="J172">
        <v>7825.6</v>
      </c>
    </row>
    <row r="173" spans="1:10" x14ac:dyDescent="0.25">
      <c r="A173" s="2">
        <v>45524</v>
      </c>
      <c r="B173" t="s">
        <v>15</v>
      </c>
      <c r="C173" t="s">
        <v>16</v>
      </c>
      <c r="D173" t="s">
        <v>21</v>
      </c>
      <c r="E173">
        <v>7</v>
      </c>
      <c r="F173">
        <v>1109.78</v>
      </c>
      <c r="G173">
        <v>7768.46</v>
      </c>
      <c r="H173">
        <v>6473.58</v>
      </c>
      <c r="I173">
        <v>1294.8800000000001</v>
      </c>
      <c r="J173">
        <v>7768.46</v>
      </c>
    </row>
    <row r="174" spans="1:10" x14ac:dyDescent="0.25">
      <c r="A174" s="2">
        <v>45515</v>
      </c>
      <c r="B174" t="s">
        <v>14</v>
      </c>
      <c r="C174" t="s">
        <v>18</v>
      </c>
      <c r="D174" t="s">
        <v>21</v>
      </c>
      <c r="E174">
        <v>4</v>
      </c>
      <c r="F174">
        <v>1066.05</v>
      </c>
      <c r="G174">
        <v>4264.2</v>
      </c>
      <c r="H174">
        <v>2847.43</v>
      </c>
      <c r="I174">
        <v>1416.77</v>
      </c>
      <c r="J174">
        <v>4264.2</v>
      </c>
    </row>
    <row r="175" spans="1:10" x14ac:dyDescent="0.25">
      <c r="A175" s="2">
        <v>45610</v>
      </c>
      <c r="B175" t="s">
        <v>14</v>
      </c>
      <c r="C175" t="s">
        <v>17</v>
      </c>
      <c r="D175" t="s">
        <v>20</v>
      </c>
      <c r="E175">
        <v>8</v>
      </c>
      <c r="F175">
        <v>904.08</v>
      </c>
      <c r="G175">
        <v>7232.64</v>
      </c>
      <c r="H175">
        <v>4721.5200000000004</v>
      </c>
      <c r="I175">
        <v>2511.12</v>
      </c>
      <c r="J175">
        <v>7232.64</v>
      </c>
    </row>
    <row r="176" spans="1:10" x14ac:dyDescent="0.25">
      <c r="A176" s="2">
        <v>45351</v>
      </c>
      <c r="B176" t="s">
        <v>12</v>
      </c>
      <c r="C176" t="s">
        <v>17</v>
      </c>
      <c r="D176" t="s">
        <v>20</v>
      </c>
      <c r="E176">
        <v>13</v>
      </c>
      <c r="F176">
        <v>1411.06</v>
      </c>
      <c r="G176">
        <v>18343.78</v>
      </c>
      <c r="H176">
        <v>15773.26</v>
      </c>
      <c r="I176">
        <v>2570.52</v>
      </c>
      <c r="J176">
        <v>18343.78</v>
      </c>
    </row>
    <row r="177" spans="1:10" x14ac:dyDescent="0.25">
      <c r="A177" s="2">
        <v>45626</v>
      </c>
      <c r="B177" t="s">
        <v>11</v>
      </c>
      <c r="C177" t="s">
        <v>18</v>
      </c>
      <c r="D177" t="s">
        <v>21</v>
      </c>
      <c r="E177">
        <v>13</v>
      </c>
      <c r="F177">
        <v>557.29</v>
      </c>
      <c r="G177">
        <v>7244.77</v>
      </c>
      <c r="H177">
        <v>5312.27</v>
      </c>
      <c r="I177">
        <v>1932.5</v>
      </c>
      <c r="J177">
        <v>7244.77</v>
      </c>
    </row>
    <row r="178" spans="1:10" x14ac:dyDescent="0.25">
      <c r="A178" s="2">
        <v>45513</v>
      </c>
      <c r="B178" t="s">
        <v>10</v>
      </c>
      <c r="C178" t="s">
        <v>18</v>
      </c>
      <c r="D178" t="s">
        <v>21</v>
      </c>
      <c r="E178">
        <v>17</v>
      </c>
      <c r="F178">
        <v>403.51</v>
      </c>
      <c r="G178">
        <v>6859.67</v>
      </c>
      <c r="H178">
        <v>4397.84</v>
      </c>
      <c r="I178">
        <v>2461.83</v>
      </c>
      <c r="J178">
        <v>6859.67</v>
      </c>
    </row>
    <row r="179" spans="1:10" x14ac:dyDescent="0.25">
      <c r="A179" s="2">
        <v>45328</v>
      </c>
      <c r="B179" t="s">
        <v>11</v>
      </c>
      <c r="C179" t="s">
        <v>18</v>
      </c>
      <c r="D179" t="s">
        <v>21</v>
      </c>
      <c r="E179">
        <v>17</v>
      </c>
      <c r="F179">
        <v>1001.06</v>
      </c>
      <c r="G179">
        <v>17018.02</v>
      </c>
      <c r="H179">
        <v>14612.75</v>
      </c>
      <c r="I179">
        <v>2405.27</v>
      </c>
      <c r="J179">
        <v>17018.02</v>
      </c>
    </row>
    <row r="180" spans="1:10" x14ac:dyDescent="0.25">
      <c r="A180" s="2">
        <v>45569</v>
      </c>
      <c r="B180" t="s">
        <v>13</v>
      </c>
      <c r="C180" t="s">
        <v>19</v>
      </c>
      <c r="D180" t="s">
        <v>20</v>
      </c>
      <c r="E180">
        <v>5</v>
      </c>
      <c r="F180">
        <v>338.28</v>
      </c>
      <c r="G180">
        <v>1691.4</v>
      </c>
      <c r="H180">
        <v>1428.94</v>
      </c>
      <c r="I180">
        <v>262.45999999999998</v>
      </c>
      <c r="J180">
        <v>1691.4</v>
      </c>
    </row>
    <row r="181" spans="1:10" x14ac:dyDescent="0.25">
      <c r="A181" s="2">
        <v>45487</v>
      </c>
      <c r="B181" t="s">
        <v>13</v>
      </c>
      <c r="C181" t="s">
        <v>18</v>
      </c>
      <c r="D181" t="s">
        <v>20</v>
      </c>
      <c r="E181">
        <v>6</v>
      </c>
      <c r="F181">
        <v>506.77</v>
      </c>
      <c r="G181">
        <v>3040.62</v>
      </c>
      <c r="H181">
        <v>2721.88</v>
      </c>
      <c r="I181">
        <v>318.74</v>
      </c>
      <c r="J181">
        <v>3040.62</v>
      </c>
    </row>
    <row r="182" spans="1:10" x14ac:dyDescent="0.25">
      <c r="A182" s="2">
        <v>45643</v>
      </c>
      <c r="B182" t="s">
        <v>15</v>
      </c>
      <c r="C182" t="s">
        <v>16</v>
      </c>
      <c r="D182" t="s">
        <v>21</v>
      </c>
      <c r="E182">
        <v>19</v>
      </c>
      <c r="F182">
        <v>375.67</v>
      </c>
      <c r="G182">
        <v>7137.73</v>
      </c>
      <c r="H182">
        <v>6230.69</v>
      </c>
      <c r="I182">
        <v>907.04</v>
      </c>
      <c r="J182">
        <v>7137.73</v>
      </c>
    </row>
    <row r="183" spans="1:10" x14ac:dyDescent="0.25">
      <c r="A183" s="2">
        <v>45533</v>
      </c>
      <c r="B183" t="s">
        <v>12</v>
      </c>
      <c r="C183" t="s">
        <v>19</v>
      </c>
      <c r="D183" t="s">
        <v>20</v>
      </c>
      <c r="E183">
        <v>13</v>
      </c>
      <c r="F183">
        <v>150.27000000000001</v>
      </c>
      <c r="G183">
        <v>1953.51</v>
      </c>
      <c r="H183">
        <v>1671.3</v>
      </c>
      <c r="I183">
        <v>282.20999999999998</v>
      </c>
      <c r="J183">
        <v>1953.51</v>
      </c>
    </row>
    <row r="184" spans="1:10" x14ac:dyDescent="0.25">
      <c r="A184" s="2">
        <v>45615</v>
      </c>
      <c r="B184" t="s">
        <v>12</v>
      </c>
      <c r="C184" t="s">
        <v>19</v>
      </c>
      <c r="D184" t="s">
        <v>20</v>
      </c>
      <c r="E184">
        <v>14</v>
      </c>
      <c r="F184">
        <v>1249.8699999999999</v>
      </c>
      <c r="G184">
        <v>17498.18</v>
      </c>
      <c r="H184">
        <v>10774.89</v>
      </c>
      <c r="I184">
        <v>6723.29</v>
      </c>
      <c r="J184">
        <v>17498.18</v>
      </c>
    </row>
    <row r="185" spans="1:10" x14ac:dyDescent="0.25">
      <c r="A185" s="2">
        <v>45510</v>
      </c>
      <c r="B185" t="s">
        <v>12</v>
      </c>
      <c r="C185" t="s">
        <v>18</v>
      </c>
      <c r="D185" t="s">
        <v>21</v>
      </c>
      <c r="E185">
        <v>4</v>
      </c>
      <c r="F185">
        <v>419.08</v>
      </c>
      <c r="G185">
        <v>1676.32</v>
      </c>
      <c r="H185">
        <v>1058.3</v>
      </c>
      <c r="I185">
        <v>618.02</v>
      </c>
      <c r="J185">
        <v>1676.32</v>
      </c>
    </row>
    <row r="186" spans="1:10" x14ac:dyDescent="0.25">
      <c r="A186" s="2">
        <v>45483</v>
      </c>
      <c r="B186" t="s">
        <v>15</v>
      </c>
      <c r="C186" t="s">
        <v>16</v>
      </c>
      <c r="D186" t="s">
        <v>21</v>
      </c>
      <c r="E186">
        <v>7</v>
      </c>
      <c r="F186">
        <v>735.89</v>
      </c>
      <c r="G186">
        <v>5151.2299999999996</v>
      </c>
      <c r="H186">
        <v>3970.03</v>
      </c>
      <c r="I186">
        <v>1181.2</v>
      </c>
      <c r="J186">
        <v>5151.2299999999996</v>
      </c>
    </row>
    <row r="187" spans="1:10" x14ac:dyDescent="0.25">
      <c r="A187" s="2">
        <v>45308</v>
      </c>
      <c r="B187" t="s">
        <v>13</v>
      </c>
      <c r="C187" t="s">
        <v>19</v>
      </c>
      <c r="D187" t="s">
        <v>20</v>
      </c>
      <c r="E187">
        <v>8</v>
      </c>
      <c r="F187">
        <v>112.81</v>
      </c>
      <c r="G187">
        <v>902.48</v>
      </c>
      <c r="H187">
        <v>685.38</v>
      </c>
      <c r="I187">
        <v>217.1</v>
      </c>
      <c r="J187">
        <v>902.48</v>
      </c>
    </row>
    <row r="188" spans="1:10" x14ac:dyDescent="0.25">
      <c r="A188" s="2">
        <v>45303</v>
      </c>
      <c r="B188" t="s">
        <v>11</v>
      </c>
      <c r="C188" t="s">
        <v>17</v>
      </c>
      <c r="D188" t="s">
        <v>20</v>
      </c>
      <c r="E188">
        <v>13</v>
      </c>
      <c r="F188">
        <v>1064.04</v>
      </c>
      <c r="G188">
        <v>13832.52</v>
      </c>
      <c r="H188">
        <v>10199.950000000001</v>
      </c>
      <c r="I188">
        <v>3632.57</v>
      </c>
      <c r="J188">
        <v>13832.52</v>
      </c>
    </row>
    <row r="189" spans="1:10" x14ac:dyDescent="0.25">
      <c r="A189" s="2">
        <v>45484</v>
      </c>
      <c r="B189" t="s">
        <v>15</v>
      </c>
      <c r="C189" t="s">
        <v>19</v>
      </c>
      <c r="D189" t="s">
        <v>21</v>
      </c>
      <c r="E189">
        <v>6</v>
      </c>
      <c r="F189">
        <v>529.30999999999995</v>
      </c>
      <c r="G189">
        <v>3175.86</v>
      </c>
      <c r="H189">
        <v>2283.56</v>
      </c>
      <c r="I189">
        <v>892.3</v>
      </c>
      <c r="J189">
        <v>3175.86</v>
      </c>
    </row>
    <row r="190" spans="1:10" x14ac:dyDescent="0.25">
      <c r="A190" s="2">
        <v>45313</v>
      </c>
      <c r="B190" t="s">
        <v>15</v>
      </c>
      <c r="C190" t="s">
        <v>18</v>
      </c>
      <c r="D190" t="s">
        <v>20</v>
      </c>
      <c r="E190">
        <v>6</v>
      </c>
      <c r="F190">
        <v>1129.8699999999999</v>
      </c>
      <c r="G190">
        <v>6779.22</v>
      </c>
      <c r="H190">
        <v>4944.51</v>
      </c>
      <c r="I190">
        <v>1834.71</v>
      </c>
      <c r="J190">
        <v>6779.22</v>
      </c>
    </row>
    <row r="191" spans="1:10" x14ac:dyDescent="0.25">
      <c r="A191" s="2">
        <v>45411</v>
      </c>
      <c r="B191" t="s">
        <v>11</v>
      </c>
      <c r="C191" t="s">
        <v>16</v>
      </c>
      <c r="D191" t="s">
        <v>20</v>
      </c>
      <c r="E191">
        <v>3</v>
      </c>
      <c r="F191">
        <v>647.98</v>
      </c>
      <c r="G191">
        <v>1943.94</v>
      </c>
      <c r="H191">
        <v>1498.37</v>
      </c>
      <c r="I191">
        <v>445.57</v>
      </c>
      <c r="J191">
        <v>1943.94</v>
      </c>
    </row>
    <row r="192" spans="1:10" x14ac:dyDescent="0.25">
      <c r="A192" s="2">
        <v>45501</v>
      </c>
      <c r="B192" t="s">
        <v>12</v>
      </c>
      <c r="C192" t="s">
        <v>18</v>
      </c>
      <c r="D192" t="s">
        <v>21</v>
      </c>
      <c r="E192">
        <v>3</v>
      </c>
      <c r="F192">
        <v>333.85</v>
      </c>
      <c r="G192">
        <v>1001.55</v>
      </c>
      <c r="H192">
        <v>601.54999999999995</v>
      </c>
      <c r="I192">
        <v>400</v>
      </c>
      <c r="J192">
        <v>1001.55</v>
      </c>
    </row>
    <row r="193" spans="1:10" x14ac:dyDescent="0.25">
      <c r="A193" s="2">
        <v>45597</v>
      </c>
      <c r="B193" t="s">
        <v>10</v>
      </c>
      <c r="C193" t="s">
        <v>17</v>
      </c>
      <c r="D193" t="s">
        <v>21</v>
      </c>
      <c r="E193">
        <v>13</v>
      </c>
      <c r="F193">
        <v>794.1</v>
      </c>
      <c r="G193">
        <v>10323.299999999999</v>
      </c>
      <c r="H193">
        <v>7001.39</v>
      </c>
      <c r="I193">
        <v>3321.91</v>
      </c>
      <c r="J193">
        <v>10323.299999999999</v>
      </c>
    </row>
    <row r="194" spans="1:10" x14ac:dyDescent="0.25">
      <c r="A194" s="2">
        <v>45561</v>
      </c>
      <c r="B194" t="s">
        <v>11</v>
      </c>
      <c r="C194" t="s">
        <v>17</v>
      </c>
      <c r="D194" t="s">
        <v>20</v>
      </c>
      <c r="E194">
        <v>2</v>
      </c>
      <c r="F194">
        <v>239.23</v>
      </c>
      <c r="G194">
        <v>478.46</v>
      </c>
      <c r="H194">
        <v>361.47</v>
      </c>
      <c r="I194">
        <v>116.99</v>
      </c>
      <c r="J194">
        <v>478.46</v>
      </c>
    </row>
    <row r="195" spans="1:10" x14ac:dyDescent="0.25">
      <c r="A195" s="2">
        <v>45483</v>
      </c>
      <c r="B195" t="s">
        <v>13</v>
      </c>
      <c r="C195" t="s">
        <v>17</v>
      </c>
      <c r="D195" t="s">
        <v>20</v>
      </c>
      <c r="E195">
        <v>16</v>
      </c>
      <c r="F195">
        <v>688.78</v>
      </c>
      <c r="G195">
        <v>11020.48</v>
      </c>
      <c r="H195">
        <v>9000.0400000000009</v>
      </c>
      <c r="I195">
        <v>2020.44</v>
      </c>
      <c r="J195">
        <v>11020.48</v>
      </c>
    </row>
    <row r="196" spans="1:10" x14ac:dyDescent="0.25">
      <c r="A196" s="2">
        <v>45466</v>
      </c>
      <c r="B196" t="s">
        <v>14</v>
      </c>
      <c r="C196" t="s">
        <v>18</v>
      </c>
      <c r="D196" t="s">
        <v>20</v>
      </c>
      <c r="E196">
        <v>6</v>
      </c>
      <c r="F196">
        <v>510.09</v>
      </c>
      <c r="G196">
        <v>3060.54</v>
      </c>
      <c r="H196">
        <v>1996.23</v>
      </c>
      <c r="I196">
        <v>1064.31</v>
      </c>
      <c r="J196">
        <v>3060.54</v>
      </c>
    </row>
    <row r="197" spans="1:10" x14ac:dyDescent="0.25">
      <c r="A197" s="2">
        <v>45576</v>
      </c>
      <c r="B197" t="s">
        <v>14</v>
      </c>
      <c r="C197" t="s">
        <v>19</v>
      </c>
      <c r="D197" t="s">
        <v>21</v>
      </c>
      <c r="E197">
        <v>8</v>
      </c>
      <c r="F197">
        <v>1372.34</v>
      </c>
      <c r="G197">
        <v>10978.72</v>
      </c>
      <c r="H197">
        <v>8388.4500000000007</v>
      </c>
      <c r="I197">
        <v>2590.27</v>
      </c>
      <c r="J197">
        <v>10978.72</v>
      </c>
    </row>
    <row r="198" spans="1:10" x14ac:dyDescent="0.25">
      <c r="A198" s="2">
        <v>45495</v>
      </c>
      <c r="B198" t="s">
        <v>15</v>
      </c>
      <c r="C198" t="s">
        <v>18</v>
      </c>
      <c r="D198" t="s">
        <v>20</v>
      </c>
      <c r="E198">
        <v>8</v>
      </c>
      <c r="F198">
        <v>138.35</v>
      </c>
      <c r="G198">
        <v>1106.8</v>
      </c>
      <c r="H198">
        <v>901.31</v>
      </c>
      <c r="I198">
        <v>205.49</v>
      </c>
      <c r="J198">
        <v>1106.8</v>
      </c>
    </row>
    <row r="199" spans="1:10" x14ac:dyDescent="0.25">
      <c r="A199" s="2">
        <v>45455</v>
      </c>
      <c r="B199" t="s">
        <v>14</v>
      </c>
      <c r="C199" t="s">
        <v>16</v>
      </c>
      <c r="D199" t="s">
        <v>20</v>
      </c>
      <c r="E199">
        <v>6</v>
      </c>
      <c r="F199">
        <v>1056.33</v>
      </c>
      <c r="G199">
        <v>6337.98</v>
      </c>
      <c r="H199">
        <v>4648.2</v>
      </c>
      <c r="I199">
        <v>1689.78</v>
      </c>
      <c r="J199">
        <v>6337.98</v>
      </c>
    </row>
    <row r="200" spans="1:10" x14ac:dyDescent="0.25">
      <c r="A200" s="2">
        <v>45542</v>
      </c>
      <c r="B200" t="s">
        <v>10</v>
      </c>
      <c r="C200" t="s">
        <v>19</v>
      </c>
      <c r="D200" t="s">
        <v>21</v>
      </c>
      <c r="E200">
        <v>14</v>
      </c>
      <c r="F200">
        <v>314.99</v>
      </c>
      <c r="G200">
        <v>4409.8599999999997</v>
      </c>
      <c r="H200">
        <v>2681.74</v>
      </c>
      <c r="I200">
        <v>1728.12</v>
      </c>
      <c r="J200">
        <v>4409.8599999999997</v>
      </c>
    </row>
    <row r="201" spans="1:10" x14ac:dyDescent="0.25">
      <c r="A201" s="2">
        <v>45518</v>
      </c>
      <c r="B201" t="s">
        <v>12</v>
      </c>
      <c r="C201" t="s">
        <v>17</v>
      </c>
      <c r="D201" t="s">
        <v>21</v>
      </c>
      <c r="E201">
        <v>3</v>
      </c>
      <c r="F201">
        <v>512.62</v>
      </c>
      <c r="G201">
        <v>1537.86</v>
      </c>
      <c r="H201">
        <v>1129.99</v>
      </c>
      <c r="I201">
        <v>407.87</v>
      </c>
      <c r="J201">
        <v>1537.86</v>
      </c>
    </row>
    <row r="202" spans="1:10" x14ac:dyDescent="0.25">
      <c r="A202" s="2">
        <v>45298</v>
      </c>
      <c r="B202" t="s">
        <v>13</v>
      </c>
      <c r="C202" t="s">
        <v>18</v>
      </c>
      <c r="D202" t="s">
        <v>20</v>
      </c>
      <c r="E202">
        <v>10</v>
      </c>
      <c r="F202">
        <v>652.5</v>
      </c>
      <c r="G202">
        <v>6525</v>
      </c>
      <c r="H202">
        <v>4495.29</v>
      </c>
      <c r="I202">
        <v>2029.71</v>
      </c>
      <c r="J202">
        <v>6525</v>
      </c>
    </row>
    <row r="203" spans="1:10" x14ac:dyDescent="0.25">
      <c r="A203" s="2">
        <v>45320</v>
      </c>
      <c r="B203" t="s">
        <v>10</v>
      </c>
      <c r="C203" t="s">
        <v>17</v>
      </c>
      <c r="D203" t="s">
        <v>21</v>
      </c>
      <c r="E203">
        <v>3</v>
      </c>
      <c r="F203">
        <v>1366.62</v>
      </c>
      <c r="G203">
        <v>4099.8599999999997</v>
      </c>
      <c r="H203">
        <v>3603.35</v>
      </c>
      <c r="I203">
        <v>496.51</v>
      </c>
      <c r="J203">
        <v>4099.8599999999997</v>
      </c>
    </row>
    <row r="204" spans="1:10" x14ac:dyDescent="0.25">
      <c r="A204" s="2">
        <v>45324</v>
      </c>
      <c r="B204" t="s">
        <v>13</v>
      </c>
      <c r="C204" t="s">
        <v>17</v>
      </c>
      <c r="D204" t="s">
        <v>21</v>
      </c>
      <c r="E204">
        <v>12</v>
      </c>
      <c r="F204">
        <v>401.74</v>
      </c>
      <c r="G204">
        <v>4820.88</v>
      </c>
      <c r="H204">
        <v>3072.75</v>
      </c>
      <c r="I204">
        <v>1748.13</v>
      </c>
      <c r="J204">
        <v>4820.88</v>
      </c>
    </row>
    <row r="205" spans="1:10" x14ac:dyDescent="0.25">
      <c r="A205" s="2">
        <v>45425</v>
      </c>
      <c r="B205" t="s">
        <v>13</v>
      </c>
      <c r="C205" t="s">
        <v>16</v>
      </c>
      <c r="D205" t="s">
        <v>20</v>
      </c>
      <c r="E205">
        <v>17</v>
      </c>
      <c r="F205">
        <v>182.4</v>
      </c>
      <c r="G205">
        <v>3100.8</v>
      </c>
      <c r="H205">
        <v>2467.44</v>
      </c>
      <c r="I205">
        <v>633.36</v>
      </c>
      <c r="J205">
        <v>3100.8</v>
      </c>
    </row>
    <row r="206" spans="1:10" x14ac:dyDescent="0.25">
      <c r="A206" s="2">
        <v>45370</v>
      </c>
      <c r="B206" t="s">
        <v>12</v>
      </c>
      <c r="C206" t="s">
        <v>19</v>
      </c>
      <c r="D206" t="s">
        <v>21</v>
      </c>
      <c r="E206">
        <v>5</v>
      </c>
      <c r="F206">
        <v>512.1</v>
      </c>
      <c r="G206">
        <v>2560.5</v>
      </c>
      <c r="H206">
        <v>1576.8</v>
      </c>
      <c r="I206">
        <v>983.7</v>
      </c>
      <c r="J206">
        <v>2560.5</v>
      </c>
    </row>
    <row r="207" spans="1:10" x14ac:dyDescent="0.25">
      <c r="A207" s="2">
        <v>45349</v>
      </c>
      <c r="B207" t="s">
        <v>15</v>
      </c>
      <c r="C207" t="s">
        <v>16</v>
      </c>
      <c r="D207" t="s">
        <v>21</v>
      </c>
      <c r="E207">
        <v>9</v>
      </c>
      <c r="F207">
        <v>201.78</v>
      </c>
      <c r="G207">
        <v>1816.02</v>
      </c>
      <c r="H207">
        <v>1332.69</v>
      </c>
      <c r="I207">
        <v>483.33</v>
      </c>
      <c r="J207">
        <v>1816.02</v>
      </c>
    </row>
    <row r="208" spans="1:10" x14ac:dyDescent="0.25">
      <c r="A208" s="2">
        <v>45317</v>
      </c>
      <c r="B208" t="s">
        <v>14</v>
      </c>
      <c r="C208" t="s">
        <v>16</v>
      </c>
      <c r="D208" t="s">
        <v>20</v>
      </c>
      <c r="E208">
        <v>7</v>
      </c>
      <c r="F208">
        <v>236.46</v>
      </c>
      <c r="G208">
        <v>1655.22</v>
      </c>
      <c r="H208">
        <v>1268.22</v>
      </c>
      <c r="I208">
        <v>387</v>
      </c>
      <c r="J208">
        <v>1655.22</v>
      </c>
    </row>
    <row r="209" spans="1:10" x14ac:dyDescent="0.25">
      <c r="A209" s="2">
        <v>45517</v>
      </c>
      <c r="B209" t="s">
        <v>12</v>
      </c>
      <c r="C209" t="s">
        <v>16</v>
      </c>
      <c r="D209" t="s">
        <v>21</v>
      </c>
      <c r="E209">
        <v>4</v>
      </c>
      <c r="F209">
        <v>882.08</v>
      </c>
      <c r="G209">
        <v>3528.32</v>
      </c>
      <c r="H209">
        <v>2432.38</v>
      </c>
      <c r="I209">
        <v>1095.94</v>
      </c>
      <c r="J209">
        <v>3528.32</v>
      </c>
    </row>
    <row r="210" spans="1:10" x14ac:dyDescent="0.25">
      <c r="A210" s="2">
        <v>45576</v>
      </c>
      <c r="B210" t="s">
        <v>10</v>
      </c>
      <c r="C210" t="s">
        <v>17</v>
      </c>
      <c r="D210" t="s">
        <v>20</v>
      </c>
      <c r="E210">
        <v>13</v>
      </c>
      <c r="F210">
        <v>138.31</v>
      </c>
      <c r="G210">
        <v>1798.03</v>
      </c>
      <c r="H210">
        <v>1324.29</v>
      </c>
      <c r="I210">
        <v>473.74</v>
      </c>
      <c r="J210">
        <v>1798.03</v>
      </c>
    </row>
    <row r="211" spans="1:10" x14ac:dyDescent="0.25">
      <c r="A211" s="2">
        <v>45295</v>
      </c>
      <c r="B211" t="s">
        <v>15</v>
      </c>
      <c r="C211" t="s">
        <v>16</v>
      </c>
      <c r="D211" t="s">
        <v>20</v>
      </c>
      <c r="E211">
        <v>13</v>
      </c>
      <c r="F211">
        <v>94.85</v>
      </c>
      <c r="G211">
        <v>1233.05</v>
      </c>
      <c r="H211">
        <v>800.33</v>
      </c>
      <c r="I211">
        <v>432.72</v>
      </c>
      <c r="J211">
        <v>1233.05</v>
      </c>
    </row>
    <row r="212" spans="1:10" x14ac:dyDescent="0.25">
      <c r="A212" s="2">
        <v>45390</v>
      </c>
      <c r="B212" t="s">
        <v>10</v>
      </c>
      <c r="C212" t="s">
        <v>16</v>
      </c>
      <c r="D212" t="s">
        <v>21</v>
      </c>
      <c r="E212">
        <v>10</v>
      </c>
      <c r="F212">
        <v>1085.9000000000001</v>
      </c>
      <c r="G212">
        <v>10859</v>
      </c>
      <c r="H212">
        <v>7506.14</v>
      </c>
      <c r="I212">
        <v>3352.86</v>
      </c>
      <c r="J212">
        <v>10859</v>
      </c>
    </row>
    <row r="213" spans="1:10" x14ac:dyDescent="0.25">
      <c r="A213" s="2">
        <v>45330</v>
      </c>
      <c r="B213" t="s">
        <v>15</v>
      </c>
      <c r="C213" t="s">
        <v>19</v>
      </c>
      <c r="D213" t="s">
        <v>21</v>
      </c>
      <c r="E213">
        <v>18</v>
      </c>
      <c r="F213">
        <v>574.39</v>
      </c>
      <c r="G213">
        <v>10339.02</v>
      </c>
      <c r="H213">
        <v>8129.9</v>
      </c>
      <c r="I213">
        <v>2209.12</v>
      </c>
      <c r="J213">
        <v>10339.02</v>
      </c>
    </row>
    <row r="214" spans="1:10" x14ac:dyDescent="0.25">
      <c r="A214" s="2">
        <v>45562</v>
      </c>
      <c r="B214" t="s">
        <v>10</v>
      </c>
      <c r="C214" t="s">
        <v>19</v>
      </c>
      <c r="D214" t="s">
        <v>21</v>
      </c>
      <c r="E214">
        <v>17</v>
      </c>
      <c r="F214">
        <v>231.79</v>
      </c>
      <c r="G214">
        <v>3940.43</v>
      </c>
      <c r="H214">
        <v>2721.02</v>
      </c>
      <c r="I214">
        <v>1219.4100000000001</v>
      </c>
      <c r="J214">
        <v>3940.43</v>
      </c>
    </row>
    <row r="215" spans="1:10" x14ac:dyDescent="0.25">
      <c r="A215" s="2">
        <v>45576</v>
      </c>
      <c r="B215" t="s">
        <v>12</v>
      </c>
      <c r="C215" t="s">
        <v>16</v>
      </c>
      <c r="D215" t="s">
        <v>20</v>
      </c>
      <c r="E215">
        <v>13</v>
      </c>
      <c r="F215">
        <v>417.74</v>
      </c>
      <c r="G215">
        <v>5430.62</v>
      </c>
      <c r="H215">
        <v>4724.22</v>
      </c>
      <c r="I215">
        <v>706.4</v>
      </c>
      <c r="J215">
        <v>5430.62</v>
      </c>
    </row>
    <row r="216" spans="1:10" x14ac:dyDescent="0.25">
      <c r="A216" s="2">
        <v>45448</v>
      </c>
      <c r="B216" t="s">
        <v>15</v>
      </c>
      <c r="C216" t="s">
        <v>19</v>
      </c>
      <c r="D216" t="s">
        <v>21</v>
      </c>
      <c r="E216">
        <v>17</v>
      </c>
      <c r="F216">
        <v>981.03</v>
      </c>
      <c r="G216">
        <v>16677.509999999998</v>
      </c>
      <c r="H216">
        <v>13150.58</v>
      </c>
      <c r="I216">
        <v>3526.93</v>
      </c>
      <c r="J216">
        <v>16677.509999999998</v>
      </c>
    </row>
    <row r="217" spans="1:10" x14ac:dyDescent="0.25">
      <c r="A217" s="2">
        <v>45366</v>
      </c>
      <c r="B217" t="s">
        <v>15</v>
      </c>
      <c r="C217" t="s">
        <v>19</v>
      </c>
      <c r="D217" t="s">
        <v>20</v>
      </c>
      <c r="E217">
        <v>4</v>
      </c>
      <c r="F217">
        <v>449.53</v>
      </c>
      <c r="G217">
        <v>1798.12</v>
      </c>
      <c r="H217">
        <v>1315.5</v>
      </c>
      <c r="I217">
        <v>482.62</v>
      </c>
      <c r="J217">
        <v>1798.12</v>
      </c>
    </row>
    <row r="218" spans="1:10" x14ac:dyDescent="0.25">
      <c r="A218" s="2">
        <v>45579</v>
      </c>
      <c r="B218" t="s">
        <v>13</v>
      </c>
      <c r="C218" t="s">
        <v>16</v>
      </c>
      <c r="D218" t="s">
        <v>21</v>
      </c>
      <c r="E218">
        <v>1</v>
      </c>
      <c r="F218">
        <v>767.06</v>
      </c>
      <c r="G218">
        <v>767.06</v>
      </c>
      <c r="H218">
        <v>469.15</v>
      </c>
      <c r="I218">
        <v>297.91000000000003</v>
      </c>
      <c r="J218">
        <v>767.06</v>
      </c>
    </row>
    <row r="219" spans="1:10" x14ac:dyDescent="0.25">
      <c r="A219" s="2">
        <v>45421</v>
      </c>
      <c r="B219" t="s">
        <v>13</v>
      </c>
      <c r="C219" t="s">
        <v>17</v>
      </c>
      <c r="D219" t="s">
        <v>21</v>
      </c>
      <c r="E219">
        <v>1</v>
      </c>
      <c r="F219">
        <v>226.46</v>
      </c>
      <c r="G219">
        <v>226.46</v>
      </c>
      <c r="H219">
        <v>169.81</v>
      </c>
      <c r="I219">
        <v>56.65</v>
      </c>
      <c r="J219">
        <v>226.46</v>
      </c>
    </row>
    <row r="220" spans="1:10" x14ac:dyDescent="0.25">
      <c r="A220" s="2">
        <v>45466</v>
      </c>
      <c r="B220" t="s">
        <v>11</v>
      </c>
      <c r="C220" t="s">
        <v>16</v>
      </c>
      <c r="D220" t="s">
        <v>21</v>
      </c>
      <c r="E220">
        <v>15</v>
      </c>
      <c r="F220">
        <v>902.74</v>
      </c>
      <c r="G220">
        <v>13541.1</v>
      </c>
      <c r="H220">
        <v>11231.43</v>
      </c>
      <c r="I220">
        <v>2309.67</v>
      </c>
      <c r="J220">
        <v>13541.1</v>
      </c>
    </row>
    <row r="221" spans="1:10" x14ac:dyDescent="0.25">
      <c r="A221" s="2">
        <v>45375</v>
      </c>
      <c r="B221" t="s">
        <v>10</v>
      </c>
      <c r="C221" t="s">
        <v>19</v>
      </c>
      <c r="D221" t="s">
        <v>20</v>
      </c>
      <c r="E221">
        <v>13</v>
      </c>
      <c r="F221">
        <v>508.31</v>
      </c>
      <c r="G221">
        <v>6608.03</v>
      </c>
      <c r="H221">
        <v>4491.26</v>
      </c>
      <c r="I221">
        <v>2116.77</v>
      </c>
      <c r="J221">
        <v>6608.03</v>
      </c>
    </row>
    <row r="222" spans="1:10" x14ac:dyDescent="0.25">
      <c r="A222" s="2">
        <v>45313</v>
      </c>
      <c r="B222" t="s">
        <v>13</v>
      </c>
      <c r="C222" t="s">
        <v>17</v>
      </c>
      <c r="D222" t="s">
        <v>21</v>
      </c>
      <c r="E222">
        <v>17</v>
      </c>
      <c r="F222">
        <v>959.1</v>
      </c>
      <c r="G222">
        <v>16304.7</v>
      </c>
      <c r="H222">
        <v>13729.08</v>
      </c>
      <c r="I222">
        <v>2575.62</v>
      </c>
      <c r="J222">
        <v>16304.7</v>
      </c>
    </row>
    <row r="223" spans="1:10" x14ac:dyDescent="0.25">
      <c r="A223" s="2">
        <v>45318</v>
      </c>
      <c r="B223" t="s">
        <v>11</v>
      </c>
      <c r="C223" t="s">
        <v>18</v>
      </c>
      <c r="D223" t="s">
        <v>21</v>
      </c>
      <c r="E223">
        <v>8</v>
      </c>
      <c r="F223">
        <v>1222.17</v>
      </c>
      <c r="G223">
        <v>9777.36</v>
      </c>
      <c r="H223">
        <v>6605.02</v>
      </c>
      <c r="I223">
        <v>3172.34</v>
      </c>
      <c r="J223">
        <v>9777.36</v>
      </c>
    </row>
    <row r="224" spans="1:10" x14ac:dyDescent="0.25">
      <c r="A224" s="2">
        <v>45486</v>
      </c>
      <c r="B224" t="s">
        <v>13</v>
      </c>
      <c r="C224" t="s">
        <v>17</v>
      </c>
      <c r="D224" t="s">
        <v>20</v>
      </c>
      <c r="E224">
        <v>18</v>
      </c>
      <c r="F224">
        <v>936.89</v>
      </c>
      <c r="G224">
        <v>16864.02</v>
      </c>
      <c r="H224">
        <v>14285.91</v>
      </c>
      <c r="I224">
        <v>2578.11</v>
      </c>
      <c r="J224">
        <v>16864.02</v>
      </c>
    </row>
    <row r="225" spans="1:10" x14ac:dyDescent="0.25">
      <c r="A225" s="2">
        <v>45628</v>
      </c>
      <c r="B225" t="s">
        <v>10</v>
      </c>
      <c r="C225" t="s">
        <v>19</v>
      </c>
      <c r="D225" t="s">
        <v>20</v>
      </c>
      <c r="E225">
        <v>13</v>
      </c>
      <c r="F225">
        <v>478.83</v>
      </c>
      <c r="G225">
        <v>6224.79</v>
      </c>
      <c r="H225">
        <v>3894.11</v>
      </c>
      <c r="I225">
        <v>2330.6799999999998</v>
      </c>
      <c r="J225">
        <v>6224.79</v>
      </c>
    </row>
    <row r="226" spans="1:10" x14ac:dyDescent="0.25">
      <c r="A226" s="2">
        <v>45527</v>
      </c>
      <c r="B226" t="s">
        <v>15</v>
      </c>
      <c r="C226" t="s">
        <v>17</v>
      </c>
      <c r="D226" t="s">
        <v>21</v>
      </c>
      <c r="E226">
        <v>14</v>
      </c>
      <c r="F226">
        <v>420.83</v>
      </c>
      <c r="G226">
        <v>5891.62</v>
      </c>
      <c r="H226">
        <v>5065.9399999999996</v>
      </c>
      <c r="I226">
        <v>825.68</v>
      </c>
      <c r="J226">
        <v>5891.62</v>
      </c>
    </row>
    <row r="227" spans="1:10" x14ac:dyDescent="0.25">
      <c r="A227" s="2">
        <v>45383</v>
      </c>
      <c r="B227" t="s">
        <v>14</v>
      </c>
      <c r="C227" t="s">
        <v>16</v>
      </c>
      <c r="D227" t="s">
        <v>21</v>
      </c>
      <c r="E227">
        <v>8</v>
      </c>
      <c r="F227">
        <v>524.76</v>
      </c>
      <c r="G227">
        <v>4198.08</v>
      </c>
      <c r="H227">
        <v>3147.54</v>
      </c>
      <c r="I227">
        <v>1050.54</v>
      </c>
      <c r="J227">
        <v>4198.08</v>
      </c>
    </row>
    <row r="228" spans="1:10" x14ac:dyDescent="0.25">
      <c r="A228" s="2">
        <v>45312</v>
      </c>
      <c r="B228" t="s">
        <v>10</v>
      </c>
      <c r="C228" t="s">
        <v>18</v>
      </c>
      <c r="D228" t="s">
        <v>21</v>
      </c>
      <c r="E228">
        <v>8</v>
      </c>
      <c r="F228">
        <v>288.7</v>
      </c>
      <c r="G228">
        <v>2309.6</v>
      </c>
      <c r="H228">
        <v>1591.22</v>
      </c>
      <c r="I228">
        <v>718.38</v>
      </c>
      <c r="J228">
        <v>2309.6</v>
      </c>
    </row>
    <row r="229" spans="1:10" x14ac:dyDescent="0.25">
      <c r="A229" s="2">
        <v>45594</v>
      </c>
      <c r="B229" t="s">
        <v>12</v>
      </c>
      <c r="C229" t="s">
        <v>18</v>
      </c>
      <c r="D229" t="s">
        <v>20</v>
      </c>
      <c r="E229">
        <v>15</v>
      </c>
      <c r="F229">
        <v>312.7</v>
      </c>
      <c r="G229">
        <v>4690.5</v>
      </c>
      <c r="H229">
        <v>3187.35</v>
      </c>
      <c r="I229">
        <v>1503.15</v>
      </c>
      <c r="J229">
        <v>4690.5</v>
      </c>
    </row>
    <row r="230" spans="1:10" x14ac:dyDescent="0.25">
      <c r="A230" s="2">
        <v>45648</v>
      </c>
      <c r="B230" t="s">
        <v>13</v>
      </c>
      <c r="C230" t="s">
        <v>18</v>
      </c>
      <c r="D230" t="s">
        <v>20</v>
      </c>
      <c r="E230">
        <v>13</v>
      </c>
      <c r="F230">
        <v>1196.5</v>
      </c>
      <c r="G230">
        <v>15554.5</v>
      </c>
      <c r="H230">
        <v>11348.61</v>
      </c>
      <c r="I230">
        <v>4205.8900000000003</v>
      </c>
      <c r="J230">
        <v>15554.5</v>
      </c>
    </row>
    <row r="231" spans="1:10" x14ac:dyDescent="0.25">
      <c r="A231" s="2">
        <v>45375</v>
      </c>
      <c r="B231" t="s">
        <v>13</v>
      </c>
      <c r="C231" t="s">
        <v>19</v>
      </c>
      <c r="D231" t="s">
        <v>20</v>
      </c>
      <c r="E231">
        <v>7</v>
      </c>
      <c r="F231">
        <v>607.86</v>
      </c>
      <c r="G231">
        <v>4255.0200000000004</v>
      </c>
      <c r="H231">
        <v>3828.3</v>
      </c>
      <c r="I231">
        <v>426.72</v>
      </c>
      <c r="J231">
        <v>4255.0200000000004</v>
      </c>
    </row>
    <row r="232" spans="1:10" x14ac:dyDescent="0.25">
      <c r="A232" s="2">
        <v>45553</v>
      </c>
      <c r="B232" t="s">
        <v>15</v>
      </c>
      <c r="C232" t="s">
        <v>19</v>
      </c>
      <c r="D232" t="s">
        <v>20</v>
      </c>
      <c r="E232">
        <v>5</v>
      </c>
      <c r="F232">
        <v>682.19</v>
      </c>
      <c r="G232">
        <v>3410.95</v>
      </c>
      <c r="H232">
        <v>2272.0300000000002</v>
      </c>
      <c r="I232">
        <v>1138.92</v>
      </c>
      <c r="J232">
        <v>3410.95</v>
      </c>
    </row>
    <row r="233" spans="1:10" x14ac:dyDescent="0.25">
      <c r="A233" s="2">
        <v>45438</v>
      </c>
      <c r="B233" t="s">
        <v>12</v>
      </c>
      <c r="C233" t="s">
        <v>18</v>
      </c>
      <c r="D233" t="s">
        <v>21</v>
      </c>
      <c r="E233">
        <v>17</v>
      </c>
      <c r="F233">
        <v>911.37</v>
      </c>
      <c r="G233">
        <v>15493.29</v>
      </c>
      <c r="H233">
        <v>9775.7199999999993</v>
      </c>
      <c r="I233">
        <v>5717.57</v>
      </c>
      <c r="J233">
        <v>15493.29</v>
      </c>
    </row>
    <row r="234" spans="1:10" x14ac:dyDescent="0.25">
      <c r="A234" s="2">
        <v>45548</v>
      </c>
      <c r="B234" t="s">
        <v>15</v>
      </c>
      <c r="C234" t="s">
        <v>17</v>
      </c>
      <c r="D234" t="s">
        <v>20</v>
      </c>
      <c r="E234">
        <v>16</v>
      </c>
      <c r="F234">
        <v>905</v>
      </c>
      <c r="G234">
        <v>14480</v>
      </c>
      <c r="H234">
        <v>11229.39</v>
      </c>
      <c r="I234">
        <v>3250.61</v>
      </c>
      <c r="J234">
        <v>14480</v>
      </c>
    </row>
    <row r="235" spans="1:10" x14ac:dyDescent="0.25">
      <c r="A235" s="2">
        <v>45349</v>
      </c>
      <c r="B235" t="s">
        <v>12</v>
      </c>
      <c r="C235" t="s">
        <v>18</v>
      </c>
      <c r="D235" t="s">
        <v>20</v>
      </c>
      <c r="E235">
        <v>2</v>
      </c>
      <c r="F235">
        <v>147.69999999999999</v>
      </c>
      <c r="G235">
        <v>295.39999999999998</v>
      </c>
      <c r="H235">
        <v>220.53</v>
      </c>
      <c r="I235">
        <v>74.87</v>
      </c>
      <c r="J235">
        <v>295.39999999999998</v>
      </c>
    </row>
    <row r="236" spans="1:10" x14ac:dyDescent="0.25">
      <c r="A236" s="2">
        <v>45306</v>
      </c>
      <c r="B236" t="s">
        <v>14</v>
      </c>
      <c r="C236" t="s">
        <v>17</v>
      </c>
      <c r="D236" t="s">
        <v>20</v>
      </c>
      <c r="E236">
        <v>18</v>
      </c>
      <c r="F236">
        <v>1255.73</v>
      </c>
      <c r="G236">
        <v>22603.14</v>
      </c>
      <c r="H236">
        <v>17116.43</v>
      </c>
      <c r="I236">
        <v>5486.71</v>
      </c>
      <c r="J236">
        <v>22603.14</v>
      </c>
    </row>
    <row r="237" spans="1:10" x14ac:dyDescent="0.25">
      <c r="A237" s="2">
        <v>45453</v>
      </c>
      <c r="B237" t="s">
        <v>13</v>
      </c>
      <c r="C237" t="s">
        <v>17</v>
      </c>
      <c r="D237" t="s">
        <v>21</v>
      </c>
      <c r="E237">
        <v>17</v>
      </c>
      <c r="F237">
        <v>307.12</v>
      </c>
      <c r="G237">
        <v>5221.04</v>
      </c>
      <c r="H237">
        <v>4177.25</v>
      </c>
      <c r="I237">
        <v>1043.79</v>
      </c>
      <c r="J237">
        <v>5221.04</v>
      </c>
    </row>
    <row r="238" spans="1:10" x14ac:dyDescent="0.25">
      <c r="A238" s="2">
        <v>45454</v>
      </c>
      <c r="B238" t="s">
        <v>13</v>
      </c>
      <c r="C238" t="s">
        <v>19</v>
      </c>
      <c r="D238" t="s">
        <v>21</v>
      </c>
      <c r="E238">
        <v>7</v>
      </c>
      <c r="F238">
        <v>1098.45</v>
      </c>
      <c r="G238">
        <v>7689.15</v>
      </c>
      <c r="H238">
        <v>5229.72</v>
      </c>
      <c r="I238">
        <v>2459.4299999999998</v>
      </c>
      <c r="J238">
        <v>7689.15</v>
      </c>
    </row>
    <row r="239" spans="1:10" x14ac:dyDescent="0.25">
      <c r="A239" s="2">
        <v>45611</v>
      </c>
      <c r="B239" t="s">
        <v>14</v>
      </c>
      <c r="C239" t="s">
        <v>17</v>
      </c>
      <c r="D239" t="s">
        <v>20</v>
      </c>
      <c r="E239">
        <v>13</v>
      </c>
      <c r="F239">
        <v>1170.3699999999999</v>
      </c>
      <c r="G239">
        <v>15214.81</v>
      </c>
      <c r="H239">
        <v>13285.56</v>
      </c>
      <c r="I239">
        <v>1929.25</v>
      </c>
      <c r="J239">
        <v>15214.81</v>
      </c>
    </row>
    <row r="240" spans="1:10" x14ac:dyDescent="0.25">
      <c r="A240" s="2">
        <v>45572</v>
      </c>
      <c r="B240" t="s">
        <v>11</v>
      </c>
      <c r="C240" t="s">
        <v>18</v>
      </c>
      <c r="D240" t="s">
        <v>20</v>
      </c>
      <c r="E240">
        <v>18</v>
      </c>
      <c r="F240">
        <v>1086.5999999999999</v>
      </c>
      <c r="G240">
        <v>19558.8</v>
      </c>
      <c r="H240">
        <v>14291.65</v>
      </c>
      <c r="I240">
        <v>5267.15</v>
      </c>
      <c r="J240">
        <v>19558.8</v>
      </c>
    </row>
    <row r="241" spans="1:10" x14ac:dyDescent="0.25">
      <c r="A241" s="2">
        <v>45571</v>
      </c>
      <c r="B241" t="s">
        <v>15</v>
      </c>
      <c r="C241" t="s">
        <v>19</v>
      </c>
      <c r="D241" t="s">
        <v>21</v>
      </c>
      <c r="E241">
        <v>14</v>
      </c>
      <c r="F241">
        <v>889.52</v>
      </c>
      <c r="G241">
        <v>12453.28</v>
      </c>
      <c r="H241">
        <v>7954.23</v>
      </c>
      <c r="I241">
        <v>4499.05</v>
      </c>
      <c r="J241">
        <v>12453.28</v>
      </c>
    </row>
    <row r="242" spans="1:10" x14ac:dyDescent="0.25">
      <c r="A242" s="2">
        <v>45303</v>
      </c>
      <c r="B242" t="s">
        <v>14</v>
      </c>
      <c r="C242" t="s">
        <v>16</v>
      </c>
      <c r="D242" t="s">
        <v>21</v>
      </c>
      <c r="E242">
        <v>18</v>
      </c>
      <c r="F242">
        <v>71.180000000000007</v>
      </c>
      <c r="G242">
        <v>1281.24</v>
      </c>
      <c r="H242">
        <v>1054.06</v>
      </c>
      <c r="I242">
        <v>227.18</v>
      </c>
      <c r="J242">
        <v>1281.24</v>
      </c>
    </row>
    <row r="243" spans="1:10" x14ac:dyDescent="0.25">
      <c r="A243" s="2">
        <v>45565</v>
      </c>
      <c r="B243" t="s">
        <v>15</v>
      </c>
      <c r="C243" t="s">
        <v>16</v>
      </c>
      <c r="D243" t="s">
        <v>21</v>
      </c>
      <c r="E243">
        <v>13</v>
      </c>
      <c r="F243">
        <v>572.54</v>
      </c>
      <c r="G243">
        <v>7443.02</v>
      </c>
      <c r="H243">
        <v>5901.8</v>
      </c>
      <c r="I243">
        <v>1541.22</v>
      </c>
      <c r="J243">
        <v>7443.02</v>
      </c>
    </row>
    <row r="244" spans="1:10" x14ac:dyDescent="0.25">
      <c r="A244" s="2">
        <v>45562</v>
      </c>
      <c r="B244" t="s">
        <v>10</v>
      </c>
      <c r="C244" t="s">
        <v>19</v>
      </c>
      <c r="D244" t="s">
        <v>21</v>
      </c>
      <c r="E244">
        <v>11</v>
      </c>
      <c r="F244">
        <v>927.02</v>
      </c>
      <c r="G244">
        <v>10197.219999999999</v>
      </c>
      <c r="H244">
        <v>7084.24</v>
      </c>
      <c r="I244">
        <v>3112.98</v>
      </c>
      <c r="J244">
        <v>10197.219999999999</v>
      </c>
    </row>
    <row r="245" spans="1:10" x14ac:dyDescent="0.25">
      <c r="A245" s="2">
        <v>45499</v>
      </c>
      <c r="B245" t="s">
        <v>13</v>
      </c>
      <c r="C245" t="s">
        <v>18</v>
      </c>
      <c r="D245" t="s">
        <v>21</v>
      </c>
      <c r="E245">
        <v>16</v>
      </c>
      <c r="F245">
        <v>611.79999999999995</v>
      </c>
      <c r="G245">
        <v>9788.7999999999993</v>
      </c>
      <c r="H245">
        <v>7698.46</v>
      </c>
      <c r="I245">
        <v>2090.34</v>
      </c>
      <c r="J245">
        <v>9788.7999999999993</v>
      </c>
    </row>
    <row r="246" spans="1:10" x14ac:dyDescent="0.25">
      <c r="A246" s="2">
        <v>45318</v>
      </c>
      <c r="B246" t="s">
        <v>15</v>
      </c>
      <c r="C246" t="s">
        <v>16</v>
      </c>
      <c r="D246" t="s">
        <v>21</v>
      </c>
      <c r="E246">
        <v>17</v>
      </c>
      <c r="F246">
        <v>1302.05</v>
      </c>
      <c r="G246">
        <v>22134.85</v>
      </c>
      <c r="H246">
        <v>14740.89</v>
      </c>
      <c r="I246">
        <v>7393.96</v>
      </c>
      <c r="J246">
        <v>22134.85</v>
      </c>
    </row>
    <row r="247" spans="1:10" x14ac:dyDescent="0.25">
      <c r="A247" s="2">
        <v>45363</v>
      </c>
      <c r="B247" t="s">
        <v>12</v>
      </c>
      <c r="C247" t="s">
        <v>16</v>
      </c>
      <c r="D247" t="s">
        <v>21</v>
      </c>
      <c r="E247">
        <v>8</v>
      </c>
      <c r="F247">
        <v>497.76</v>
      </c>
      <c r="G247">
        <v>3982.08</v>
      </c>
      <c r="H247">
        <v>2920.66</v>
      </c>
      <c r="I247">
        <v>1061.42</v>
      </c>
      <c r="J247">
        <v>3982.08</v>
      </c>
    </row>
    <row r="248" spans="1:10" x14ac:dyDescent="0.25">
      <c r="A248" s="2">
        <v>45351</v>
      </c>
      <c r="B248" t="s">
        <v>15</v>
      </c>
      <c r="C248" t="s">
        <v>17</v>
      </c>
      <c r="D248" t="s">
        <v>21</v>
      </c>
      <c r="E248">
        <v>19</v>
      </c>
      <c r="F248">
        <v>475.63</v>
      </c>
      <c r="G248">
        <v>9036.9699999999993</v>
      </c>
      <c r="H248">
        <v>7860.57</v>
      </c>
      <c r="I248">
        <v>1176.4000000000001</v>
      </c>
      <c r="J248">
        <v>9036.9699999999993</v>
      </c>
    </row>
    <row r="249" spans="1:10" x14ac:dyDescent="0.25">
      <c r="A249" s="2">
        <v>45436</v>
      </c>
      <c r="B249" t="s">
        <v>10</v>
      </c>
      <c r="C249" t="s">
        <v>17</v>
      </c>
      <c r="D249" t="s">
        <v>20</v>
      </c>
      <c r="E249">
        <v>15</v>
      </c>
      <c r="F249">
        <v>435.7</v>
      </c>
      <c r="G249">
        <v>6535.5</v>
      </c>
      <c r="H249">
        <v>4183.1099999999997</v>
      </c>
      <c r="I249">
        <v>2352.39</v>
      </c>
      <c r="J249">
        <v>6535.5</v>
      </c>
    </row>
    <row r="250" spans="1:10" x14ac:dyDescent="0.25">
      <c r="A250" s="2">
        <v>45384</v>
      </c>
      <c r="B250" t="s">
        <v>13</v>
      </c>
      <c r="C250" t="s">
        <v>18</v>
      </c>
      <c r="D250" t="s">
        <v>20</v>
      </c>
      <c r="E250">
        <v>9</v>
      </c>
      <c r="F250">
        <v>532.53</v>
      </c>
      <c r="G250">
        <v>4792.7700000000004</v>
      </c>
      <c r="H250">
        <v>3431.67</v>
      </c>
      <c r="I250">
        <v>1361.1</v>
      </c>
      <c r="J250">
        <v>4792.7700000000004</v>
      </c>
    </row>
    <row r="251" spans="1:10" x14ac:dyDescent="0.25">
      <c r="A251" s="2">
        <v>45600</v>
      </c>
      <c r="B251" t="s">
        <v>14</v>
      </c>
      <c r="C251" t="s">
        <v>19</v>
      </c>
      <c r="D251" t="s">
        <v>20</v>
      </c>
      <c r="E251">
        <v>10</v>
      </c>
      <c r="F251">
        <v>858.24</v>
      </c>
      <c r="G251">
        <v>8582.4</v>
      </c>
      <c r="H251">
        <v>7263.65</v>
      </c>
      <c r="I251">
        <v>1318.75</v>
      </c>
      <c r="J251">
        <v>8582.4</v>
      </c>
    </row>
    <row r="252" spans="1:10" x14ac:dyDescent="0.25">
      <c r="A252" s="2">
        <v>45299</v>
      </c>
      <c r="B252" t="s">
        <v>10</v>
      </c>
      <c r="C252" t="s">
        <v>18</v>
      </c>
      <c r="D252" t="s">
        <v>20</v>
      </c>
      <c r="E252">
        <v>12</v>
      </c>
      <c r="F252">
        <v>1075.17</v>
      </c>
      <c r="G252">
        <v>12902.04</v>
      </c>
      <c r="H252">
        <v>11493.75</v>
      </c>
      <c r="I252">
        <v>1408.29</v>
      </c>
      <c r="J252">
        <v>12902.04</v>
      </c>
    </row>
    <row r="253" spans="1:10" x14ac:dyDescent="0.25">
      <c r="A253" s="2">
        <v>45370</v>
      </c>
      <c r="B253" t="s">
        <v>13</v>
      </c>
      <c r="C253" t="s">
        <v>19</v>
      </c>
      <c r="D253" t="s">
        <v>20</v>
      </c>
      <c r="E253">
        <v>1</v>
      </c>
      <c r="F253">
        <v>1010.72</v>
      </c>
      <c r="G253">
        <v>1010.72</v>
      </c>
      <c r="H253">
        <v>744.07</v>
      </c>
      <c r="I253">
        <v>266.64999999999998</v>
      </c>
      <c r="J253">
        <v>1010.72</v>
      </c>
    </row>
    <row r="254" spans="1:10" x14ac:dyDescent="0.25">
      <c r="A254" s="2">
        <v>45318</v>
      </c>
      <c r="B254" t="s">
        <v>15</v>
      </c>
      <c r="C254" t="s">
        <v>16</v>
      </c>
      <c r="D254" t="s">
        <v>20</v>
      </c>
      <c r="E254">
        <v>9</v>
      </c>
      <c r="F254">
        <v>1221.19</v>
      </c>
      <c r="G254">
        <v>10990.71</v>
      </c>
      <c r="H254">
        <v>8266.11</v>
      </c>
      <c r="I254">
        <v>2724.6</v>
      </c>
      <c r="J254">
        <v>10990.71</v>
      </c>
    </row>
    <row r="255" spans="1:10" x14ac:dyDescent="0.25">
      <c r="A255" s="2">
        <v>45465</v>
      </c>
      <c r="B255" t="s">
        <v>11</v>
      </c>
      <c r="C255" t="s">
        <v>17</v>
      </c>
      <c r="D255" t="s">
        <v>21</v>
      </c>
      <c r="E255">
        <v>15</v>
      </c>
      <c r="F255">
        <v>1334.58</v>
      </c>
      <c r="G255">
        <v>20018.7</v>
      </c>
      <c r="H255">
        <v>15447.46</v>
      </c>
      <c r="I255">
        <v>4571.24</v>
      </c>
      <c r="J255">
        <v>20018.7</v>
      </c>
    </row>
    <row r="256" spans="1:10" x14ac:dyDescent="0.25">
      <c r="A256" s="2">
        <v>45341</v>
      </c>
      <c r="B256" t="s">
        <v>11</v>
      </c>
      <c r="C256" t="s">
        <v>18</v>
      </c>
      <c r="D256" t="s">
        <v>21</v>
      </c>
      <c r="E256">
        <v>1</v>
      </c>
      <c r="F256">
        <v>1233.31</v>
      </c>
      <c r="G256">
        <v>1233.31</v>
      </c>
      <c r="H256">
        <v>1084.95</v>
      </c>
      <c r="I256">
        <v>148.36000000000001</v>
      </c>
      <c r="J256">
        <v>1233.31</v>
      </c>
    </row>
    <row r="257" spans="1:10" x14ac:dyDescent="0.25">
      <c r="A257" s="2">
        <v>45490</v>
      </c>
      <c r="B257" t="s">
        <v>12</v>
      </c>
      <c r="C257" t="s">
        <v>18</v>
      </c>
      <c r="D257" t="s">
        <v>20</v>
      </c>
      <c r="E257">
        <v>12</v>
      </c>
      <c r="F257">
        <v>77.47</v>
      </c>
      <c r="G257">
        <v>929.64</v>
      </c>
      <c r="H257">
        <v>797.13</v>
      </c>
      <c r="I257">
        <v>132.51</v>
      </c>
      <c r="J257">
        <v>929.64</v>
      </c>
    </row>
    <row r="258" spans="1:10" x14ac:dyDescent="0.25">
      <c r="A258" s="2">
        <v>45640</v>
      </c>
      <c r="B258" t="s">
        <v>13</v>
      </c>
      <c r="C258" t="s">
        <v>19</v>
      </c>
      <c r="D258" t="s">
        <v>20</v>
      </c>
      <c r="E258">
        <v>3</v>
      </c>
      <c r="F258">
        <v>1117.08</v>
      </c>
      <c r="G258">
        <v>3351.24</v>
      </c>
      <c r="H258">
        <v>2182.2600000000002</v>
      </c>
      <c r="I258">
        <v>1168.98</v>
      </c>
      <c r="J258">
        <v>3351.24</v>
      </c>
    </row>
    <row r="259" spans="1:10" x14ac:dyDescent="0.25">
      <c r="A259" s="2">
        <v>45472</v>
      </c>
      <c r="B259" t="s">
        <v>11</v>
      </c>
      <c r="C259" t="s">
        <v>19</v>
      </c>
      <c r="D259" t="s">
        <v>21</v>
      </c>
      <c r="E259">
        <v>11</v>
      </c>
      <c r="F259">
        <v>352.18</v>
      </c>
      <c r="G259">
        <v>3873.98</v>
      </c>
      <c r="H259">
        <v>2831.99</v>
      </c>
      <c r="I259">
        <v>1041.99</v>
      </c>
      <c r="J259">
        <v>3873.98</v>
      </c>
    </row>
    <row r="260" spans="1:10" x14ac:dyDescent="0.25">
      <c r="A260" s="2">
        <v>45315</v>
      </c>
      <c r="B260" t="s">
        <v>14</v>
      </c>
      <c r="C260" t="s">
        <v>18</v>
      </c>
      <c r="D260" t="s">
        <v>21</v>
      </c>
      <c r="E260">
        <v>2</v>
      </c>
      <c r="F260">
        <v>242.75</v>
      </c>
      <c r="G260">
        <v>485.5</v>
      </c>
      <c r="H260">
        <v>358.88</v>
      </c>
      <c r="I260">
        <v>126.62</v>
      </c>
      <c r="J260">
        <v>485.5</v>
      </c>
    </row>
    <row r="261" spans="1:10" x14ac:dyDescent="0.25">
      <c r="A261" s="2">
        <v>45607</v>
      </c>
      <c r="B261" t="s">
        <v>13</v>
      </c>
      <c r="C261" t="s">
        <v>19</v>
      </c>
      <c r="D261" t="s">
        <v>21</v>
      </c>
      <c r="E261">
        <v>16</v>
      </c>
      <c r="F261">
        <v>975.81</v>
      </c>
      <c r="G261">
        <v>15612.96</v>
      </c>
      <c r="H261">
        <v>13063.81</v>
      </c>
      <c r="I261">
        <v>2549.15</v>
      </c>
      <c r="J261">
        <v>15612.96</v>
      </c>
    </row>
    <row r="262" spans="1:10" x14ac:dyDescent="0.25">
      <c r="A262" s="2">
        <v>45337</v>
      </c>
      <c r="B262" t="s">
        <v>14</v>
      </c>
      <c r="C262" t="s">
        <v>18</v>
      </c>
      <c r="D262" t="s">
        <v>20</v>
      </c>
      <c r="E262">
        <v>9</v>
      </c>
      <c r="F262">
        <v>513.63</v>
      </c>
      <c r="G262">
        <v>4622.67</v>
      </c>
      <c r="H262">
        <v>3609.69</v>
      </c>
      <c r="I262">
        <v>1012.98</v>
      </c>
      <c r="J262">
        <v>4622.67</v>
      </c>
    </row>
    <row r="263" spans="1:10" x14ac:dyDescent="0.25">
      <c r="A263" s="2">
        <v>45306</v>
      </c>
      <c r="B263" t="s">
        <v>14</v>
      </c>
      <c r="C263" t="s">
        <v>18</v>
      </c>
      <c r="D263" t="s">
        <v>21</v>
      </c>
      <c r="E263">
        <v>15</v>
      </c>
      <c r="F263">
        <v>132.82</v>
      </c>
      <c r="G263">
        <v>1992.3</v>
      </c>
      <c r="H263">
        <v>1586.4</v>
      </c>
      <c r="I263">
        <v>405.9</v>
      </c>
      <c r="J263">
        <v>1992.3</v>
      </c>
    </row>
    <row r="264" spans="1:10" x14ac:dyDescent="0.25">
      <c r="A264" s="2">
        <v>45444</v>
      </c>
      <c r="B264" t="s">
        <v>11</v>
      </c>
      <c r="C264" t="s">
        <v>18</v>
      </c>
      <c r="D264" t="s">
        <v>20</v>
      </c>
      <c r="E264">
        <v>12</v>
      </c>
      <c r="F264">
        <v>249.56</v>
      </c>
      <c r="G264">
        <v>2994.72</v>
      </c>
      <c r="H264">
        <v>2693.63</v>
      </c>
      <c r="I264">
        <v>301.08999999999997</v>
      </c>
      <c r="J264">
        <v>2994.72</v>
      </c>
    </row>
    <row r="265" spans="1:10" x14ac:dyDescent="0.25">
      <c r="A265" s="2">
        <v>45513</v>
      </c>
      <c r="B265" t="s">
        <v>13</v>
      </c>
      <c r="C265" t="s">
        <v>16</v>
      </c>
      <c r="D265" t="s">
        <v>20</v>
      </c>
      <c r="E265">
        <v>1</v>
      </c>
      <c r="F265">
        <v>51.35</v>
      </c>
      <c r="G265">
        <v>51.35</v>
      </c>
      <c r="H265">
        <v>31.96</v>
      </c>
      <c r="I265">
        <v>19.39</v>
      </c>
      <c r="J265">
        <v>51.35</v>
      </c>
    </row>
    <row r="266" spans="1:10" x14ac:dyDescent="0.25">
      <c r="A266" s="2">
        <v>45497</v>
      </c>
      <c r="B266" t="s">
        <v>15</v>
      </c>
      <c r="C266" t="s">
        <v>19</v>
      </c>
      <c r="D266" t="s">
        <v>21</v>
      </c>
      <c r="E266">
        <v>13</v>
      </c>
      <c r="F266">
        <v>1359.67</v>
      </c>
      <c r="G266">
        <v>17675.71</v>
      </c>
      <c r="H266">
        <v>11787.98</v>
      </c>
      <c r="I266">
        <v>5887.73</v>
      </c>
      <c r="J266">
        <v>17675.71</v>
      </c>
    </row>
    <row r="267" spans="1:10" x14ac:dyDescent="0.25">
      <c r="A267" s="2">
        <v>45564</v>
      </c>
      <c r="B267" t="s">
        <v>10</v>
      </c>
      <c r="C267" t="s">
        <v>17</v>
      </c>
      <c r="D267" t="s">
        <v>21</v>
      </c>
      <c r="E267">
        <v>14</v>
      </c>
      <c r="F267">
        <v>85.7</v>
      </c>
      <c r="G267">
        <v>1199.8</v>
      </c>
      <c r="H267">
        <v>866.7</v>
      </c>
      <c r="I267">
        <v>333.1</v>
      </c>
      <c r="J267">
        <v>1199.8</v>
      </c>
    </row>
    <row r="268" spans="1:10" x14ac:dyDescent="0.25">
      <c r="A268" s="2">
        <v>45527</v>
      </c>
      <c r="B268" t="s">
        <v>11</v>
      </c>
      <c r="C268" t="s">
        <v>17</v>
      </c>
      <c r="D268" t="s">
        <v>20</v>
      </c>
      <c r="E268">
        <v>8</v>
      </c>
      <c r="F268">
        <v>353.71</v>
      </c>
      <c r="G268">
        <v>2829.68</v>
      </c>
      <c r="H268">
        <v>1993.04</v>
      </c>
      <c r="I268">
        <v>836.64</v>
      </c>
      <c r="J268">
        <v>2829.68</v>
      </c>
    </row>
    <row r="269" spans="1:10" x14ac:dyDescent="0.25">
      <c r="A269" s="2">
        <v>45631</v>
      </c>
      <c r="B269" t="s">
        <v>11</v>
      </c>
      <c r="C269" t="s">
        <v>19</v>
      </c>
      <c r="D269" t="s">
        <v>21</v>
      </c>
      <c r="E269">
        <v>8</v>
      </c>
      <c r="F269">
        <v>653.58000000000004</v>
      </c>
      <c r="G269">
        <v>5228.6400000000003</v>
      </c>
      <c r="H269">
        <v>3171.14</v>
      </c>
      <c r="I269">
        <v>2057.5</v>
      </c>
      <c r="J269">
        <v>5228.6400000000003</v>
      </c>
    </row>
    <row r="270" spans="1:10" x14ac:dyDescent="0.25">
      <c r="A270" s="2">
        <v>45519</v>
      </c>
      <c r="B270" t="s">
        <v>15</v>
      </c>
      <c r="C270" t="s">
        <v>18</v>
      </c>
      <c r="D270" t="s">
        <v>21</v>
      </c>
      <c r="E270">
        <v>12</v>
      </c>
      <c r="F270">
        <v>567.03</v>
      </c>
      <c r="G270">
        <v>6804.36</v>
      </c>
      <c r="H270">
        <v>4269.96</v>
      </c>
      <c r="I270">
        <v>2534.4</v>
      </c>
      <c r="J270">
        <v>6804.36</v>
      </c>
    </row>
    <row r="271" spans="1:10" x14ac:dyDescent="0.25">
      <c r="A271" s="2">
        <v>45300</v>
      </c>
      <c r="B271" t="s">
        <v>13</v>
      </c>
      <c r="C271" t="s">
        <v>17</v>
      </c>
      <c r="D271" t="s">
        <v>20</v>
      </c>
      <c r="E271">
        <v>1</v>
      </c>
      <c r="F271">
        <v>1372</v>
      </c>
      <c r="G271">
        <v>1372</v>
      </c>
      <c r="H271">
        <v>1103.48</v>
      </c>
      <c r="I271">
        <v>268.52</v>
      </c>
      <c r="J271">
        <v>1372</v>
      </c>
    </row>
    <row r="272" spans="1:10" x14ac:dyDescent="0.25">
      <c r="A272" s="2">
        <v>45457</v>
      </c>
      <c r="B272" t="s">
        <v>13</v>
      </c>
      <c r="C272" t="s">
        <v>17</v>
      </c>
      <c r="D272" t="s">
        <v>21</v>
      </c>
      <c r="E272">
        <v>11</v>
      </c>
      <c r="F272">
        <v>108.42</v>
      </c>
      <c r="G272">
        <v>1192.6199999999999</v>
      </c>
      <c r="H272">
        <v>1030.18</v>
      </c>
      <c r="I272">
        <v>162.44</v>
      </c>
      <c r="J272">
        <v>1192.6199999999999</v>
      </c>
    </row>
    <row r="273" spans="1:10" x14ac:dyDescent="0.25">
      <c r="A273" s="2">
        <v>45610</v>
      </c>
      <c r="B273" t="s">
        <v>14</v>
      </c>
      <c r="C273" t="s">
        <v>19</v>
      </c>
      <c r="D273" t="s">
        <v>20</v>
      </c>
      <c r="E273">
        <v>8</v>
      </c>
      <c r="F273">
        <v>792.71</v>
      </c>
      <c r="G273">
        <v>6341.68</v>
      </c>
      <c r="H273">
        <v>4783.33</v>
      </c>
      <c r="I273">
        <v>1558.35</v>
      </c>
      <c r="J273">
        <v>6341.68</v>
      </c>
    </row>
    <row r="274" spans="1:10" x14ac:dyDescent="0.25">
      <c r="A274" s="2">
        <v>45505</v>
      </c>
      <c r="B274" t="s">
        <v>15</v>
      </c>
      <c r="C274" t="s">
        <v>17</v>
      </c>
      <c r="D274" t="s">
        <v>20</v>
      </c>
      <c r="E274">
        <v>10</v>
      </c>
      <c r="F274">
        <v>1036.7</v>
      </c>
      <c r="G274">
        <v>10367</v>
      </c>
      <c r="H274">
        <v>7897.14</v>
      </c>
      <c r="I274">
        <v>2469.86</v>
      </c>
      <c r="J274">
        <v>10367</v>
      </c>
    </row>
    <row r="275" spans="1:10" x14ac:dyDescent="0.25">
      <c r="A275" s="2">
        <v>45408</v>
      </c>
      <c r="B275" t="s">
        <v>15</v>
      </c>
      <c r="C275" t="s">
        <v>18</v>
      </c>
      <c r="D275" t="s">
        <v>21</v>
      </c>
      <c r="E275">
        <v>19</v>
      </c>
      <c r="F275">
        <v>1400.96</v>
      </c>
      <c r="G275">
        <v>26618.240000000002</v>
      </c>
      <c r="H275">
        <v>18007.990000000002</v>
      </c>
      <c r="I275">
        <v>8610.25</v>
      </c>
      <c r="J275">
        <v>26618.240000000002</v>
      </c>
    </row>
    <row r="276" spans="1:10" x14ac:dyDescent="0.25">
      <c r="A276" s="2">
        <v>45635</v>
      </c>
      <c r="B276" t="s">
        <v>13</v>
      </c>
      <c r="C276" t="s">
        <v>19</v>
      </c>
      <c r="D276" t="s">
        <v>20</v>
      </c>
      <c r="E276">
        <v>11</v>
      </c>
      <c r="F276">
        <v>949.54</v>
      </c>
      <c r="G276">
        <v>10444.94</v>
      </c>
      <c r="H276">
        <v>8673.09</v>
      </c>
      <c r="I276">
        <v>1771.85</v>
      </c>
      <c r="J276">
        <v>10444.94</v>
      </c>
    </row>
    <row r="277" spans="1:10" x14ac:dyDescent="0.25">
      <c r="A277" s="2">
        <v>45363</v>
      </c>
      <c r="B277" t="s">
        <v>14</v>
      </c>
      <c r="C277" t="s">
        <v>18</v>
      </c>
      <c r="D277" t="s">
        <v>20</v>
      </c>
      <c r="E277">
        <v>7</v>
      </c>
      <c r="F277">
        <v>1215.45</v>
      </c>
      <c r="G277">
        <v>8508.15</v>
      </c>
      <c r="H277">
        <v>7023.8</v>
      </c>
      <c r="I277">
        <v>1484.35</v>
      </c>
      <c r="J277">
        <v>8508.15</v>
      </c>
    </row>
    <row r="278" spans="1:10" x14ac:dyDescent="0.25">
      <c r="A278" s="2">
        <v>45355</v>
      </c>
      <c r="B278" t="s">
        <v>11</v>
      </c>
      <c r="C278" t="s">
        <v>17</v>
      </c>
      <c r="D278" t="s">
        <v>21</v>
      </c>
      <c r="E278">
        <v>11</v>
      </c>
      <c r="F278">
        <v>171.4</v>
      </c>
      <c r="G278">
        <v>1885.4</v>
      </c>
      <c r="H278">
        <v>1464.03</v>
      </c>
      <c r="I278">
        <v>421.37</v>
      </c>
      <c r="J278">
        <v>1885.4</v>
      </c>
    </row>
    <row r="279" spans="1:10" x14ac:dyDescent="0.25">
      <c r="A279" s="2">
        <v>45496</v>
      </c>
      <c r="B279" t="s">
        <v>12</v>
      </c>
      <c r="C279" t="s">
        <v>17</v>
      </c>
      <c r="D279" t="s">
        <v>21</v>
      </c>
      <c r="E279">
        <v>17</v>
      </c>
      <c r="F279">
        <v>609.61</v>
      </c>
      <c r="G279">
        <v>10363.370000000001</v>
      </c>
      <c r="H279">
        <v>6879.2</v>
      </c>
      <c r="I279">
        <v>3484.17</v>
      </c>
      <c r="J279">
        <v>10363.370000000001</v>
      </c>
    </row>
    <row r="280" spans="1:10" x14ac:dyDescent="0.25">
      <c r="A280" s="2">
        <v>45500</v>
      </c>
      <c r="B280" t="s">
        <v>10</v>
      </c>
      <c r="C280" t="s">
        <v>18</v>
      </c>
      <c r="D280" t="s">
        <v>21</v>
      </c>
      <c r="E280">
        <v>1</v>
      </c>
      <c r="F280">
        <v>592.22</v>
      </c>
      <c r="G280">
        <v>592.22</v>
      </c>
      <c r="H280">
        <v>372.57</v>
      </c>
      <c r="I280">
        <v>219.65</v>
      </c>
      <c r="J280">
        <v>592.22</v>
      </c>
    </row>
    <row r="281" spans="1:10" x14ac:dyDescent="0.25">
      <c r="A281" s="2">
        <v>45363</v>
      </c>
      <c r="B281" t="s">
        <v>11</v>
      </c>
      <c r="C281" t="s">
        <v>16</v>
      </c>
      <c r="D281" t="s">
        <v>20</v>
      </c>
      <c r="E281">
        <v>8</v>
      </c>
      <c r="F281">
        <v>1335.12</v>
      </c>
      <c r="G281">
        <v>10680.96</v>
      </c>
      <c r="H281">
        <v>6614.41</v>
      </c>
      <c r="I281">
        <v>4066.55</v>
      </c>
      <c r="J281">
        <v>10680.96</v>
      </c>
    </row>
    <row r="282" spans="1:10" x14ac:dyDescent="0.25">
      <c r="A282" s="2">
        <v>45568</v>
      </c>
      <c r="B282" t="s">
        <v>13</v>
      </c>
      <c r="C282" t="s">
        <v>17</v>
      </c>
      <c r="D282" t="s">
        <v>20</v>
      </c>
      <c r="E282">
        <v>6</v>
      </c>
      <c r="F282">
        <v>269.49</v>
      </c>
      <c r="G282">
        <v>1616.94</v>
      </c>
      <c r="H282">
        <v>1257.67</v>
      </c>
      <c r="I282">
        <v>359.27</v>
      </c>
      <c r="J282">
        <v>1616.94</v>
      </c>
    </row>
    <row r="283" spans="1:10" x14ac:dyDescent="0.25">
      <c r="A283" s="2">
        <v>45565</v>
      </c>
      <c r="B283" t="s">
        <v>10</v>
      </c>
      <c r="C283" t="s">
        <v>16</v>
      </c>
      <c r="D283" t="s">
        <v>21</v>
      </c>
      <c r="E283">
        <v>18</v>
      </c>
      <c r="F283">
        <v>270.23</v>
      </c>
      <c r="G283">
        <v>4864.1400000000003</v>
      </c>
      <c r="H283">
        <v>4122.41</v>
      </c>
      <c r="I283">
        <v>741.73</v>
      </c>
      <c r="J283">
        <v>4864.1400000000003</v>
      </c>
    </row>
    <row r="284" spans="1:10" x14ac:dyDescent="0.25">
      <c r="A284" s="2">
        <v>45611</v>
      </c>
      <c r="B284" t="s">
        <v>12</v>
      </c>
      <c r="C284" t="s">
        <v>17</v>
      </c>
      <c r="D284" t="s">
        <v>20</v>
      </c>
      <c r="E284">
        <v>6</v>
      </c>
      <c r="F284">
        <v>526.41</v>
      </c>
      <c r="G284">
        <v>3158.46</v>
      </c>
      <c r="H284">
        <v>2708.38</v>
      </c>
      <c r="I284">
        <v>450.08</v>
      </c>
      <c r="J284">
        <v>3158.46</v>
      </c>
    </row>
    <row r="285" spans="1:10" x14ac:dyDescent="0.25">
      <c r="A285" s="2">
        <v>45629</v>
      </c>
      <c r="B285" t="s">
        <v>12</v>
      </c>
      <c r="C285" t="s">
        <v>16</v>
      </c>
      <c r="D285" t="s">
        <v>21</v>
      </c>
      <c r="E285">
        <v>5</v>
      </c>
      <c r="F285">
        <v>128.97999999999999</v>
      </c>
      <c r="G285">
        <v>644.9</v>
      </c>
      <c r="H285">
        <v>476.64</v>
      </c>
      <c r="I285">
        <v>168.26</v>
      </c>
      <c r="J285">
        <v>644.9</v>
      </c>
    </row>
    <row r="286" spans="1:10" x14ac:dyDescent="0.25">
      <c r="A286" s="2">
        <v>45657</v>
      </c>
      <c r="B286" t="s">
        <v>14</v>
      </c>
      <c r="C286" t="s">
        <v>16</v>
      </c>
      <c r="D286" t="s">
        <v>21</v>
      </c>
      <c r="E286">
        <v>13</v>
      </c>
      <c r="F286">
        <v>314.56</v>
      </c>
      <c r="G286">
        <v>4089.28</v>
      </c>
      <c r="H286">
        <v>3415.7</v>
      </c>
      <c r="I286">
        <v>673.58</v>
      </c>
      <c r="J286">
        <v>4089.28</v>
      </c>
    </row>
    <row r="287" spans="1:10" x14ac:dyDescent="0.25">
      <c r="A287" s="2">
        <v>45386</v>
      </c>
      <c r="B287" t="s">
        <v>10</v>
      </c>
      <c r="C287" t="s">
        <v>16</v>
      </c>
      <c r="D287" t="s">
        <v>20</v>
      </c>
      <c r="E287">
        <v>19</v>
      </c>
      <c r="F287">
        <v>1449.55</v>
      </c>
      <c r="G287">
        <v>27541.45</v>
      </c>
      <c r="H287">
        <v>24348.41</v>
      </c>
      <c r="I287">
        <v>3193.04</v>
      </c>
      <c r="J287">
        <v>27541.45</v>
      </c>
    </row>
    <row r="288" spans="1:10" x14ac:dyDescent="0.25">
      <c r="A288" s="2">
        <v>45457</v>
      </c>
      <c r="B288" t="s">
        <v>14</v>
      </c>
      <c r="C288" t="s">
        <v>18</v>
      </c>
      <c r="D288" t="s">
        <v>21</v>
      </c>
      <c r="E288">
        <v>8</v>
      </c>
      <c r="F288">
        <v>670.87</v>
      </c>
      <c r="G288">
        <v>5366.96</v>
      </c>
      <c r="H288">
        <v>3663.22</v>
      </c>
      <c r="I288">
        <v>1703.74</v>
      </c>
      <c r="J288">
        <v>5366.96</v>
      </c>
    </row>
    <row r="289" spans="1:10" x14ac:dyDescent="0.25">
      <c r="A289" s="2">
        <v>45323</v>
      </c>
      <c r="B289" t="s">
        <v>11</v>
      </c>
      <c r="C289" t="s">
        <v>16</v>
      </c>
      <c r="D289" t="s">
        <v>20</v>
      </c>
      <c r="E289">
        <v>9</v>
      </c>
      <c r="F289">
        <v>966.43</v>
      </c>
      <c r="G289">
        <v>8697.8700000000008</v>
      </c>
      <c r="H289">
        <v>6257.14</v>
      </c>
      <c r="I289">
        <v>2440.73</v>
      </c>
      <c r="J289">
        <v>8697.8700000000008</v>
      </c>
    </row>
    <row r="290" spans="1:10" x14ac:dyDescent="0.25">
      <c r="A290" s="2">
        <v>45302</v>
      </c>
      <c r="B290" t="s">
        <v>15</v>
      </c>
      <c r="C290" t="s">
        <v>16</v>
      </c>
      <c r="D290" t="s">
        <v>20</v>
      </c>
      <c r="E290">
        <v>17</v>
      </c>
      <c r="F290">
        <v>1102.8599999999999</v>
      </c>
      <c r="G290">
        <v>18748.62</v>
      </c>
      <c r="H290">
        <v>16488.36</v>
      </c>
      <c r="I290">
        <v>2260.2600000000002</v>
      </c>
      <c r="J290">
        <v>18748.62</v>
      </c>
    </row>
    <row r="291" spans="1:10" x14ac:dyDescent="0.25">
      <c r="A291" s="2">
        <v>45592</v>
      </c>
      <c r="B291" t="s">
        <v>15</v>
      </c>
      <c r="C291" t="s">
        <v>16</v>
      </c>
      <c r="D291" t="s">
        <v>21</v>
      </c>
      <c r="E291">
        <v>3</v>
      </c>
      <c r="F291">
        <v>582.09</v>
      </c>
      <c r="G291">
        <v>1746.27</v>
      </c>
      <c r="H291">
        <v>1224.95</v>
      </c>
      <c r="I291">
        <v>521.32000000000005</v>
      </c>
      <c r="J291">
        <v>1746.27</v>
      </c>
    </row>
    <row r="292" spans="1:10" x14ac:dyDescent="0.25">
      <c r="A292" s="2">
        <v>45508</v>
      </c>
      <c r="B292" t="s">
        <v>15</v>
      </c>
      <c r="C292" t="s">
        <v>17</v>
      </c>
      <c r="D292" t="s">
        <v>20</v>
      </c>
      <c r="E292">
        <v>19</v>
      </c>
      <c r="F292">
        <v>263.48</v>
      </c>
      <c r="G292">
        <v>5006.12</v>
      </c>
      <c r="H292">
        <v>4376.16</v>
      </c>
      <c r="I292">
        <v>629.96</v>
      </c>
      <c r="J292">
        <v>5006.12</v>
      </c>
    </row>
    <row r="293" spans="1:10" x14ac:dyDescent="0.25">
      <c r="A293" s="2">
        <v>45580</v>
      </c>
      <c r="B293" t="s">
        <v>10</v>
      </c>
      <c r="C293" t="s">
        <v>16</v>
      </c>
      <c r="D293" t="s">
        <v>21</v>
      </c>
      <c r="E293">
        <v>11</v>
      </c>
      <c r="F293">
        <v>349.54</v>
      </c>
      <c r="G293">
        <v>3844.94</v>
      </c>
      <c r="H293">
        <v>3438.58</v>
      </c>
      <c r="I293">
        <v>406.36</v>
      </c>
      <c r="J293">
        <v>3844.94</v>
      </c>
    </row>
    <row r="294" spans="1:10" x14ac:dyDescent="0.25">
      <c r="A294" s="2">
        <v>45393</v>
      </c>
      <c r="B294" t="s">
        <v>15</v>
      </c>
      <c r="C294" t="s">
        <v>17</v>
      </c>
      <c r="D294" t="s">
        <v>20</v>
      </c>
      <c r="E294">
        <v>17</v>
      </c>
      <c r="F294">
        <v>504.24</v>
      </c>
      <c r="G294">
        <v>8572.08</v>
      </c>
      <c r="H294">
        <v>6845.18</v>
      </c>
      <c r="I294">
        <v>1726.9</v>
      </c>
      <c r="J294">
        <v>8572.08</v>
      </c>
    </row>
    <row r="295" spans="1:10" x14ac:dyDescent="0.25">
      <c r="A295" s="2">
        <v>45558</v>
      </c>
      <c r="B295" t="s">
        <v>11</v>
      </c>
      <c r="C295" t="s">
        <v>16</v>
      </c>
      <c r="D295" t="s">
        <v>20</v>
      </c>
      <c r="E295">
        <v>19</v>
      </c>
      <c r="F295">
        <v>972.3</v>
      </c>
      <c r="G295">
        <v>18473.7</v>
      </c>
      <c r="H295">
        <v>15611.52</v>
      </c>
      <c r="I295">
        <v>2862.18</v>
      </c>
      <c r="J295">
        <v>18473.7</v>
      </c>
    </row>
    <row r="296" spans="1:10" x14ac:dyDescent="0.25">
      <c r="A296" s="2">
        <v>45505</v>
      </c>
      <c r="B296" t="s">
        <v>14</v>
      </c>
      <c r="C296" t="s">
        <v>16</v>
      </c>
      <c r="D296" t="s">
        <v>20</v>
      </c>
      <c r="E296">
        <v>2</v>
      </c>
      <c r="F296">
        <v>627.51</v>
      </c>
      <c r="G296">
        <v>1255.02</v>
      </c>
      <c r="H296">
        <v>1035.22</v>
      </c>
      <c r="I296">
        <v>219.8</v>
      </c>
      <c r="J296">
        <v>1255.02</v>
      </c>
    </row>
    <row r="297" spans="1:10" x14ac:dyDescent="0.25">
      <c r="A297" s="2">
        <v>45470</v>
      </c>
      <c r="B297" t="s">
        <v>10</v>
      </c>
      <c r="C297" t="s">
        <v>18</v>
      </c>
      <c r="D297" t="s">
        <v>21</v>
      </c>
      <c r="E297">
        <v>8</v>
      </c>
      <c r="F297">
        <v>59.88</v>
      </c>
      <c r="G297">
        <v>479.04</v>
      </c>
      <c r="H297">
        <v>387.96</v>
      </c>
      <c r="I297">
        <v>91.08</v>
      </c>
      <c r="J297">
        <v>479.04</v>
      </c>
    </row>
    <row r="298" spans="1:10" x14ac:dyDescent="0.25">
      <c r="A298" s="2">
        <v>45379</v>
      </c>
      <c r="B298" t="s">
        <v>14</v>
      </c>
      <c r="C298" t="s">
        <v>17</v>
      </c>
      <c r="D298" t="s">
        <v>20</v>
      </c>
      <c r="E298">
        <v>19</v>
      </c>
      <c r="F298">
        <v>808.94</v>
      </c>
      <c r="G298">
        <v>15369.86</v>
      </c>
      <c r="H298">
        <v>10637.16</v>
      </c>
      <c r="I298">
        <v>4732.7</v>
      </c>
      <c r="J298">
        <v>15369.86</v>
      </c>
    </row>
    <row r="299" spans="1:10" x14ac:dyDescent="0.25">
      <c r="A299" s="2">
        <v>45332</v>
      </c>
      <c r="B299" t="s">
        <v>10</v>
      </c>
      <c r="C299" t="s">
        <v>16</v>
      </c>
      <c r="D299" t="s">
        <v>21</v>
      </c>
      <c r="E299">
        <v>7</v>
      </c>
      <c r="F299">
        <v>1386.19</v>
      </c>
      <c r="G299">
        <v>9703.33</v>
      </c>
      <c r="H299">
        <v>5988.2</v>
      </c>
      <c r="I299">
        <v>3715.13</v>
      </c>
      <c r="J299">
        <v>9703.33</v>
      </c>
    </row>
    <row r="300" spans="1:10" x14ac:dyDescent="0.25">
      <c r="A300" s="2">
        <v>45367</v>
      </c>
      <c r="B300" t="s">
        <v>14</v>
      </c>
      <c r="C300" t="s">
        <v>17</v>
      </c>
      <c r="D300" t="s">
        <v>20</v>
      </c>
      <c r="E300">
        <v>17</v>
      </c>
      <c r="F300">
        <v>1227.51</v>
      </c>
      <c r="G300">
        <v>20867.669999999998</v>
      </c>
      <c r="H300">
        <v>14668.21</v>
      </c>
      <c r="I300">
        <v>6199.46</v>
      </c>
      <c r="J300">
        <v>20867.669999999998</v>
      </c>
    </row>
    <row r="301" spans="1:10" x14ac:dyDescent="0.25">
      <c r="A301" s="2">
        <v>45337</v>
      </c>
      <c r="B301" t="s">
        <v>12</v>
      </c>
      <c r="C301" t="s">
        <v>17</v>
      </c>
      <c r="D301" t="s">
        <v>20</v>
      </c>
      <c r="E301">
        <v>6</v>
      </c>
      <c r="F301">
        <v>1246.56</v>
      </c>
      <c r="G301">
        <v>7479.36</v>
      </c>
      <c r="H301">
        <v>5984.09</v>
      </c>
      <c r="I301">
        <v>1495.27</v>
      </c>
      <c r="J301">
        <v>7479.36</v>
      </c>
    </row>
    <row r="302" spans="1:10" x14ac:dyDescent="0.25">
      <c r="A302" s="2">
        <v>45451</v>
      </c>
      <c r="B302" t="s">
        <v>14</v>
      </c>
      <c r="C302" t="s">
        <v>19</v>
      </c>
      <c r="D302" t="s">
        <v>21</v>
      </c>
      <c r="E302">
        <v>19</v>
      </c>
      <c r="F302">
        <v>1202.83</v>
      </c>
      <c r="G302">
        <v>22853.77</v>
      </c>
      <c r="H302">
        <v>14415.22</v>
      </c>
      <c r="I302">
        <v>8438.5499999999993</v>
      </c>
      <c r="J302">
        <v>22853.77</v>
      </c>
    </row>
    <row r="303" spans="1:10" x14ac:dyDescent="0.25">
      <c r="A303" s="2">
        <v>45371</v>
      </c>
      <c r="B303" t="s">
        <v>15</v>
      </c>
      <c r="C303" t="s">
        <v>18</v>
      </c>
      <c r="D303" t="s">
        <v>21</v>
      </c>
      <c r="E303">
        <v>6</v>
      </c>
      <c r="F303">
        <v>519.41</v>
      </c>
      <c r="G303">
        <v>3116.46</v>
      </c>
      <c r="H303">
        <v>1881.02</v>
      </c>
      <c r="I303">
        <v>1235.44</v>
      </c>
      <c r="J303">
        <v>3116.46</v>
      </c>
    </row>
    <row r="304" spans="1:10" x14ac:dyDescent="0.25">
      <c r="A304" s="2">
        <v>45601</v>
      </c>
      <c r="B304" t="s">
        <v>12</v>
      </c>
      <c r="C304" t="s">
        <v>18</v>
      </c>
      <c r="D304" t="s">
        <v>21</v>
      </c>
      <c r="E304">
        <v>2</v>
      </c>
      <c r="F304">
        <v>1159.53</v>
      </c>
      <c r="G304">
        <v>2319.06</v>
      </c>
      <c r="H304">
        <v>1488.62</v>
      </c>
      <c r="I304">
        <v>830.44</v>
      </c>
      <c r="J304">
        <v>2319.06</v>
      </c>
    </row>
    <row r="305" spans="1:10" x14ac:dyDescent="0.25">
      <c r="A305" s="2">
        <v>45377</v>
      </c>
      <c r="B305" t="s">
        <v>14</v>
      </c>
      <c r="C305" t="s">
        <v>18</v>
      </c>
      <c r="D305" t="s">
        <v>21</v>
      </c>
      <c r="E305">
        <v>6</v>
      </c>
      <c r="F305">
        <v>257.58</v>
      </c>
      <c r="G305">
        <v>1545.48</v>
      </c>
      <c r="H305">
        <v>1259.1300000000001</v>
      </c>
      <c r="I305">
        <v>286.35000000000002</v>
      </c>
      <c r="J305">
        <v>1545.48</v>
      </c>
    </row>
    <row r="306" spans="1:10" x14ac:dyDescent="0.25">
      <c r="A306" s="2">
        <v>45383</v>
      </c>
      <c r="B306" t="s">
        <v>10</v>
      </c>
      <c r="C306" t="s">
        <v>19</v>
      </c>
      <c r="D306" t="s">
        <v>21</v>
      </c>
      <c r="E306">
        <v>5</v>
      </c>
      <c r="F306">
        <v>1003.69</v>
      </c>
      <c r="G306">
        <v>5018.45</v>
      </c>
      <c r="H306">
        <v>4475.6400000000003</v>
      </c>
      <c r="I306">
        <v>542.80999999999995</v>
      </c>
      <c r="J306">
        <v>5018.45</v>
      </c>
    </row>
    <row r="307" spans="1:10" x14ac:dyDescent="0.25">
      <c r="A307" s="2">
        <v>45439</v>
      </c>
      <c r="B307" t="s">
        <v>10</v>
      </c>
      <c r="C307" t="s">
        <v>19</v>
      </c>
      <c r="D307" t="s">
        <v>20</v>
      </c>
      <c r="E307">
        <v>19</v>
      </c>
      <c r="F307">
        <v>980.27</v>
      </c>
      <c r="G307">
        <v>18625.13</v>
      </c>
      <c r="H307">
        <v>16667.990000000002</v>
      </c>
      <c r="I307">
        <v>1957.14</v>
      </c>
      <c r="J307">
        <v>18625.13</v>
      </c>
    </row>
    <row r="308" spans="1:10" x14ac:dyDescent="0.25">
      <c r="A308" s="2">
        <v>45452</v>
      </c>
      <c r="B308" t="s">
        <v>10</v>
      </c>
      <c r="C308" t="s">
        <v>18</v>
      </c>
      <c r="D308" t="s">
        <v>20</v>
      </c>
      <c r="E308">
        <v>4</v>
      </c>
      <c r="F308">
        <v>87.08</v>
      </c>
      <c r="G308">
        <v>348.32</v>
      </c>
      <c r="H308">
        <v>260.61</v>
      </c>
      <c r="I308">
        <v>87.71</v>
      </c>
      <c r="J308">
        <v>348.32</v>
      </c>
    </row>
    <row r="309" spans="1:10" x14ac:dyDescent="0.25">
      <c r="A309" s="2">
        <v>45493</v>
      </c>
      <c r="B309" t="s">
        <v>13</v>
      </c>
      <c r="C309" t="s">
        <v>19</v>
      </c>
      <c r="D309" t="s">
        <v>21</v>
      </c>
      <c r="E309">
        <v>17</v>
      </c>
      <c r="F309">
        <v>1192.56</v>
      </c>
      <c r="G309">
        <v>20273.52</v>
      </c>
      <c r="H309">
        <v>17451.560000000001</v>
      </c>
      <c r="I309">
        <v>2821.96</v>
      </c>
      <c r="J309">
        <v>20273.52</v>
      </c>
    </row>
    <row r="310" spans="1:10" x14ac:dyDescent="0.25">
      <c r="A310" s="2">
        <v>45533</v>
      </c>
      <c r="B310" t="s">
        <v>11</v>
      </c>
      <c r="C310" t="s">
        <v>19</v>
      </c>
      <c r="D310" t="s">
        <v>20</v>
      </c>
      <c r="E310">
        <v>11</v>
      </c>
      <c r="F310">
        <v>1359.71</v>
      </c>
      <c r="G310">
        <v>14956.81</v>
      </c>
      <c r="H310">
        <v>12280.26</v>
      </c>
      <c r="I310">
        <v>2676.55</v>
      </c>
      <c r="J310">
        <v>14956.81</v>
      </c>
    </row>
    <row r="311" spans="1:10" x14ac:dyDescent="0.25">
      <c r="A311" s="2">
        <v>45644</v>
      </c>
      <c r="B311" t="s">
        <v>10</v>
      </c>
      <c r="C311" t="s">
        <v>19</v>
      </c>
      <c r="D311" t="s">
        <v>20</v>
      </c>
      <c r="E311">
        <v>4</v>
      </c>
      <c r="F311">
        <v>437.75</v>
      </c>
      <c r="G311">
        <v>1751</v>
      </c>
      <c r="H311">
        <v>1313.8</v>
      </c>
      <c r="I311">
        <v>437.2</v>
      </c>
      <c r="J311">
        <v>1751</v>
      </c>
    </row>
    <row r="312" spans="1:10" x14ac:dyDescent="0.25">
      <c r="A312" s="2">
        <v>45293</v>
      </c>
      <c r="B312" t="s">
        <v>12</v>
      </c>
      <c r="C312" t="s">
        <v>18</v>
      </c>
      <c r="D312" t="s">
        <v>20</v>
      </c>
      <c r="E312">
        <v>13</v>
      </c>
      <c r="F312">
        <v>1227.97</v>
      </c>
      <c r="G312">
        <v>15963.61</v>
      </c>
      <c r="H312">
        <v>12321.16</v>
      </c>
      <c r="I312">
        <v>3642.45</v>
      </c>
      <c r="J312">
        <v>15963.61</v>
      </c>
    </row>
    <row r="313" spans="1:10" x14ac:dyDescent="0.25">
      <c r="A313" s="2">
        <v>45516</v>
      </c>
      <c r="B313" t="s">
        <v>10</v>
      </c>
      <c r="C313" t="s">
        <v>18</v>
      </c>
      <c r="D313" t="s">
        <v>21</v>
      </c>
      <c r="E313">
        <v>17</v>
      </c>
      <c r="F313">
        <v>169.49</v>
      </c>
      <c r="G313">
        <v>2881.33</v>
      </c>
      <c r="H313">
        <v>1847.42</v>
      </c>
      <c r="I313">
        <v>1033.9100000000001</v>
      </c>
      <c r="J313">
        <v>2881.33</v>
      </c>
    </row>
    <row r="314" spans="1:10" x14ac:dyDescent="0.25">
      <c r="A314" s="2">
        <v>45580</v>
      </c>
      <c r="B314" t="s">
        <v>13</v>
      </c>
      <c r="C314" t="s">
        <v>18</v>
      </c>
      <c r="D314" t="s">
        <v>20</v>
      </c>
      <c r="E314">
        <v>9</v>
      </c>
      <c r="F314">
        <v>919.95</v>
      </c>
      <c r="G314">
        <v>8279.5499999999993</v>
      </c>
      <c r="H314">
        <v>7296.75</v>
      </c>
      <c r="I314">
        <v>982.8</v>
      </c>
      <c r="J314">
        <v>8279.5499999999993</v>
      </c>
    </row>
    <row r="315" spans="1:10" x14ac:dyDescent="0.25">
      <c r="A315" s="2">
        <v>45524</v>
      </c>
      <c r="B315" t="s">
        <v>15</v>
      </c>
      <c r="C315" t="s">
        <v>19</v>
      </c>
      <c r="D315" t="s">
        <v>20</v>
      </c>
      <c r="E315">
        <v>4</v>
      </c>
      <c r="F315">
        <v>754.19</v>
      </c>
      <c r="G315">
        <v>3016.76</v>
      </c>
      <c r="H315">
        <v>2128.56</v>
      </c>
      <c r="I315">
        <v>888.2</v>
      </c>
      <c r="J315">
        <v>3016.76</v>
      </c>
    </row>
    <row r="316" spans="1:10" x14ac:dyDescent="0.25">
      <c r="A316" s="2">
        <v>45368</v>
      </c>
      <c r="B316" t="s">
        <v>12</v>
      </c>
      <c r="C316" t="s">
        <v>18</v>
      </c>
      <c r="D316" t="s">
        <v>20</v>
      </c>
      <c r="E316">
        <v>14</v>
      </c>
      <c r="F316">
        <v>841.59</v>
      </c>
      <c r="G316">
        <v>11782.26</v>
      </c>
      <c r="H316">
        <v>8646.35</v>
      </c>
      <c r="I316">
        <v>3135.91</v>
      </c>
      <c r="J316">
        <v>11782.26</v>
      </c>
    </row>
    <row r="317" spans="1:10" x14ac:dyDescent="0.25">
      <c r="A317" s="2">
        <v>45407</v>
      </c>
      <c r="B317" t="s">
        <v>13</v>
      </c>
      <c r="C317" t="s">
        <v>19</v>
      </c>
      <c r="D317" t="s">
        <v>21</v>
      </c>
      <c r="E317">
        <v>19</v>
      </c>
      <c r="F317">
        <v>1393</v>
      </c>
      <c r="G317">
        <v>26467</v>
      </c>
      <c r="H317">
        <v>21213.25</v>
      </c>
      <c r="I317">
        <v>5253.75</v>
      </c>
      <c r="J317">
        <v>26467</v>
      </c>
    </row>
    <row r="318" spans="1:10" x14ac:dyDescent="0.25">
      <c r="A318" s="2">
        <v>45445</v>
      </c>
      <c r="B318" t="s">
        <v>15</v>
      </c>
      <c r="C318" t="s">
        <v>16</v>
      </c>
      <c r="D318" t="s">
        <v>20</v>
      </c>
      <c r="E318">
        <v>3</v>
      </c>
      <c r="F318">
        <v>1313.41</v>
      </c>
      <c r="G318">
        <v>3940.23</v>
      </c>
      <c r="H318">
        <v>2758.83</v>
      </c>
      <c r="I318">
        <v>1181.4000000000001</v>
      </c>
      <c r="J318">
        <v>3940.23</v>
      </c>
    </row>
    <row r="319" spans="1:10" x14ac:dyDescent="0.25">
      <c r="A319" s="2">
        <v>45394</v>
      </c>
      <c r="B319" t="s">
        <v>12</v>
      </c>
      <c r="C319" t="s">
        <v>19</v>
      </c>
      <c r="D319" t="s">
        <v>20</v>
      </c>
      <c r="E319">
        <v>14</v>
      </c>
      <c r="F319">
        <v>1188.3699999999999</v>
      </c>
      <c r="G319">
        <v>16637.18</v>
      </c>
      <c r="H319">
        <v>11251.35</v>
      </c>
      <c r="I319">
        <v>5385.83</v>
      </c>
      <c r="J319">
        <v>16637.18</v>
      </c>
    </row>
    <row r="320" spans="1:10" x14ac:dyDescent="0.25">
      <c r="A320" s="2">
        <v>45485</v>
      </c>
      <c r="B320" t="s">
        <v>14</v>
      </c>
      <c r="C320" t="s">
        <v>17</v>
      </c>
      <c r="D320" t="s">
        <v>21</v>
      </c>
      <c r="E320">
        <v>8</v>
      </c>
      <c r="F320">
        <v>446.86</v>
      </c>
      <c r="G320">
        <v>3574.88</v>
      </c>
      <c r="H320">
        <v>2821.71</v>
      </c>
      <c r="I320">
        <v>753.17</v>
      </c>
      <c r="J320">
        <v>3574.88</v>
      </c>
    </row>
    <row r="321" spans="1:10" x14ac:dyDescent="0.25">
      <c r="A321" s="2">
        <v>45457</v>
      </c>
      <c r="B321" t="s">
        <v>11</v>
      </c>
      <c r="C321" t="s">
        <v>18</v>
      </c>
      <c r="D321" t="s">
        <v>21</v>
      </c>
      <c r="E321">
        <v>1</v>
      </c>
      <c r="F321">
        <v>1372.14</v>
      </c>
      <c r="G321">
        <v>1372.14</v>
      </c>
      <c r="H321">
        <v>833.57</v>
      </c>
      <c r="I321">
        <v>538.57000000000005</v>
      </c>
      <c r="J321">
        <v>1372.14</v>
      </c>
    </row>
    <row r="322" spans="1:10" x14ac:dyDescent="0.25">
      <c r="A322" s="2">
        <v>45650</v>
      </c>
      <c r="B322" t="s">
        <v>11</v>
      </c>
      <c r="C322" t="s">
        <v>18</v>
      </c>
      <c r="D322" t="s">
        <v>20</v>
      </c>
      <c r="E322">
        <v>10</v>
      </c>
      <c r="F322">
        <v>191.39</v>
      </c>
      <c r="G322">
        <v>1913.9</v>
      </c>
      <c r="H322">
        <v>1562.16</v>
      </c>
      <c r="I322">
        <v>351.74</v>
      </c>
      <c r="J322">
        <v>1913.9</v>
      </c>
    </row>
    <row r="323" spans="1:10" x14ac:dyDescent="0.25">
      <c r="A323" s="2">
        <v>45381</v>
      </c>
      <c r="B323" t="s">
        <v>13</v>
      </c>
      <c r="C323" t="s">
        <v>17</v>
      </c>
      <c r="D323" t="s">
        <v>20</v>
      </c>
      <c r="E323">
        <v>18</v>
      </c>
      <c r="F323">
        <v>1287.33</v>
      </c>
      <c r="G323">
        <v>23171.94</v>
      </c>
      <c r="H323">
        <v>17476.439999999999</v>
      </c>
      <c r="I323">
        <v>5695.5</v>
      </c>
      <c r="J323">
        <v>23171.94</v>
      </c>
    </row>
    <row r="324" spans="1:10" x14ac:dyDescent="0.25">
      <c r="A324" s="2">
        <v>45465</v>
      </c>
      <c r="B324" t="s">
        <v>15</v>
      </c>
      <c r="C324" t="s">
        <v>19</v>
      </c>
      <c r="D324" t="s">
        <v>21</v>
      </c>
      <c r="E324">
        <v>16</v>
      </c>
      <c r="F324">
        <v>525.83000000000004</v>
      </c>
      <c r="G324">
        <v>8413.2800000000007</v>
      </c>
      <c r="H324">
        <v>6576.88</v>
      </c>
      <c r="I324">
        <v>1836.4</v>
      </c>
      <c r="J324">
        <v>8413.2800000000007</v>
      </c>
    </row>
    <row r="325" spans="1:10" x14ac:dyDescent="0.25">
      <c r="A325" s="2">
        <v>45413</v>
      </c>
      <c r="B325" t="s">
        <v>11</v>
      </c>
      <c r="C325" t="s">
        <v>16</v>
      </c>
      <c r="D325" t="s">
        <v>21</v>
      </c>
      <c r="E325">
        <v>8</v>
      </c>
      <c r="F325">
        <v>127.97</v>
      </c>
      <c r="G325">
        <v>1023.76</v>
      </c>
      <c r="H325">
        <v>808.32</v>
      </c>
      <c r="I325">
        <v>215.44</v>
      </c>
      <c r="J325">
        <v>1023.76</v>
      </c>
    </row>
    <row r="326" spans="1:10" x14ac:dyDescent="0.25">
      <c r="A326" s="2">
        <v>45434</v>
      </c>
      <c r="B326" t="s">
        <v>15</v>
      </c>
      <c r="C326" t="s">
        <v>17</v>
      </c>
      <c r="D326" t="s">
        <v>21</v>
      </c>
      <c r="E326">
        <v>1</v>
      </c>
      <c r="F326">
        <v>1020.57</v>
      </c>
      <c r="G326">
        <v>1020.57</v>
      </c>
      <c r="H326">
        <v>773.71</v>
      </c>
      <c r="I326">
        <v>246.86</v>
      </c>
      <c r="J326">
        <v>1020.57</v>
      </c>
    </row>
    <row r="327" spans="1:10" x14ac:dyDescent="0.25">
      <c r="A327" s="2">
        <v>45397</v>
      </c>
      <c r="B327" t="s">
        <v>15</v>
      </c>
      <c r="C327" t="s">
        <v>17</v>
      </c>
      <c r="D327" t="s">
        <v>21</v>
      </c>
      <c r="E327">
        <v>12</v>
      </c>
      <c r="F327">
        <v>385.36</v>
      </c>
      <c r="G327">
        <v>4624.32</v>
      </c>
      <c r="H327">
        <v>3582.74</v>
      </c>
      <c r="I327">
        <v>1041.58</v>
      </c>
      <c r="J327">
        <v>4624.32</v>
      </c>
    </row>
    <row r="328" spans="1:10" x14ac:dyDescent="0.25">
      <c r="A328" s="2">
        <v>45596</v>
      </c>
      <c r="B328" t="s">
        <v>13</v>
      </c>
      <c r="C328" t="s">
        <v>19</v>
      </c>
      <c r="D328" t="s">
        <v>21</v>
      </c>
      <c r="E328">
        <v>8</v>
      </c>
      <c r="F328">
        <v>403.18</v>
      </c>
      <c r="G328">
        <v>3225.44</v>
      </c>
      <c r="H328">
        <v>2596.92</v>
      </c>
      <c r="I328">
        <v>628.52</v>
      </c>
      <c r="J328">
        <v>3225.44</v>
      </c>
    </row>
    <row r="329" spans="1:10" x14ac:dyDescent="0.25">
      <c r="A329" s="2">
        <v>45651</v>
      </c>
      <c r="B329" t="s">
        <v>13</v>
      </c>
      <c r="C329" t="s">
        <v>18</v>
      </c>
      <c r="D329" t="s">
        <v>21</v>
      </c>
      <c r="E329">
        <v>16</v>
      </c>
      <c r="F329">
        <v>493.77</v>
      </c>
      <c r="G329">
        <v>7900.32</v>
      </c>
      <c r="H329">
        <v>6525.16</v>
      </c>
      <c r="I329">
        <v>1375.16</v>
      </c>
      <c r="J329">
        <v>7900.32</v>
      </c>
    </row>
    <row r="330" spans="1:10" x14ac:dyDescent="0.25">
      <c r="A330" s="2">
        <v>45608</v>
      </c>
      <c r="B330" t="s">
        <v>13</v>
      </c>
      <c r="C330" t="s">
        <v>19</v>
      </c>
      <c r="D330" t="s">
        <v>21</v>
      </c>
      <c r="E330">
        <v>18</v>
      </c>
      <c r="F330">
        <v>142.34</v>
      </c>
      <c r="G330">
        <v>2562.12</v>
      </c>
      <c r="H330">
        <v>2096.42</v>
      </c>
      <c r="I330">
        <v>465.7</v>
      </c>
      <c r="J330">
        <v>2562.12</v>
      </c>
    </row>
    <row r="331" spans="1:10" x14ac:dyDescent="0.25">
      <c r="A331" s="2">
        <v>45414</v>
      </c>
      <c r="B331" t="s">
        <v>11</v>
      </c>
      <c r="C331" t="s">
        <v>17</v>
      </c>
      <c r="D331" t="s">
        <v>20</v>
      </c>
      <c r="E331">
        <v>4</v>
      </c>
      <c r="F331">
        <v>306.83</v>
      </c>
      <c r="G331">
        <v>1227.32</v>
      </c>
      <c r="H331">
        <v>1056.58</v>
      </c>
      <c r="I331">
        <v>170.74</v>
      </c>
      <c r="J331">
        <v>1227.32</v>
      </c>
    </row>
    <row r="332" spans="1:10" x14ac:dyDescent="0.25">
      <c r="A332" s="2">
        <v>45300</v>
      </c>
      <c r="B332" t="s">
        <v>13</v>
      </c>
      <c r="C332" t="s">
        <v>17</v>
      </c>
      <c r="D332" t="s">
        <v>21</v>
      </c>
      <c r="E332">
        <v>6</v>
      </c>
      <c r="F332">
        <v>57.45</v>
      </c>
      <c r="G332">
        <v>344.7</v>
      </c>
      <c r="H332">
        <v>226.41</v>
      </c>
      <c r="I332">
        <v>118.29</v>
      </c>
      <c r="J332">
        <v>344.7</v>
      </c>
    </row>
    <row r="333" spans="1:10" x14ac:dyDescent="0.25">
      <c r="A333" s="2">
        <v>45553</v>
      </c>
      <c r="B333" t="s">
        <v>11</v>
      </c>
      <c r="C333" t="s">
        <v>18</v>
      </c>
      <c r="D333" t="s">
        <v>21</v>
      </c>
      <c r="E333">
        <v>12</v>
      </c>
      <c r="F333">
        <v>695.84</v>
      </c>
      <c r="G333">
        <v>8350.08</v>
      </c>
      <c r="H333">
        <v>6014.93</v>
      </c>
      <c r="I333">
        <v>2335.15</v>
      </c>
      <c r="J333">
        <v>8350.08</v>
      </c>
    </row>
    <row r="334" spans="1:10" x14ac:dyDescent="0.25">
      <c r="A334" s="2">
        <v>45364</v>
      </c>
      <c r="B334" t="s">
        <v>13</v>
      </c>
      <c r="C334" t="s">
        <v>18</v>
      </c>
      <c r="D334" t="s">
        <v>20</v>
      </c>
      <c r="E334">
        <v>9</v>
      </c>
      <c r="F334">
        <v>172.17</v>
      </c>
      <c r="G334">
        <v>1549.53</v>
      </c>
      <c r="H334">
        <v>1370.31</v>
      </c>
      <c r="I334">
        <v>179.22</v>
      </c>
      <c r="J334">
        <v>1549.53</v>
      </c>
    </row>
    <row r="335" spans="1:10" x14ac:dyDescent="0.25">
      <c r="A335" s="2">
        <v>45650</v>
      </c>
      <c r="B335" t="s">
        <v>10</v>
      </c>
      <c r="C335" t="s">
        <v>18</v>
      </c>
      <c r="D335" t="s">
        <v>21</v>
      </c>
      <c r="E335">
        <v>15</v>
      </c>
      <c r="F335">
        <v>1039.8499999999999</v>
      </c>
      <c r="G335">
        <v>15597.75</v>
      </c>
      <c r="H335">
        <v>11214.43</v>
      </c>
      <c r="I335">
        <v>4383.32</v>
      </c>
      <c r="J335">
        <v>15597.75</v>
      </c>
    </row>
    <row r="336" spans="1:10" x14ac:dyDescent="0.25">
      <c r="A336" s="2">
        <v>45514</v>
      </c>
      <c r="B336" t="s">
        <v>15</v>
      </c>
      <c r="C336" t="s">
        <v>19</v>
      </c>
      <c r="D336" t="s">
        <v>21</v>
      </c>
      <c r="E336">
        <v>16</v>
      </c>
      <c r="F336">
        <v>391.65</v>
      </c>
      <c r="G336">
        <v>6266.4</v>
      </c>
      <c r="H336">
        <v>3994.59</v>
      </c>
      <c r="I336">
        <v>2271.81</v>
      </c>
      <c r="J336">
        <v>6266.4</v>
      </c>
    </row>
    <row r="337" spans="1:10" x14ac:dyDescent="0.25">
      <c r="A337" s="2">
        <v>45332</v>
      </c>
      <c r="B337" t="s">
        <v>13</v>
      </c>
      <c r="C337" t="s">
        <v>18</v>
      </c>
      <c r="D337" t="s">
        <v>20</v>
      </c>
      <c r="E337">
        <v>12</v>
      </c>
      <c r="F337">
        <v>1418.18</v>
      </c>
      <c r="G337">
        <v>17018.16</v>
      </c>
      <c r="H337">
        <v>12893.53</v>
      </c>
      <c r="I337">
        <v>4124.63</v>
      </c>
      <c r="J337">
        <v>17018.16</v>
      </c>
    </row>
    <row r="338" spans="1:10" x14ac:dyDescent="0.25">
      <c r="A338" s="2">
        <v>45495</v>
      </c>
      <c r="B338" t="s">
        <v>12</v>
      </c>
      <c r="C338" t="s">
        <v>17</v>
      </c>
      <c r="D338" t="s">
        <v>21</v>
      </c>
      <c r="E338">
        <v>14</v>
      </c>
      <c r="F338">
        <v>1313.31</v>
      </c>
      <c r="G338">
        <v>18386.34</v>
      </c>
      <c r="H338">
        <v>11635.75</v>
      </c>
      <c r="I338">
        <v>6750.59</v>
      </c>
      <c r="J338">
        <v>18386.34</v>
      </c>
    </row>
    <row r="339" spans="1:10" x14ac:dyDescent="0.25">
      <c r="A339" s="2">
        <v>45555</v>
      </c>
      <c r="B339" t="s">
        <v>15</v>
      </c>
      <c r="C339" t="s">
        <v>17</v>
      </c>
      <c r="D339" t="s">
        <v>20</v>
      </c>
      <c r="E339">
        <v>13</v>
      </c>
      <c r="F339">
        <v>469.69</v>
      </c>
      <c r="G339">
        <v>6105.97</v>
      </c>
      <c r="H339">
        <v>4035.17</v>
      </c>
      <c r="I339">
        <v>2070.8000000000002</v>
      </c>
      <c r="J339">
        <v>6105.97</v>
      </c>
    </row>
    <row r="340" spans="1:10" x14ac:dyDescent="0.25">
      <c r="A340" s="2">
        <v>45619</v>
      </c>
      <c r="B340" t="s">
        <v>15</v>
      </c>
      <c r="C340" t="s">
        <v>16</v>
      </c>
      <c r="D340" t="s">
        <v>20</v>
      </c>
      <c r="E340">
        <v>2</v>
      </c>
      <c r="F340">
        <v>1185.6600000000001</v>
      </c>
      <c r="G340">
        <v>2371.3200000000002</v>
      </c>
      <c r="H340">
        <v>2132.9899999999998</v>
      </c>
      <c r="I340">
        <v>238.33</v>
      </c>
      <c r="J340">
        <v>2371.3200000000002</v>
      </c>
    </row>
    <row r="341" spans="1:10" x14ac:dyDescent="0.25">
      <c r="A341" s="2">
        <v>45469</v>
      </c>
      <c r="B341" t="s">
        <v>13</v>
      </c>
      <c r="C341" t="s">
        <v>19</v>
      </c>
      <c r="D341" t="s">
        <v>20</v>
      </c>
      <c r="E341">
        <v>3</v>
      </c>
      <c r="F341">
        <v>1214.71</v>
      </c>
      <c r="G341">
        <v>3644.13</v>
      </c>
      <c r="H341">
        <v>2778.32</v>
      </c>
      <c r="I341">
        <v>865.81</v>
      </c>
      <c r="J341">
        <v>3644.13</v>
      </c>
    </row>
    <row r="342" spans="1:10" x14ac:dyDescent="0.25">
      <c r="A342" s="2">
        <v>45639</v>
      </c>
      <c r="B342" t="s">
        <v>14</v>
      </c>
      <c r="C342" t="s">
        <v>16</v>
      </c>
      <c r="D342" t="s">
        <v>20</v>
      </c>
      <c r="E342">
        <v>10</v>
      </c>
      <c r="F342">
        <v>1480.52</v>
      </c>
      <c r="G342">
        <v>14805.2</v>
      </c>
      <c r="H342">
        <v>10144.780000000001</v>
      </c>
      <c r="I342">
        <v>4660.42</v>
      </c>
      <c r="J342">
        <v>14805.2</v>
      </c>
    </row>
    <row r="343" spans="1:10" x14ac:dyDescent="0.25">
      <c r="A343" s="2">
        <v>45609</v>
      </c>
      <c r="B343" t="s">
        <v>13</v>
      </c>
      <c r="C343" t="s">
        <v>17</v>
      </c>
      <c r="D343" t="s">
        <v>21</v>
      </c>
      <c r="E343">
        <v>9</v>
      </c>
      <c r="F343">
        <v>916.87</v>
      </c>
      <c r="G343">
        <v>8251.83</v>
      </c>
      <c r="H343">
        <v>7413.71</v>
      </c>
      <c r="I343">
        <v>838.12</v>
      </c>
      <c r="J343">
        <v>8251.83</v>
      </c>
    </row>
    <row r="344" spans="1:10" x14ac:dyDescent="0.25">
      <c r="A344" s="2">
        <v>45375</v>
      </c>
      <c r="B344" t="s">
        <v>15</v>
      </c>
      <c r="C344" t="s">
        <v>16</v>
      </c>
      <c r="D344" t="s">
        <v>20</v>
      </c>
      <c r="E344">
        <v>8</v>
      </c>
      <c r="F344">
        <v>168.85</v>
      </c>
      <c r="G344">
        <v>1350.8</v>
      </c>
      <c r="H344">
        <v>1202.17</v>
      </c>
      <c r="I344">
        <v>148.63</v>
      </c>
      <c r="J344">
        <v>1350.8</v>
      </c>
    </row>
    <row r="345" spans="1:10" x14ac:dyDescent="0.25">
      <c r="A345" s="2">
        <v>45609</v>
      </c>
      <c r="B345" t="s">
        <v>12</v>
      </c>
      <c r="C345" t="s">
        <v>17</v>
      </c>
      <c r="D345" t="s">
        <v>20</v>
      </c>
      <c r="E345">
        <v>10</v>
      </c>
      <c r="F345">
        <v>987.91</v>
      </c>
      <c r="G345">
        <v>9879.1</v>
      </c>
      <c r="H345">
        <v>7233.69</v>
      </c>
      <c r="I345">
        <v>2645.41</v>
      </c>
      <c r="J345">
        <v>9879.1</v>
      </c>
    </row>
    <row r="346" spans="1:10" x14ac:dyDescent="0.25">
      <c r="A346" s="2">
        <v>45402</v>
      </c>
      <c r="B346" t="s">
        <v>15</v>
      </c>
      <c r="C346" t="s">
        <v>16</v>
      </c>
      <c r="D346" t="s">
        <v>21</v>
      </c>
      <c r="E346">
        <v>19</v>
      </c>
      <c r="F346">
        <v>956.22</v>
      </c>
      <c r="G346">
        <v>18168.18</v>
      </c>
      <c r="H346">
        <v>12320.22</v>
      </c>
      <c r="I346">
        <v>5847.96</v>
      </c>
      <c r="J346">
        <v>18168.18</v>
      </c>
    </row>
    <row r="347" spans="1:10" x14ac:dyDescent="0.25">
      <c r="A347" s="2">
        <v>45542</v>
      </c>
      <c r="B347" t="s">
        <v>12</v>
      </c>
      <c r="C347" t="s">
        <v>18</v>
      </c>
      <c r="D347" t="s">
        <v>20</v>
      </c>
      <c r="E347">
        <v>3</v>
      </c>
      <c r="F347">
        <v>975.61</v>
      </c>
      <c r="G347">
        <v>2926.83</v>
      </c>
      <c r="H347">
        <v>2492.25</v>
      </c>
      <c r="I347">
        <v>434.58</v>
      </c>
      <c r="J347">
        <v>2926.83</v>
      </c>
    </row>
    <row r="348" spans="1:10" x14ac:dyDescent="0.25">
      <c r="A348" s="2">
        <v>45298</v>
      </c>
      <c r="B348" t="s">
        <v>11</v>
      </c>
      <c r="C348" t="s">
        <v>16</v>
      </c>
      <c r="D348" t="s">
        <v>20</v>
      </c>
      <c r="E348">
        <v>5</v>
      </c>
      <c r="F348">
        <v>495.36</v>
      </c>
      <c r="G348">
        <v>2476.8000000000002</v>
      </c>
      <c r="H348">
        <v>2017.81</v>
      </c>
      <c r="I348">
        <v>458.99</v>
      </c>
      <c r="J348">
        <v>2476.8000000000002</v>
      </c>
    </row>
    <row r="349" spans="1:10" x14ac:dyDescent="0.25">
      <c r="A349" s="2">
        <v>45375</v>
      </c>
      <c r="B349" t="s">
        <v>10</v>
      </c>
      <c r="C349" t="s">
        <v>18</v>
      </c>
      <c r="D349" t="s">
        <v>20</v>
      </c>
      <c r="E349">
        <v>3</v>
      </c>
      <c r="F349">
        <v>1296.54</v>
      </c>
      <c r="G349">
        <v>3889.62</v>
      </c>
      <c r="H349">
        <v>3135.35</v>
      </c>
      <c r="I349">
        <v>754.27</v>
      </c>
      <c r="J349">
        <v>3889.62</v>
      </c>
    </row>
    <row r="350" spans="1:10" x14ac:dyDescent="0.25">
      <c r="A350" s="2">
        <v>45499</v>
      </c>
      <c r="B350" t="s">
        <v>15</v>
      </c>
      <c r="C350" t="s">
        <v>18</v>
      </c>
      <c r="D350" t="s">
        <v>20</v>
      </c>
      <c r="E350">
        <v>16</v>
      </c>
      <c r="F350">
        <v>1441.23</v>
      </c>
      <c r="G350">
        <v>23059.68</v>
      </c>
      <c r="H350">
        <v>20014.28</v>
      </c>
      <c r="I350">
        <v>3045.4</v>
      </c>
      <c r="J350">
        <v>23059.68</v>
      </c>
    </row>
    <row r="351" spans="1:10" x14ac:dyDescent="0.25">
      <c r="A351" s="2">
        <v>45605</v>
      </c>
      <c r="B351" t="s">
        <v>13</v>
      </c>
      <c r="C351" t="s">
        <v>19</v>
      </c>
      <c r="D351" t="s">
        <v>21</v>
      </c>
      <c r="E351">
        <v>17</v>
      </c>
      <c r="F351">
        <v>365.68</v>
      </c>
      <c r="G351">
        <v>6216.56</v>
      </c>
      <c r="H351">
        <v>5015.68</v>
      </c>
      <c r="I351">
        <v>1200.8800000000001</v>
      </c>
      <c r="J351">
        <v>6216.56</v>
      </c>
    </row>
    <row r="352" spans="1:10" x14ac:dyDescent="0.25">
      <c r="A352" s="2">
        <v>45313</v>
      </c>
      <c r="B352" t="s">
        <v>11</v>
      </c>
      <c r="C352" t="s">
        <v>18</v>
      </c>
      <c r="D352" t="s">
        <v>20</v>
      </c>
      <c r="E352">
        <v>15</v>
      </c>
      <c r="F352">
        <v>177.82</v>
      </c>
      <c r="G352">
        <v>2667.3</v>
      </c>
      <c r="H352">
        <v>1827.47</v>
      </c>
      <c r="I352">
        <v>839.83</v>
      </c>
      <c r="J352">
        <v>2667.3</v>
      </c>
    </row>
    <row r="353" spans="1:10" x14ac:dyDescent="0.25">
      <c r="A353" s="2">
        <v>45294</v>
      </c>
      <c r="B353" t="s">
        <v>10</v>
      </c>
      <c r="C353" t="s">
        <v>18</v>
      </c>
      <c r="D353" t="s">
        <v>21</v>
      </c>
      <c r="E353">
        <v>3</v>
      </c>
      <c r="F353">
        <v>332.08</v>
      </c>
      <c r="G353">
        <v>996.24</v>
      </c>
      <c r="H353">
        <v>805.12</v>
      </c>
      <c r="I353">
        <v>191.12</v>
      </c>
      <c r="J353">
        <v>996.24</v>
      </c>
    </row>
    <row r="354" spans="1:10" x14ac:dyDescent="0.25">
      <c r="A354" s="2">
        <v>45418</v>
      </c>
      <c r="B354" t="s">
        <v>13</v>
      </c>
      <c r="C354" t="s">
        <v>16</v>
      </c>
      <c r="D354" t="s">
        <v>21</v>
      </c>
      <c r="E354">
        <v>12</v>
      </c>
      <c r="F354">
        <v>1239.8</v>
      </c>
      <c r="G354">
        <v>14877.6</v>
      </c>
      <c r="H354">
        <v>10291.49</v>
      </c>
      <c r="I354">
        <v>4586.1099999999997</v>
      </c>
      <c r="J354">
        <v>14877.6</v>
      </c>
    </row>
    <row r="355" spans="1:10" x14ac:dyDescent="0.25">
      <c r="A355" s="2">
        <v>45588</v>
      </c>
      <c r="B355" t="s">
        <v>14</v>
      </c>
      <c r="C355" t="s">
        <v>17</v>
      </c>
      <c r="D355" t="s">
        <v>20</v>
      </c>
      <c r="E355">
        <v>9</v>
      </c>
      <c r="F355">
        <v>1031.1300000000001</v>
      </c>
      <c r="G355">
        <v>9280.17</v>
      </c>
      <c r="H355">
        <v>7681.86</v>
      </c>
      <c r="I355">
        <v>1598.31</v>
      </c>
      <c r="J355">
        <v>9280.17</v>
      </c>
    </row>
    <row r="356" spans="1:10" x14ac:dyDescent="0.25">
      <c r="A356" s="2">
        <v>45479</v>
      </c>
      <c r="B356" t="s">
        <v>13</v>
      </c>
      <c r="C356" t="s">
        <v>19</v>
      </c>
      <c r="D356" t="s">
        <v>20</v>
      </c>
      <c r="E356">
        <v>12</v>
      </c>
      <c r="F356">
        <v>972.27</v>
      </c>
      <c r="G356">
        <v>11667.24</v>
      </c>
      <c r="H356">
        <v>9169.57</v>
      </c>
      <c r="I356">
        <v>2497.67</v>
      </c>
      <c r="J356">
        <v>11667.24</v>
      </c>
    </row>
    <row r="357" spans="1:10" x14ac:dyDescent="0.25">
      <c r="A357" s="2">
        <v>45653</v>
      </c>
      <c r="B357" t="s">
        <v>12</v>
      </c>
      <c r="C357" t="s">
        <v>18</v>
      </c>
      <c r="D357" t="s">
        <v>20</v>
      </c>
      <c r="E357">
        <v>15</v>
      </c>
      <c r="F357">
        <v>632.6</v>
      </c>
      <c r="G357">
        <v>9489</v>
      </c>
      <c r="H357">
        <v>5913.77</v>
      </c>
      <c r="I357">
        <v>3575.23</v>
      </c>
      <c r="J357">
        <v>9489</v>
      </c>
    </row>
    <row r="358" spans="1:10" x14ac:dyDescent="0.25">
      <c r="A358" s="2">
        <v>45305</v>
      </c>
      <c r="B358" t="s">
        <v>12</v>
      </c>
      <c r="C358" t="s">
        <v>19</v>
      </c>
      <c r="D358" t="s">
        <v>20</v>
      </c>
      <c r="E358">
        <v>2</v>
      </c>
      <c r="F358">
        <v>887.85</v>
      </c>
      <c r="G358">
        <v>1775.7</v>
      </c>
      <c r="H358">
        <v>1338.61</v>
      </c>
      <c r="I358">
        <v>437.09</v>
      </c>
      <c r="J358">
        <v>1775.7</v>
      </c>
    </row>
    <row r="359" spans="1:10" x14ac:dyDescent="0.25">
      <c r="A359" s="2">
        <v>45303</v>
      </c>
      <c r="B359" t="s">
        <v>14</v>
      </c>
      <c r="C359" t="s">
        <v>16</v>
      </c>
      <c r="D359" t="s">
        <v>21</v>
      </c>
      <c r="E359">
        <v>18</v>
      </c>
      <c r="F359">
        <v>496.42</v>
      </c>
      <c r="G359">
        <v>8935.56</v>
      </c>
      <c r="H359">
        <v>6281.61</v>
      </c>
      <c r="I359">
        <v>2653.95</v>
      </c>
      <c r="J359">
        <v>8935.56</v>
      </c>
    </row>
    <row r="360" spans="1:10" x14ac:dyDescent="0.25">
      <c r="A360" s="2">
        <v>45378</v>
      </c>
      <c r="B360" t="s">
        <v>11</v>
      </c>
      <c r="C360" t="s">
        <v>18</v>
      </c>
      <c r="D360" t="s">
        <v>21</v>
      </c>
      <c r="E360">
        <v>12</v>
      </c>
      <c r="F360">
        <v>741.94</v>
      </c>
      <c r="G360">
        <v>8903.2800000000007</v>
      </c>
      <c r="H360">
        <v>6219.57</v>
      </c>
      <c r="I360">
        <v>2683.71</v>
      </c>
      <c r="J360">
        <v>8903.2800000000007</v>
      </c>
    </row>
    <row r="361" spans="1:10" x14ac:dyDescent="0.25">
      <c r="A361" s="2">
        <v>45303</v>
      </c>
      <c r="B361" t="s">
        <v>10</v>
      </c>
      <c r="C361" t="s">
        <v>16</v>
      </c>
      <c r="D361" t="s">
        <v>21</v>
      </c>
      <c r="E361">
        <v>4</v>
      </c>
      <c r="F361">
        <v>1199.94</v>
      </c>
      <c r="G361">
        <v>4799.76</v>
      </c>
      <c r="H361">
        <v>3747.06</v>
      </c>
      <c r="I361">
        <v>1052.7</v>
      </c>
      <c r="J361">
        <v>4799.76</v>
      </c>
    </row>
    <row r="362" spans="1:10" x14ac:dyDescent="0.25">
      <c r="A362" s="2">
        <v>45316</v>
      </c>
      <c r="B362" t="s">
        <v>13</v>
      </c>
      <c r="C362" t="s">
        <v>19</v>
      </c>
      <c r="D362" t="s">
        <v>20</v>
      </c>
      <c r="E362">
        <v>16</v>
      </c>
      <c r="F362">
        <v>1472.8</v>
      </c>
      <c r="G362">
        <v>23564.799999999999</v>
      </c>
      <c r="H362">
        <v>16417.54</v>
      </c>
      <c r="I362">
        <v>7147.26</v>
      </c>
      <c r="J362">
        <v>23564.799999999999</v>
      </c>
    </row>
    <row r="363" spans="1:10" x14ac:dyDescent="0.25">
      <c r="A363" s="2">
        <v>45592</v>
      </c>
      <c r="B363" t="s">
        <v>12</v>
      </c>
      <c r="C363" t="s">
        <v>16</v>
      </c>
      <c r="D363" t="s">
        <v>21</v>
      </c>
      <c r="E363">
        <v>16</v>
      </c>
      <c r="F363">
        <v>1402.11</v>
      </c>
      <c r="G363">
        <v>22433.759999999998</v>
      </c>
      <c r="H363">
        <v>18688.849999999999</v>
      </c>
      <c r="I363">
        <v>3744.91</v>
      </c>
      <c r="J363">
        <v>22433.759999999998</v>
      </c>
    </row>
    <row r="364" spans="1:10" x14ac:dyDescent="0.25">
      <c r="A364" s="2">
        <v>45534</v>
      </c>
      <c r="B364" t="s">
        <v>11</v>
      </c>
      <c r="C364" t="s">
        <v>19</v>
      </c>
      <c r="D364" t="s">
        <v>20</v>
      </c>
      <c r="E364">
        <v>1</v>
      </c>
      <c r="F364">
        <v>1404.11</v>
      </c>
      <c r="G364">
        <v>1404.11</v>
      </c>
      <c r="H364">
        <v>872.29</v>
      </c>
      <c r="I364">
        <v>531.82000000000005</v>
      </c>
      <c r="J364">
        <v>1404.11</v>
      </c>
    </row>
    <row r="365" spans="1:10" x14ac:dyDescent="0.25">
      <c r="A365" s="2">
        <v>45413</v>
      </c>
      <c r="B365" t="s">
        <v>14</v>
      </c>
      <c r="C365" t="s">
        <v>16</v>
      </c>
      <c r="D365" t="s">
        <v>20</v>
      </c>
      <c r="E365">
        <v>2</v>
      </c>
      <c r="F365">
        <v>633.22</v>
      </c>
      <c r="G365">
        <v>1266.44</v>
      </c>
      <c r="H365">
        <v>1010.77</v>
      </c>
      <c r="I365">
        <v>255.67</v>
      </c>
      <c r="J365">
        <v>1266.44</v>
      </c>
    </row>
    <row r="366" spans="1:10" x14ac:dyDescent="0.25">
      <c r="A366" s="2">
        <v>45438</v>
      </c>
      <c r="B366" t="s">
        <v>15</v>
      </c>
      <c r="C366" t="s">
        <v>19</v>
      </c>
      <c r="D366" t="s">
        <v>20</v>
      </c>
      <c r="E366">
        <v>3</v>
      </c>
      <c r="F366">
        <v>729.75</v>
      </c>
      <c r="G366">
        <v>2189.25</v>
      </c>
      <c r="H366">
        <v>1845.01</v>
      </c>
      <c r="I366">
        <v>344.24</v>
      </c>
      <c r="J366">
        <v>2189.25</v>
      </c>
    </row>
    <row r="367" spans="1:10" x14ac:dyDescent="0.25">
      <c r="A367" s="2">
        <v>45346</v>
      </c>
      <c r="B367" t="s">
        <v>12</v>
      </c>
      <c r="C367" t="s">
        <v>17</v>
      </c>
      <c r="D367" t="s">
        <v>20</v>
      </c>
      <c r="E367">
        <v>17</v>
      </c>
      <c r="F367">
        <v>1073.17</v>
      </c>
      <c r="G367">
        <v>18243.89</v>
      </c>
      <c r="H367">
        <v>14628.85</v>
      </c>
      <c r="I367">
        <v>3615.04</v>
      </c>
      <c r="J367">
        <v>18243.89</v>
      </c>
    </row>
    <row r="368" spans="1:10" x14ac:dyDescent="0.25">
      <c r="A368" s="2">
        <v>45529</v>
      </c>
      <c r="B368" t="s">
        <v>14</v>
      </c>
      <c r="C368" t="s">
        <v>16</v>
      </c>
      <c r="D368" t="s">
        <v>20</v>
      </c>
      <c r="E368">
        <v>1</v>
      </c>
      <c r="F368">
        <v>1387.18</v>
      </c>
      <c r="G368">
        <v>1387.18</v>
      </c>
      <c r="H368">
        <v>1039.23</v>
      </c>
      <c r="I368">
        <v>347.95</v>
      </c>
      <c r="J368">
        <v>1387.18</v>
      </c>
    </row>
    <row r="369" spans="1:10" x14ac:dyDescent="0.25">
      <c r="A369" s="2">
        <v>45647</v>
      </c>
      <c r="B369" t="s">
        <v>13</v>
      </c>
      <c r="C369" t="s">
        <v>16</v>
      </c>
      <c r="D369" t="s">
        <v>21</v>
      </c>
      <c r="E369">
        <v>6</v>
      </c>
      <c r="F369">
        <v>255.89</v>
      </c>
      <c r="G369">
        <v>1535.34</v>
      </c>
      <c r="H369">
        <v>1358.92</v>
      </c>
      <c r="I369">
        <v>176.42</v>
      </c>
      <c r="J369">
        <v>1535.34</v>
      </c>
    </row>
    <row r="370" spans="1:10" x14ac:dyDescent="0.25">
      <c r="A370" s="2">
        <v>45464</v>
      </c>
      <c r="B370" t="s">
        <v>10</v>
      </c>
      <c r="C370" t="s">
        <v>17</v>
      </c>
      <c r="D370" t="s">
        <v>21</v>
      </c>
      <c r="E370">
        <v>15</v>
      </c>
      <c r="F370">
        <v>491.15</v>
      </c>
      <c r="G370">
        <v>7367.25</v>
      </c>
      <c r="H370">
        <v>5083.2700000000004</v>
      </c>
      <c r="I370">
        <v>2283.98</v>
      </c>
      <c r="J370">
        <v>7367.25</v>
      </c>
    </row>
    <row r="371" spans="1:10" x14ac:dyDescent="0.25">
      <c r="A371" s="2">
        <v>45512</v>
      </c>
      <c r="B371" t="s">
        <v>12</v>
      </c>
      <c r="C371" t="s">
        <v>17</v>
      </c>
      <c r="D371" t="s">
        <v>20</v>
      </c>
      <c r="E371">
        <v>14</v>
      </c>
      <c r="F371">
        <v>251.91</v>
      </c>
      <c r="G371">
        <v>3526.74</v>
      </c>
      <c r="H371">
        <v>2136.3200000000002</v>
      </c>
      <c r="I371">
        <v>1390.42</v>
      </c>
      <c r="J371">
        <v>3526.74</v>
      </c>
    </row>
    <row r="372" spans="1:10" x14ac:dyDescent="0.25">
      <c r="A372" s="2">
        <v>45410</v>
      </c>
      <c r="B372" t="s">
        <v>12</v>
      </c>
      <c r="C372" t="s">
        <v>16</v>
      </c>
      <c r="D372" t="s">
        <v>21</v>
      </c>
      <c r="E372">
        <v>15</v>
      </c>
      <c r="F372">
        <v>937.41</v>
      </c>
      <c r="G372">
        <v>14061.15</v>
      </c>
      <c r="H372">
        <v>10258.969999999999</v>
      </c>
      <c r="I372">
        <v>3802.18</v>
      </c>
      <c r="J372">
        <v>14061.15</v>
      </c>
    </row>
    <row r="373" spans="1:10" x14ac:dyDescent="0.25">
      <c r="A373" s="2">
        <v>45600</v>
      </c>
      <c r="B373" t="s">
        <v>13</v>
      </c>
      <c r="C373" t="s">
        <v>17</v>
      </c>
      <c r="D373" t="s">
        <v>20</v>
      </c>
      <c r="E373">
        <v>14</v>
      </c>
      <c r="F373">
        <v>494.14</v>
      </c>
      <c r="G373">
        <v>6917.96</v>
      </c>
      <c r="H373">
        <v>4219.29</v>
      </c>
      <c r="I373">
        <v>2698.67</v>
      </c>
      <c r="J373">
        <v>6917.96</v>
      </c>
    </row>
    <row r="374" spans="1:10" x14ac:dyDescent="0.25">
      <c r="A374" s="2">
        <v>45474</v>
      </c>
      <c r="B374" t="s">
        <v>15</v>
      </c>
      <c r="C374" t="s">
        <v>18</v>
      </c>
      <c r="D374" t="s">
        <v>20</v>
      </c>
      <c r="E374">
        <v>5</v>
      </c>
      <c r="F374">
        <v>522.86</v>
      </c>
      <c r="G374">
        <v>2614.3000000000002</v>
      </c>
      <c r="H374">
        <v>2316.7399999999998</v>
      </c>
      <c r="I374">
        <v>297.56</v>
      </c>
      <c r="J374">
        <v>2614.3000000000002</v>
      </c>
    </row>
    <row r="375" spans="1:10" x14ac:dyDescent="0.25">
      <c r="A375" s="2">
        <v>45579</v>
      </c>
      <c r="B375" t="s">
        <v>11</v>
      </c>
      <c r="C375" t="s">
        <v>19</v>
      </c>
      <c r="D375" t="s">
        <v>20</v>
      </c>
      <c r="E375">
        <v>6</v>
      </c>
      <c r="F375">
        <v>152.83000000000001</v>
      </c>
      <c r="G375">
        <v>916.98</v>
      </c>
      <c r="H375">
        <v>607.94000000000005</v>
      </c>
      <c r="I375">
        <v>309.04000000000002</v>
      </c>
      <c r="J375">
        <v>916.98</v>
      </c>
    </row>
    <row r="376" spans="1:10" x14ac:dyDescent="0.25">
      <c r="A376" s="2">
        <v>45598</v>
      </c>
      <c r="B376" t="s">
        <v>10</v>
      </c>
      <c r="C376" t="s">
        <v>19</v>
      </c>
      <c r="D376" t="s">
        <v>21</v>
      </c>
      <c r="E376">
        <v>17</v>
      </c>
      <c r="F376">
        <v>557.20000000000005</v>
      </c>
      <c r="G376">
        <v>9472.4</v>
      </c>
      <c r="H376">
        <v>7925.35</v>
      </c>
      <c r="I376">
        <v>1547.05</v>
      </c>
      <c r="J376">
        <v>9472.4</v>
      </c>
    </row>
    <row r="377" spans="1:10" x14ac:dyDescent="0.25">
      <c r="A377" s="2">
        <v>45591</v>
      </c>
      <c r="B377" t="s">
        <v>12</v>
      </c>
      <c r="C377" t="s">
        <v>19</v>
      </c>
      <c r="D377" t="s">
        <v>20</v>
      </c>
      <c r="E377">
        <v>11</v>
      </c>
      <c r="F377">
        <v>1300.6199999999999</v>
      </c>
      <c r="G377">
        <v>14306.82</v>
      </c>
      <c r="H377">
        <v>11908.59</v>
      </c>
      <c r="I377">
        <v>2398.23</v>
      </c>
      <c r="J377">
        <v>14306.82</v>
      </c>
    </row>
    <row r="378" spans="1:10" x14ac:dyDescent="0.25">
      <c r="A378" s="2">
        <v>45373</v>
      </c>
      <c r="B378" t="s">
        <v>10</v>
      </c>
      <c r="C378" t="s">
        <v>18</v>
      </c>
      <c r="D378" t="s">
        <v>20</v>
      </c>
      <c r="E378">
        <v>16</v>
      </c>
      <c r="F378">
        <v>387.96</v>
      </c>
      <c r="G378">
        <v>6207.36</v>
      </c>
      <c r="H378">
        <v>4129.87</v>
      </c>
      <c r="I378">
        <v>2077.4899999999998</v>
      </c>
      <c r="J378">
        <v>6207.36</v>
      </c>
    </row>
    <row r="379" spans="1:10" x14ac:dyDescent="0.25">
      <c r="A379" s="2">
        <v>45502</v>
      </c>
      <c r="B379" t="s">
        <v>12</v>
      </c>
      <c r="C379" t="s">
        <v>17</v>
      </c>
      <c r="D379" t="s">
        <v>21</v>
      </c>
      <c r="E379">
        <v>12</v>
      </c>
      <c r="F379">
        <v>1058.02</v>
      </c>
      <c r="G379">
        <v>12696.24</v>
      </c>
      <c r="H379">
        <v>9983.92</v>
      </c>
      <c r="I379">
        <v>2712.32</v>
      </c>
      <c r="J379">
        <v>12696.24</v>
      </c>
    </row>
    <row r="380" spans="1:10" x14ac:dyDescent="0.25">
      <c r="A380" s="2">
        <v>45441</v>
      </c>
      <c r="B380" t="s">
        <v>10</v>
      </c>
      <c r="C380" t="s">
        <v>17</v>
      </c>
      <c r="D380" t="s">
        <v>21</v>
      </c>
      <c r="E380">
        <v>15</v>
      </c>
      <c r="F380">
        <v>962.96</v>
      </c>
      <c r="G380">
        <v>14444.4</v>
      </c>
      <c r="H380">
        <v>8874.98</v>
      </c>
      <c r="I380">
        <v>5569.42</v>
      </c>
      <c r="J380">
        <v>14444.4</v>
      </c>
    </row>
    <row r="381" spans="1:10" x14ac:dyDescent="0.25">
      <c r="A381" s="2">
        <v>45328</v>
      </c>
      <c r="B381" t="s">
        <v>14</v>
      </c>
      <c r="C381" t="s">
        <v>16</v>
      </c>
      <c r="D381" t="s">
        <v>21</v>
      </c>
      <c r="E381">
        <v>4</v>
      </c>
      <c r="F381">
        <v>1302.05</v>
      </c>
      <c r="G381">
        <v>5208.2</v>
      </c>
      <c r="H381">
        <v>3880.49</v>
      </c>
      <c r="I381">
        <v>1327.71</v>
      </c>
      <c r="J381">
        <v>5208.2</v>
      </c>
    </row>
    <row r="382" spans="1:10" x14ac:dyDescent="0.25">
      <c r="A382" s="2">
        <v>45643</v>
      </c>
      <c r="B382" t="s">
        <v>12</v>
      </c>
      <c r="C382" t="s">
        <v>17</v>
      </c>
      <c r="D382" t="s">
        <v>20</v>
      </c>
      <c r="E382">
        <v>18</v>
      </c>
      <c r="F382">
        <v>241.82</v>
      </c>
      <c r="G382">
        <v>4352.76</v>
      </c>
      <c r="H382">
        <v>2630.78</v>
      </c>
      <c r="I382">
        <v>1721.98</v>
      </c>
      <c r="J382">
        <v>4352.76</v>
      </c>
    </row>
    <row r="383" spans="1:10" x14ac:dyDescent="0.25">
      <c r="A383" s="2">
        <v>45603</v>
      </c>
      <c r="B383" t="s">
        <v>10</v>
      </c>
      <c r="C383" t="s">
        <v>16</v>
      </c>
      <c r="D383" t="s">
        <v>20</v>
      </c>
      <c r="E383">
        <v>3</v>
      </c>
      <c r="F383">
        <v>1467.51</v>
      </c>
      <c r="G383">
        <v>4402.53</v>
      </c>
      <c r="H383">
        <v>3858.13</v>
      </c>
      <c r="I383">
        <v>544.4</v>
      </c>
      <c r="J383">
        <v>4402.53</v>
      </c>
    </row>
    <row r="384" spans="1:10" x14ac:dyDescent="0.25">
      <c r="A384" s="2">
        <v>45652</v>
      </c>
      <c r="B384" t="s">
        <v>11</v>
      </c>
      <c r="C384" t="s">
        <v>18</v>
      </c>
      <c r="D384" t="s">
        <v>21</v>
      </c>
      <c r="E384">
        <v>8</v>
      </c>
      <c r="F384">
        <v>894.81</v>
      </c>
      <c r="G384">
        <v>7158.48</v>
      </c>
      <c r="H384">
        <v>6391.28</v>
      </c>
      <c r="I384">
        <v>767.2</v>
      </c>
      <c r="J384">
        <v>7158.48</v>
      </c>
    </row>
    <row r="385" spans="1:10" x14ac:dyDescent="0.25">
      <c r="A385" s="2">
        <v>45350</v>
      </c>
      <c r="B385" t="s">
        <v>14</v>
      </c>
      <c r="C385" t="s">
        <v>19</v>
      </c>
      <c r="D385" t="s">
        <v>20</v>
      </c>
      <c r="E385">
        <v>3</v>
      </c>
      <c r="F385">
        <v>1493.44</v>
      </c>
      <c r="G385">
        <v>4480.32</v>
      </c>
      <c r="H385">
        <v>2986.96</v>
      </c>
      <c r="I385">
        <v>1493.36</v>
      </c>
      <c r="J385">
        <v>4480.32</v>
      </c>
    </row>
    <row r="386" spans="1:10" x14ac:dyDescent="0.25">
      <c r="A386" s="2">
        <v>45422</v>
      </c>
      <c r="B386" t="s">
        <v>14</v>
      </c>
      <c r="C386" t="s">
        <v>19</v>
      </c>
      <c r="D386" t="s">
        <v>21</v>
      </c>
      <c r="E386">
        <v>8</v>
      </c>
      <c r="F386">
        <v>1371.7</v>
      </c>
      <c r="G386">
        <v>10973.6</v>
      </c>
      <c r="H386">
        <v>7269.26</v>
      </c>
      <c r="I386">
        <v>3704.34</v>
      </c>
      <c r="J386">
        <v>10973.6</v>
      </c>
    </row>
    <row r="387" spans="1:10" x14ac:dyDescent="0.25">
      <c r="A387" s="2">
        <v>45493</v>
      </c>
      <c r="B387" t="s">
        <v>11</v>
      </c>
      <c r="C387" t="s">
        <v>19</v>
      </c>
      <c r="D387" t="s">
        <v>21</v>
      </c>
      <c r="E387">
        <v>18</v>
      </c>
      <c r="F387">
        <v>371.2</v>
      </c>
      <c r="G387">
        <v>6681.6</v>
      </c>
      <c r="H387">
        <v>5519.78</v>
      </c>
      <c r="I387">
        <v>1161.82</v>
      </c>
      <c r="J387">
        <v>6681.6</v>
      </c>
    </row>
    <row r="388" spans="1:10" x14ac:dyDescent="0.25">
      <c r="A388" s="2">
        <v>45534</v>
      </c>
      <c r="B388" t="s">
        <v>10</v>
      </c>
      <c r="C388" t="s">
        <v>17</v>
      </c>
      <c r="D388" t="s">
        <v>20</v>
      </c>
      <c r="E388">
        <v>10</v>
      </c>
      <c r="F388">
        <v>131.43</v>
      </c>
      <c r="G388">
        <v>1314.3</v>
      </c>
      <c r="H388">
        <v>888.48</v>
      </c>
      <c r="I388">
        <v>425.82</v>
      </c>
      <c r="J388">
        <v>1314.3</v>
      </c>
    </row>
    <row r="389" spans="1:10" x14ac:dyDescent="0.25">
      <c r="A389" s="2">
        <v>45326</v>
      </c>
      <c r="B389" t="s">
        <v>13</v>
      </c>
      <c r="C389" t="s">
        <v>16</v>
      </c>
      <c r="D389" t="s">
        <v>20</v>
      </c>
      <c r="E389">
        <v>17</v>
      </c>
      <c r="F389">
        <v>420.68</v>
      </c>
      <c r="G389">
        <v>7151.56</v>
      </c>
      <c r="H389">
        <v>6211.29</v>
      </c>
      <c r="I389">
        <v>940.27</v>
      </c>
      <c r="J389">
        <v>7151.56</v>
      </c>
    </row>
    <row r="390" spans="1:10" x14ac:dyDescent="0.25">
      <c r="A390" s="2">
        <v>45384</v>
      </c>
      <c r="B390" t="s">
        <v>11</v>
      </c>
      <c r="C390" t="s">
        <v>16</v>
      </c>
      <c r="D390" t="s">
        <v>21</v>
      </c>
      <c r="E390">
        <v>8</v>
      </c>
      <c r="F390">
        <v>814.97</v>
      </c>
      <c r="G390">
        <v>6519.76</v>
      </c>
      <c r="H390">
        <v>5034.42</v>
      </c>
      <c r="I390">
        <v>1485.34</v>
      </c>
      <c r="J390">
        <v>6519.76</v>
      </c>
    </row>
    <row r="391" spans="1:10" x14ac:dyDescent="0.25">
      <c r="A391" s="2">
        <v>45498</v>
      </c>
      <c r="B391" t="s">
        <v>10</v>
      </c>
      <c r="C391" t="s">
        <v>18</v>
      </c>
      <c r="D391" t="s">
        <v>21</v>
      </c>
      <c r="E391">
        <v>11</v>
      </c>
      <c r="F391">
        <v>298.81</v>
      </c>
      <c r="G391">
        <v>3286.91</v>
      </c>
      <c r="H391">
        <v>2318.04</v>
      </c>
      <c r="I391">
        <v>968.87</v>
      </c>
      <c r="J391">
        <v>3286.91</v>
      </c>
    </row>
    <row r="392" spans="1:10" x14ac:dyDescent="0.25">
      <c r="A392" s="2">
        <v>45644</v>
      </c>
      <c r="B392" t="s">
        <v>11</v>
      </c>
      <c r="C392" t="s">
        <v>17</v>
      </c>
      <c r="D392" t="s">
        <v>21</v>
      </c>
      <c r="E392">
        <v>5</v>
      </c>
      <c r="F392">
        <v>292.82</v>
      </c>
      <c r="G392">
        <v>1464.1</v>
      </c>
      <c r="H392">
        <v>1244.2</v>
      </c>
      <c r="I392">
        <v>219.9</v>
      </c>
      <c r="J392">
        <v>1464.1</v>
      </c>
    </row>
    <row r="393" spans="1:10" x14ac:dyDescent="0.25">
      <c r="A393" s="2">
        <v>45623</v>
      </c>
      <c r="B393" t="s">
        <v>11</v>
      </c>
      <c r="C393" t="s">
        <v>18</v>
      </c>
      <c r="D393" t="s">
        <v>21</v>
      </c>
      <c r="E393">
        <v>13</v>
      </c>
      <c r="F393">
        <v>720.76</v>
      </c>
      <c r="G393">
        <v>9369.8799999999992</v>
      </c>
      <c r="H393">
        <v>7008.88</v>
      </c>
      <c r="I393">
        <v>2361</v>
      </c>
      <c r="J393">
        <v>9369.8799999999992</v>
      </c>
    </row>
    <row r="394" spans="1:10" x14ac:dyDescent="0.25">
      <c r="A394" s="2">
        <v>45596</v>
      </c>
      <c r="B394" t="s">
        <v>12</v>
      </c>
      <c r="C394" t="s">
        <v>16</v>
      </c>
      <c r="D394" t="s">
        <v>20</v>
      </c>
      <c r="E394">
        <v>5</v>
      </c>
      <c r="F394">
        <v>98.24</v>
      </c>
      <c r="G394">
        <v>491.2</v>
      </c>
      <c r="H394">
        <v>429.06</v>
      </c>
      <c r="I394">
        <v>62.14</v>
      </c>
      <c r="J394">
        <v>491.2</v>
      </c>
    </row>
    <row r="395" spans="1:10" x14ac:dyDescent="0.25">
      <c r="A395" s="2">
        <v>45641</v>
      </c>
      <c r="B395" t="s">
        <v>10</v>
      </c>
      <c r="C395" t="s">
        <v>16</v>
      </c>
      <c r="D395" t="s">
        <v>21</v>
      </c>
      <c r="E395">
        <v>13</v>
      </c>
      <c r="F395">
        <v>226.74</v>
      </c>
      <c r="G395">
        <v>2947.62</v>
      </c>
      <c r="H395">
        <v>2589.1999999999998</v>
      </c>
      <c r="I395">
        <v>358.42</v>
      </c>
      <c r="J395">
        <v>2947.62</v>
      </c>
    </row>
    <row r="396" spans="1:10" x14ac:dyDescent="0.25">
      <c r="A396" s="2">
        <v>45504</v>
      </c>
      <c r="B396" t="s">
        <v>13</v>
      </c>
      <c r="C396" t="s">
        <v>19</v>
      </c>
      <c r="D396" t="s">
        <v>21</v>
      </c>
      <c r="E396">
        <v>6</v>
      </c>
      <c r="F396">
        <v>653</v>
      </c>
      <c r="G396">
        <v>3918</v>
      </c>
      <c r="H396">
        <v>2545.23</v>
      </c>
      <c r="I396">
        <v>1372.77</v>
      </c>
      <c r="J396">
        <v>3918</v>
      </c>
    </row>
    <row r="397" spans="1:10" x14ac:dyDescent="0.25">
      <c r="A397" s="2">
        <v>45450</v>
      </c>
      <c r="B397" t="s">
        <v>12</v>
      </c>
      <c r="C397" t="s">
        <v>17</v>
      </c>
      <c r="D397" t="s">
        <v>21</v>
      </c>
      <c r="E397">
        <v>5</v>
      </c>
      <c r="F397">
        <v>141.54</v>
      </c>
      <c r="G397">
        <v>707.7</v>
      </c>
      <c r="H397">
        <v>425.11</v>
      </c>
      <c r="I397">
        <v>282.58999999999997</v>
      </c>
      <c r="J397">
        <v>707.7</v>
      </c>
    </row>
    <row r="398" spans="1:10" x14ac:dyDescent="0.25">
      <c r="A398" s="2">
        <v>45315</v>
      </c>
      <c r="B398" t="s">
        <v>11</v>
      </c>
      <c r="C398" t="s">
        <v>16</v>
      </c>
      <c r="D398" t="s">
        <v>20</v>
      </c>
      <c r="E398">
        <v>9</v>
      </c>
      <c r="F398">
        <v>625.29</v>
      </c>
      <c r="G398">
        <v>5627.61</v>
      </c>
      <c r="H398">
        <v>5037.72</v>
      </c>
      <c r="I398">
        <v>589.89</v>
      </c>
      <c r="J398">
        <v>5627.61</v>
      </c>
    </row>
    <row r="399" spans="1:10" x14ac:dyDescent="0.25">
      <c r="A399" s="2">
        <v>45584</v>
      </c>
      <c r="B399" t="s">
        <v>15</v>
      </c>
      <c r="C399" t="s">
        <v>19</v>
      </c>
      <c r="D399" t="s">
        <v>20</v>
      </c>
      <c r="E399">
        <v>16</v>
      </c>
      <c r="F399">
        <v>737.31</v>
      </c>
      <c r="G399">
        <v>11796.96</v>
      </c>
      <c r="H399">
        <v>10285.08</v>
      </c>
      <c r="I399">
        <v>1511.88</v>
      </c>
      <c r="J399">
        <v>11796.96</v>
      </c>
    </row>
    <row r="400" spans="1:10" x14ac:dyDescent="0.25">
      <c r="A400" s="2">
        <v>45295</v>
      </c>
      <c r="B400" t="s">
        <v>11</v>
      </c>
      <c r="C400" t="s">
        <v>17</v>
      </c>
      <c r="D400" t="s">
        <v>21</v>
      </c>
      <c r="E400">
        <v>2</v>
      </c>
      <c r="F400">
        <v>704.34</v>
      </c>
      <c r="G400">
        <v>1408.68</v>
      </c>
      <c r="H400">
        <v>868.64</v>
      </c>
      <c r="I400">
        <v>540.04</v>
      </c>
      <c r="J400">
        <v>1408.68</v>
      </c>
    </row>
    <row r="401" spans="1:10" x14ac:dyDescent="0.25">
      <c r="A401" s="2">
        <v>45511</v>
      </c>
      <c r="B401" t="s">
        <v>11</v>
      </c>
      <c r="C401" t="s">
        <v>18</v>
      </c>
      <c r="D401" t="s">
        <v>20</v>
      </c>
      <c r="E401">
        <v>1</v>
      </c>
      <c r="F401">
        <v>1310.3</v>
      </c>
      <c r="G401">
        <v>1310.3</v>
      </c>
      <c r="H401">
        <v>1113.6400000000001</v>
      </c>
      <c r="I401">
        <v>196.66</v>
      </c>
      <c r="J401">
        <v>1310.3</v>
      </c>
    </row>
    <row r="402" spans="1:10" x14ac:dyDescent="0.25">
      <c r="A402" s="2">
        <v>45655</v>
      </c>
      <c r="B402" t="s">
        <v>10</v>
      </c>
      <c r="C402" t="s">
        <v>17</v>
      </c>
      <c r="D402" t="s">
        <v>20</v>
      </c>
      <c r="E402">
        <v>8</v>
      </c>
      <c r="F402">
        <v>818.59</v>
      </c>
      <c r="G402">
        <v>6548.72</v>
      </c>
      <c r="H402">
        <v>4828.6400000000003</v>
      </c>
      <c r="I402">
        <v>1720.08</v>
      </c>
      <c r="J402">
        <v>6548.72</v>
      </c>
    </row>
    <row r="403" spans="1:10" x14ac:dyDescent="0.25">
      <c r="A403" s="2">
        <v>45311</v>
      </c>
      <c r="B403" t="s">
        <v>10</v>
      </c>
      <c r="C403" t="s">
        <v>17</v>
      </c>
      <c r="D403" t="s">
        <v>20</v>
      </c>
      <c r="E403">
        <v>19</v>
      </c>
      <c r="F403">
        <v>728.57</v>
      </c>
      <c r="G403">
        <v>13842.83</v>
      </c>
      <c r="H403">
        <v>9381.1299999999992</v>
      </c>
      <c r="I403">
        <v>4461.7</v>
      </c>
      <c r="J403">
        <v>13842.83</v>
      </c>
    </row>
    <row r="404" spans="1:10" x14ac:dyDescent="0.25">
      <c r="A404" s="2">
        <v>45443</v>
      </c>
      <c r="B404" t="s">
        <v>12</v>
      </c>
      <c r="C404" t="s">
        <v>16</v>
      </c>
      <c r="D404" t="s">
        <v>21</v>
      </c>
      <c r="E404">
        <v>11</v>
      </c>
      <c r="F404">
        <v>645.53</v>
      </c>
      <c r="G404">
        <v>7100.83</v>
      </c>
      <c r="H404">
        <v>6132.45</v>
      </c>
      <c r="I404">
        <v>968.38</v>
      </c>
      <c r="J404">
        <v>7100.83</v>
      </c>
    </row>
    <row r="405" spans="1:10" x14ac:dyDescent="0.25">
      <c r="A405" s="2">
        <v>45341</v>
      </c>
      <c r="B405" t="s">
        <v>13</v>
      </c>
      <c r="C405" t="s">
        <v>16</v>
      </c>
      <c r="D405" t="s">
        <v>21</v>
      </c>
      <c r="E405">
        <v>12</v>
      </c>
      <c r="F405">
        <v>1235.55</v>
      </c>
      <c r="G405">
        <v>14826.6</v>
      </c>
      <c r="H405">
        <v>9770.73</v>
      </c>
      <c r="I405">
        <v>5055.87</v>
      </c>
      <c r="J405">
        <v>14826.6</v>
      </c>
    </row>
    <row r="406" spans="1:10" x14ac:dyDescent="0.25">
      <c r="A406" s="2">
        <v>45468</v>
      </c>
      <c r="B406" t="s">
        <v>12</v>
      </c>
      <c r="C406" t="s">
        <v>17</v>
      </c>
      <c r="D406" t="s">
        <v>20</v>
      </c>
      <c r="E406">
        <v>12</v>
      </c>
      <c r="F406">
        <v>1347.83</v>
      </c>
      <c r="G406">
        <v>16173.96</v>
      </c>
      <c r="H406">
        <v>14300.85</v>
      </c>
      <c r="I406">
        <v>1873.11</v>
      </c>
      <c r="J406">
        <v>16173.96</v>
      </c>
    </row>
    <row r="407" spans="1:10" x14ac:dyDescent="0.25">
      <c r="A407" s="2">
        <v>45387</v>
      </c>
      <c r="B407" t="s">
        <v>14</v>
      </c>
      <c r="C407" t="s">
        <v>16</v>
      </c>
      <c r="D407" t="s">
        <v>21</v>
      </c>
      <c r="E407">
        <v>7</v>
      </c>
      <c r="F407">
        <v>1287.2</v>
      </c>
      <c r="G407">
        <v>9010.4</v>
      </c>
      <c r="H407">
        <v>5962.06</v>
      </c>
      <c r="I407">
        <v>3048.34</v>
      </c>
      <c r="J407">
        <v>9010.4</v>
      </c>
    </row>
    <row r="408" spans="1:10" x14ac:dyDescent="0.25">
      <c r="A408" s="2">
        <v>45396</v>
      </c>
      <c r="B408" t="s">
        <v>11</v>
      </c>
      <c r="C408" t="s">
        <v>16</v>
      </c>
      <c r="D408" t="s">
        <v>21</v>
      </c>
      <c r="E408">
        <v>13</v>
      </c>
      <c r="F408">
        <v>1026.6400000000001</v>
      </c>
      <c r="G408">
        <v>13346.32</v>
      </c>
      <c r="H408">
        <v>10464.92</v>
      </c>
      <c r="I408">
        <v>2881.4</v>
      </c>
      <c r="J408">
        <v>13346.32</v>
      </c>
    </row>
    <row r="409" spans="1:10" x14ac:dyDescent="0.25">
      <c r="A409" s="2">
        <v>45541</v>
      </c>
      <c r="B409" t="s">
        <v>15</v>
      </c>
      <c r="C409" t="s">
        <v>16</v>
      </c>
      <c r="D409" t="s">
        <v>20</v>
      </c>
      <c r="E409">
        <v>8</v>
      </c>
      <c r="F409">
        <v>249.17</v>
      </c>
      <c r="G409">
        <v>1993.36</v>
      </c>
      <c r="H409">
        <v>1329.42</v>
      </c>
      <c r="I409">
        <v>663.94</v>
      </c>
      <c r="J409">
        <v>1993.36</v>
      </c>
    </row>
    <row r="410" spans="1:10" x14ac:dyDescent="0.25">
      <c r="A410" s="2">
        <v>45408</v>
      </c>
      <c r="B410" t="s">
        <v>11</v>
      </c>
      <c r="C410" t="s">
        <v>19</v>
      </c>
      <c r="D410" t="s">
        <v>20</v>
      </c>
      <c r="E410">
        <v>9</v>
      </c>
      <c r="F410">
        <v>451.46</v>
      </c>
      <c r="G410">
        <v>4063.14</v>
      </c>
      <c r="H410">
        <v>3103.02</v>
      </c>
      <c r="I410">
        <v>960.12</v>
      </c>
      <c r="J410">
        <v>4063.14</v>
      </c>
    </row>
    <row r="411" spans="1:10" x14ac:dyDescent="0.25">
      <c r="A411" s="2">
        <v>45645</v>
      </c>
      <c r="B411" t="s">
        <v>11</v>
      </c>
      <c r="C411" t="s">
        <v>19</v>
      </c>
      <c r="D411" t="s">
        <v>21</v>
      </c>
      <c r="E411">
        <v>7</v>
      </c>
      <c r="F411">
        <v>116.79</v>
      </c>
      <c r="G411">
        <v>817.53</v>
      </c>
      <c r="H411">
        <v>658.27</v>
      </c>
      <c r="I411">
        <v>159.26</v>
      </c>
      <c r="J411">
        <v>817.53</v>
      </c>
    </row>
    <row r="412" spans="1:10" x14ac:dyDescent="0.25">
      <c r="A412" s="2">
        <v>45519</v>
      </c>
      <c r="B412" t="s">
        <v>12</v>
      </c>
      <c r="C412" t="s">
        <v>17</v>
      </c>
      <c r="D412" t="s">
        <v>20</v>
      </c>
      <c r="E412">
        <v>15</v>
      </c>
      <c r="F412">
        <v>1399.69</v>
      </c>
      <c r="G412">
        <v>20995.35</v>
      </c>
      <c r="H412">
        <v>13795.38</v>
      </c>
      <c r="I412">
        <v>7199.97</v>
      </c>
      <c r="J412">
        <v>20995.35</v>
      </c>
    </row>
    <row r="413" spans="1:10" x14ac:dyDescent="0.25">
      <c r="A413" s="2">
        <v>45357</v>
      </c>
      <c r="B413" t="s">
        <v>15</v>
      </c>
      <c r="C413" t="s">
        <v>16</v>
      </c>
      <c r="D413" t="s">
        <v>21</v>
      </c>
      <c r="E413">
        <v>2</v>
      </c>
      <c r="F413">
        <v>1008.16</v>
      </c>
      <c r="G413">
        <v>2016.32</v>
      </c>
      <c r="H413">
        <v>1524.87</v>
      </c>
      <c r="I413">
        <v>491.45</v>
      </c>
      <c r="J413">
        <v>2016.32</v>
      </c>
    </row>
    <row r="414" spans="1:10" x14ac:dyDescent="0.25">
      <c r="A414" s="2">
        <v>45626</v>
      </c>
      <c r="B414" t="s">
        <v>15</v>
      </c>
      <c r="C414" t="s">
        <v>19</v>
      </c>
      <c r="D414" t="s">
        <v>21</v>
      </c>
      <c r="E414">
        <v>12</v>
      </c>
      <c r="F414">
        <v>1132.23</v>
      </c>
      <c r="G414">
        <v>13586.76</v>
      </c>
      <c r="H414">
        <v>10063.959999999999</v>
      </c>
      <c r="I414">
        <v>3522.8</v>
      </c>
      <c r="J414">
        <v>13586.76</v>
      </c>
    </row>
    <row r="415" spans="1:10" x14ac:dyDescent="0.25">
      <c r="A415" s="2">
        <v>45553</v>
      </c>
      <c r="B415" t="s">
        <v>15</v>
      </c>
      <c r="C415" t="s">
        <v>17</v>
      </c>
      <c r="D415" t="s">
        <v>20</v>
      </c>
      <c r="E415">
        <v>1</v>
      </c>
      <c r="F415">
        <v>501.78</v>
      </c>
      <c r="G415">
        <v>501.78</v>
      </c>
      <c r="H415">
        <v>311.76</v>
      </c>
      <c r="I415">
        <v>190.02</v>
      </c>
      <c r="J415">
        <v>501.78</v>
      </c>
    </row>
    <row r="416" spans="1:10" x14ac:dyDescent="0.25">
      <c r="A416" s="2">
        <v>45586</v>
      </c>
      <c r="B416" t="s">
        <v>12</v>
      </c>
      <c r="C416" t="s">
        <v>16</v>
      </c>
      <c r="D416" t="s">
        <v>21</v>
      </c>
      <c r="E416">
        <v>8</v>
      </c>
      <c r="F416">
        <v>1276.2</v>
      </c>
      <c r="G416">
        <v>10209.6</v>
      </c>
      <c r="H416">
        <v>8632.14</v>
      </c>
      <c r="I416">
        <v>1577.46</v>
      </c>
      <c r="J416">
        <v>10209.6</v>
      </c>
    </row>
    <row r="417" spans="1:10" x14ac:dyDescent="0.25">
      <c r="A417" s="2">
        <v>45534</v>
      </c>
      <c r="B417" t="s">
        <v>11</v>
      </c>
      <c r="C417" t="s">
        <v>18</v>
      </c>
      <c r="D417" t="s">
        <v>21</v>
      </c>
      <c r="E417">
        <v>5</v>
      </c>
      <c r="F417">
        <v>426.42</v>
      </c>
      <c r="G417">
        <v>2132.1</v>
      </c>
      <c r="H417">
        <v>1493.97</v>
      </c>
      <c r="I417">
        <v>638.13</v>
      </c>
      <c r="J417">
        <v>2132.1</v>
      </c>
    </row>
    <row r="418" spans="1:10" x14ac:dyDescent="0.25">
      <c r="A418" s="2">
        <v>45477</v>
      </c>
      <c r="B418" t="s">
        <v>12</v>
      </c>
      <c r="C418" t="s">
        <v>16</v>
      </c>
      <c r="D418" t="s">
        <v>20</v>
      </c>
      <c r="E418">
        <v>15</v>
      </c>
      <c r="F418">
        <v>52.38</v>
      </c>
      <c r="G418">
        <v>785.7</v>
      </c>
      <c r="H418">
        <v>606.85</v>
      </c>
      <c r="I418">
        <v>178.85</v>
      </c>
      <c r="J418">
        <v>785.7</v>
      </c>
    </row>
    <row r="419" spans="1:10" x14ac:dyDescent="0.25">
      <c r="A419" s="2">
        <v>45537</v>
      </c>
      <c r="B419" t="s">
        <v>10</v>
      </c>
      <c r="C419" t="s">
        <v>16</v>
      </c>
      <c r="D419" t="s">
        <v>20</v>
      </c>
      <c r="E419">
        <v>1</v>
      </c>
      <c r="F419">
        <v>595.79999999999995</v>
      </c>
      <c r="G419">
        <v>595.79999999999995</v>
      </c>
      <c r="H419">
        <v>449.49</v>
      </c>
      <c r="I419">
        <v>146.31</v>
      </c>
      <c r="J419">
        <v>595.79999999999995</v>
      </c>
    </row>
    <row r="420" spans="1:10" x14ac:dyDescent="0.25">
      <c r="A420" s="2">
        <v>45416</v>
      </c>
      <c r="B420" t="s">
        <v>10</v>
      </c>
      <c r="C420" t="s">
        <v>19</v>
      </c>
      <c r="D420" t="s">
        <v>20</v>
      </c>
      <c r="E420">
        <v>1</v>
      </c>
      <c r="F420">
        <v>877.6</v>
      </c>
      <c r="G420">
        <v>877.6</v>
      </c>
      <c r="H420">
        <v>661.69</v>
      </c>
      <c r="I420">
        <v>215.91</v>
      </c>
      <c r="J420">
        <v>877.6</v>
      </c>
    </row>
    <row r="421" spans="1:10" x14ac:dyDescent="0.25">
      <c r="A421" s="2">
        <v>45559</v>
      </c>
      <c r="B421" t="s">
        <v>12</v>
      </c>
      <c r="C421" t="s">
        <v>17</v>
      </c>
      <c r="D421" t="s">
        <v>21</v>
      </c>
      <c r="E421">
        <v>10</v>
      </c>
      <c r="F421">
        <v>744.12</v>
      </c>
      <c r="G421">
        <v>7441.2</v>
      </c>
      <c r="H421">
        <v>4704.08</v>
      </c>
      <c r="I421">
        <v>2737.12</v>
      </c>
      <c r="J421">
        <v>7441.2</v>
      </c>
    </row>
    <row r="422" spans="1:10" x14ac:dyDescent="0.25">
      <c r="A422" s="2">
        <v>45422</v>
      </c>
      <c r="B422" t="s">
        <v>15</v>
      </c>
      <c r="C422" t="s">
        <v>17</v>
      </c>
      <c r="D422" t="s">
        <v>20</v>
      </c>
      <c r="E422">
        <v>10</v>
      </c>
      <c r="F422">
        <v>1300.01</v>
      </c>
      <c r="G422">
        <v>13000.1</v>
      </c>
      <c r="H422">
        <v>9451.65</v>
      </c>
      <c r="I422">
        <v>3548.45</v>
      </c>
      <c r="J422">
        <v>13000.1</v>
      </c>
    </row>
    <row r="423" spans="1:10" x14ac:dyDescent="0.25">
      <c r="A423" s="2">
        <v>45528</v>
      </c>
      <c r="B423" t="s">
        <v>11</v>
      </c>
      <c r="C423" t="s">
        <v>19</v>
      </c>
      <c r="D423" t="s">
        <v>20</v>
      </c>
      <c r="E423">
        <v>15</v>
      </c>
      <c r="F423">
        <v>202.84</v>
      </c>
      <c r="G423">
        <v>3042.6</v>
      </c>
      <c r="H423">
        <v>2238.4699999999998</v>
      </c>
      <c r="I423">
        <v>804.13</v>
      </c>
      <c r="J423">
        <v>3042.6</v>
      </c>
    </row>
    <row r="424" spans="1:10" x14ac:dyDescent="0.25">
      <c r="A424" s="2">
        <v>45309</v>
      </c>
      <c r="B424" t="s">
        <v>12</v>
      </c>
      <c r="C424" t="s">
        <v>16</v>
      </c>
      <c r="D424" t="s">
        <v>20</v>
      </c>
      <c r="E424">
        <v>17</v>
      </c>
      <c r="F424">
        <v>853.04</v>
      </c>
      <c r="G424">
        <v>14501.68</v>
      </c>
      <c r="H424">
        <v>11892.72</v>
      </c>
      <c r="I424">
        <v>2608.96</v>
      </c>
      <c r="J424">
        <v>14501.68</v>
      </c>
    </row>
    <row r="425" spans="1:10" x14ac:dyDescent="0.25">
      <c r="A425" s="2">
        <v>45331</v>
      </c>
      <c r="B425" t="s">
        <v>12</v>
      </c>
      <c r="C425" t="s">
        <v>18</v>
      </c>
      <c r="D425" t="s">
        <v>20</v>
      </c>
      <c r="E425">
        <v>6</v>
      </c>
      <c r="F425">
        <v>793.82</v>
      </c>
      <c r="G425">
        <v>4762.92</v>
      </c>
      <c r="H425">
        <v>4058.03</v>
      </c>
      <c r="I425">
        <v>704.89</v>
      </c>
      <c r="J425">
        <v>4762.92</v>
      </c>
    </row>
    <row r="426" spans="1:10" x14ac:dyDescent="0.25">
      <c r="A426" s="2">
        <v>45312</v>
      </c>
      <c r="B426" t="s">
        <v>12</v>
      </c>
      <c r="C426" t="s">
        <v>16</v>
      </c>
      <c r="D426" t="s">
        <v>21</v>
      </c>
      <c r="E426">
        <v>3</v>
      </c>
      <c r="F426">
        <v>458.02</v>
      </c>
      <c r="G426">
        <v>1374.06</v>
      </c>
      <c r="H426">
        <v>1049.0899999999999</v>
      </c>
      <c r="I426">
        <v>324.97000000000003</v>
      </c>
      <c r="J426">
        <v>1374.06</v>
      </c>
    </row>
    <row r="427" spans="1:10" x14ac:dyDescent="0.25">
      <c r="A427" s="2">
        <v>45516</v>
      </c>
      <c r="B427" t="s">
        <v>14</v>
      </c>
      <c r="C427" t="s">
        <v>16</v>
      </c>
      <c r="D427" t="s">
        <v>21</v>
      </c>
      <c r="E427">
        <v>13</v>
      </c>
      <c r="F427">
        <v>1242.23</v>
      </c>
      <c r="G427">
        <v>16148.99</v>
      </c>
      <c r="H427">
        <v>10109.83</v>
      </c>
      <c r="I427">
        <v>6039.16</v>
      </c>
      <c r="J427">
        <v>16148.99</v>
      </c>
    </row>
    <row r="428" spans="1:10" x14ac:dyDescent="0.25">
      <c r="A428" s="2">
        <v>45646</v>
      </c>
      <c r="B428" t="s">
        <v>10</v>
      </c>
      <c r="C428" t="s">
        <v>18</v>
      </c>
      <c r="D428" t="s">
        <v>20</v>
      </c>
      <c r="E428">
        <v>16</v>
      </c>
      <c r="F428">
        <v>1141.6300000000001</v>
      </c>
      <c r="G428">
        <v>18266.080000000002</v>
      </c>
      <c r="H428">
        <v>12257.54</v>
      </c>
      <c r="I428">
        <v>6008.54</v>
      </c>
      <c r="J428">
        <v>18266.080000000002</v>
      </c>
    </row>
    <row r="429" spans="1:10" x14ac:dyDescent="0.25">
      <c r="A429" s="2">
        <v>45573</v>
      </c>
      <c r="B429" t="s">
        <v>15</v>
      </c>
      <c r="C429" t="s">
        <v>19</v>
      </c>
      <c r="D429" t="s">
        <v>21</v>
      </c>
      <c r="E429">
        <v>8</v>
      </c>
      <c r="F429">
        <v>1112.6500000000001</v>
      </c>
      <c r="G429">
        <v>8901.2000000000007</v>
      </c>
      <c r="H429">
        <v>5781.15</v>
      </c>
      <c r="I429">
        <v>3120.05</v>
      </c>
      <c r="J429">
        <v>8901.2000000000007</v>
      </c>
    </row>
    <row r="430" spans="1:10" x14ac:dyDescent="0.25">
      <c r="A430" s="2">
        <v>45299</v>
      </c>
      <c r="B430" t="s">
        <v>13</v>
      </c>
      <c r="C430" t="s">
        <v>17</v>
      </c>
      <c r="D430" t="s">
        <v>20</v>
      </c>
      <c r="E430">
        <v>15</v>
      </c>
      <c r="F430">
        <v>1320.48</v>
      </c>
      <c r="G430">
        <v>19807.2</v>
      </c>
      <c r="H430">
        <v>12624.8</v>
      </c>
      <c r="I430">
        <v>7182.4</v>
      </c>
      <c r="J430">
        <v>19807.2</v>
      </c>
    </row>
    <row r="431" spans="1:10" x14ac:dyDescent="0.25">
      <c r="A431" s="2">
        <v>45391</v>
      </c>
      <c r="B431" t="s">
        <v>15</v>
      </c>
      <c r="C431" t="s">
        <v>19</v>
      </c>
      <c r="D431" t="s">
        <v>20</v>
      </c>
      <c r="E431">
        <v>17</v>
      </c>
      <c r="F431">
        <v>1098.04</v>
      </c>
      <c r="G431">
        <v>18666.68</v>
      </c>
      <c r="H431">
        <v>13249.05</v>
      </c>
      <c r="I431">
        <v>5417.63</v>
      </c>
      <c r="J431">
        <v>18666.68</v>
      </c>
    </row>
    <row r="432" spans="1:10" x14ac:dyDescent="0.25">
      <c r="A432" s="2">
        <v>45531</v>
      </c>
      <c r="B432" t="s">
        <v>13</v>
      </c>
      <c r="C432" t="s">
        <v>19</v>
      </c>
      <c r="D432" t="s">
        <v>21</v>
      </c>
      <c r="E432">
        <v>17</v>
      </c>
      <c r="F432">
        <v>386.17</v>
      </c>
      <c r="G432">
        <v>6564.89</v>
      </c>
      <c r="H432">
        <v>4390.72</v>
      </c>
      <c r="I432">
        <v>2174.17</v>
      </c>
      <c r="J432">
        <v>6564.89</v>
      </c>
    </row>
    <row r="433" spans="1:10" x14ac:dyDescent="0.25">
      <c r="A433" s="2">
        <v>45378</v>
      </c>
      <c r="B433" t="s">
        <v>14</v>
      </c>
      <c r="C433" t="s">
        <v>16</v>
      </c>
      <c r="D433" t="s">
        <v>21</v>
      </c>
      <c r="E433">
        <v>13</v>
      </c>
      <c r="F433">
        <v>1073.07</v>
      </c>
      <c r="G433">
        <v>13949.91</v>
      </c>
      <c r="H433">
        <v>9283.5400000000009</v>
      </c>
      <c r="I433">
        <v>4666.37</v>
      </c>
      <c r="J433">
        <v>13949.91</v>
      </c>
    </row>
    <row r="434" spans="1:10" x14ac:dyDescent="0.25">
      <c r="A434" s="2">
        <v>45589</v>
      </c>
      <c r="B434" t="s">
        <v>12</v>
      </c>
      <c r="C434" t="s">
        <v>17</v>
      </c>
      <c r="D434" t="s">
        <v>20</v>
      </c>
      <c r="E434">
        <v>17</v>
      </c>
      <c r="F434">
        <v>496.17</v>
      </c>
      <c r="G434">
        <v>8434.89</v>
      </c>
      <c r="H434">
        <v>5199.33</v>
      </c>
      <c r="I434">
        <v>3235.56</v>
      </c>
      <c r="J434">
        <v>8434.89</v>
      </c>
    </row>
    <row r="435" spans="1:10" x14ac:dyDescent="0.25">
      <c r="A435" s="2">
        <v>45305</v>
      </c>
      <c r="B435" t="s">
        <v>14</v>
      </c>
      <c r="C435" t="s">
        <v>17</v>
      </c>
      <c r="D435" t="s">
        <v>20</v>
      </c>
      <c r="E435">
        <v>6</v>
      </c>
      <c r="F435">
        <v>401.15</v>
      </c>
      <c r="G435">
        <v>2406.9</v>
      </c>
      <c r="H435">
        <v>1456.9</v>
      </c>
      <c r="I435">
        <v>950</v>
      </c>
      <c r="J435">
        <v>2406.9</v>
      </c>
    </row>
    <row r="436" spans="1:10" x14ac:dyDescent="0.25">
      <c r="A436" s="2">
        <v>45625</v>
      </c>
      <c r="B436" t="s">
        <v>14</v>
      </c>
      <c r="C436" t="s">
        <v>19</v>
      </c>
      <c r="D436" t="s">
        <v>21</v>
      </c>
      <c r="E436">
        <v>17</v>
      </c>
      <c r="F436">
        <v>155.86000000000001</v>
      </c>
      <c r="G436">
        <v>2649.62</v>
      </c>
      <c r="H436">
        <v>1671.46</v>
      </c>
      <c r="I436">
        <v>978.16</v>
      </c>
      <c r="J436">
        <v>2649.62</v>
      </c>
    </row>
    <row r="437" spans="1:10" x14ac:dyDescent="0.25">
      <c r="A437" s="2">
        <v>45293</v>
      </c>
      <c r="B437" t="s">
        <v>11</v>
      </c>
      <c r="C437" t="s">
        <v>18</v>
      </c>
      <c r="D437" t="s">
        <v>20</v>
      </c>
      <c r="E437">
        <v>16</v>
      </c>
      <c r="F437">
        <v>1128.8399999999999</v>
      </c>
      <c r="G437">
        <v>18061.439999999999</v>
      </c>
      <c r="H437">
        <v>11769.9</v>
      </c>
      <c r="I437">
        <v>6291.54</v>
      </c>
      <c r="J437">
        <v>18061.439999999999</v>
      </c>
    </row>
    <row r="438" spans="1:10" x14ac:dyDescent="0.25">
      <c r="A438" s="2">
        <v>45584</v>
      </c>
      <c r="B438" t="s">
        <v>10</v>
      </c>
      <c r="C438" t="s">
        <v>19</v>
      </c>
      <c r="D438" t="s">
        <v>21</v>
      </c>
      <c r="E438">
        <v>14</v>
      </c>
      <c r="F438">
        <v>1080.95</v>
      </c>
      <c r="G438">
        <v>15133.3</v>
      </c>
      <c r="H438">
        <v>11036.64</v>
      </c>
      <c r="I438">
        <v>4096.66</v>
      </c>
      <c r="J438">
        <v>15133.3</v>
      </c>
    </row>
    <row r="439" spans="1:10" x14ac:dyDescent="0.25">
      <c r="A439" s="2">
        <v>45616</v>
      </c>
      <c r="B439" t="s">
        <v>13</v>
      </c>
      <c r="C439" t="s">
        <v>18</v>
      </c>
      <c r="D439" t="s">
        <v>20</v>
      </c>
      <c r="E439">
        <v>13</v>
      </c>
      <c r="F439">
        <v>390.02</v>
      </c>
      <c r="G439">
        <v>5070.26</v>
      </c>
      <c r="H439">
        <v>3818.7</v>
      </c>
      <c r="I439">
        <v>1251.56</v>
      </c>
      <c r="J439">
        <v>5070.26</v>
      </c>
    </row>
    <row r="440" spans="1:10" x14ac:dyDescent="0.25">
      <c r="A440" s="2">
        <v>45332</v>
      </c>
      <c r="B440" t="s">
        <v>12</v>
      </c>
      <c r="C440" t="s">
        <v>17</v>
      </c>
      <c r="D440" t="s">
        <v>20</v>
      </c>
      <c r="E440">
        <v>6</v>
      </c>
      <c r="F440">
        <v>1136.5999999999999</v>
      </c>
      <c r="G440">
        <v>6819.6</v>
      </c>
      <c r="H440">
        <v>4379.3900000000003</v>
      </c>
      <c r="I440">
        <v>2440.21</v>
      </c>
      <c r="J440">
        <v>6819.6</v>
      </c>
    </row>
    <row r="441" spans="1:10" x14ac:dyDescent="0.25">
      <c r="A441" s="2">
        <v>45609</v>
      </c>
      <c r="B441" t="s">
        <v>13</v>
      </c>
      <c r="C441" t="s">
        <v>19</v>
      </c>
      <c r="D441" t="s">
        <v>21</v>
      </c>
      <c r="E441">
        <v>3</v>
      </c>
      <c r="F441">
        <v>1380.87</v>
      </c>
      <c r="G441">
        <v>4142.6099999999997</v>
      </c>
      <c r="H441">
        <v>3013.48</v>
      </c>
      <c r="I441">
        <v>1129.1300000000001</v>
      </c>
      <c r="J441">
        <v>4142.6099999999997</v>
      </c>
    </row>
    <row r="442" spans="1:10" x14ac:dyDescent="0.25">
      <c r="A442" s="2">
        <v>45607</v>
      </c>
      <c r="B442" t="s">
        <v>15</v>
      </c>
      <c r="C442" t="s">
        <v>16</v>
      </c>
      <c r="D442" t="s">
        <v>21</v>
      </c>
      <c r="E442">
        <v>14</v>
      </c>
      <c r="F442">
        <v>206.64</v>
      </c>
      <c r="G442">
        <v>2892.96</v>
      </c>
      <c r="H442">
        <v>2032.38</v>
      </c>
      <c r="I442">
        <v>860.58</v>
      </c>
      <c r="J442">
        <v>2892.96</v>
      </c>
    </row>
    <row r="443" spans="1:10" x14ac:dyDescent="0.25">
      <c r="A443" s="2">
        <v>45402</v>
      </c>
      <c r="B443" t="s">
        <v>13</v>
      </c>
      <c r="C443" t="s">
        <v>19</v>
      </c>
      <c r="D443" t="s">
        <v>21</v>
      </c>
      <c r="E443">
        <v>14</v>
      </c>
      <c r="F443">
        <v>387.32</v>
      </c>
      <c r="G443">
        <v>5422.48</v>
      </c>
      <c r="H443">
        <v>3551.87</v>
      </c>
      <c r="I443">
        <v>1870.61</v>
      </c>
      <c r="J443">
        <v>5422.48</v>
      </c>
    </row>
    <row r="444" spans="1:10" x14ac:dyDescent="0.25">
      <c r="A444" s="2">
        <v>45305</v>
      </c>
      <c r="B444" t="s">
        <v>15</v>
      </c>
      <c r="C444" t="s">
        <v>17</v>
      </c>
      <c r="D444" t="s">
        <v>21</v>
      </c>
      <c r="E444">
        <v>15</v>
      </c>
      <c r="F444">
        <v>1137.8800000000001</v>
      </c>
      <c r="G444">
        <v>17068.2</v>
      </c>
      <c r="H444">
        <v>10275.950000000001</v>
      </c>
      <c r="I444">
        <v>6792.25</v>
      </c>
      <c r="J444">
        <v>17068.2</v>
      </c>
    </row>
    <row r="445" spans="1:10" x14ac:dyDescent="0.25">
      <c r="A445" s="2">
        <v>45522</v>
      </c>
      <c r="B445" t="s">
        <v>10</v>
      </c>
      <c r="C445" t="s">
        <v>16</v>
      </c>
      <c r="D445" t="s">
        <v>21</v>
      </c>
      <c r="E445">
        <v>8</v>
      </c>
      <c r="F445">
        <v>448.03</v>
      </c>
      <c r="G445">
        <v>3584.24</v>
      </c>
      <c r="H445">
        <v>2652.72</v>
      </c>
      <c r="I445">
        <v>931.52</v>
      </c>
      <c r="J445">
        <v>3584.24</v>
      </c>
    </row>
    <row r="446" spans="1:10" x14ac:dyDescent="0.25">
      <c r="A446" s="2">
        <v>45375</v>
      </c>
      <c r="B446" t="s">
        <v>15</v>
      </c>
      <c r="C446" t="s">
        <v>16</v>
      </c>
      <c r="D446" t="s">
        <v>21</v>
      </c>
      <c r="E446">
        <v>15</v>
      </c>
      <c r="F446">
        <v>955.76</v>
      </c>
      <c r="G446">
        <v>14336.4</v>
      </c>
      <c r="H446">
        <v>11550.77</v>
      </c>
      <c r="I446">
        <v>2785.63</v>
      </c>
      <c r="J446">
        <v>14336.4</v>
      </c>
    </row>
    <row r="447" spans="1:10" x14ac:dyDescent="0.25">
      <c r="A447" s="2">
        <v>45421</v>
      </c>
      <c r="B447" t="s">
        <v>13</v>
      </c>
      <c r="C447" t="s">
        <v>18</v>
      </c>
      <c r="D447" t="s">
        <v>21</v>
      </c>
      <c r="E447">
        <v>13</v>
      </c>
      <c r="F447">
        <v>167.69</v>
      </c>
      <c r="G447">
        <v>2179.9699999999998</v>
      </c>
      <c r="H447">
        <v>1455.97</v>
      </c>
      <c r="I447">
        <v>724</v>
      </c>
      <c r="J447">
        <v>2179.9699999999998</v>
      </c>
    </row>
    <row r="448" spans="1:10" x14ac:dyDescent="0.25">
      <c r="A448" s="2">
        <v>45522</v>
      </c>
      <c r="B448" t="s">
        <v>13</v>
      </c>
      <c r="C448" t="s">
        <v>16</v>
      </c>
      <c r="D448" t="s">
        <v>20</v>
      </c>
      <c r="E448">
        <v>17</v>
      </c>
      <c r="F448">
        <v>705.69</v>
      </c>
      <c r="G448">
        <v>11996.73</v>
      </c>
      <c r="H448">
        <v>7672.41</v>
      </c>
      <c r="I448">
        <v>4324.32</v>
      </c>
      <c r="J448">
        <v>11996.73</v>
      </c>
    </row>
    <row r="449" spans="1:10" x14ac:dyDescent="0.25">
      <c r="A449" s="2">
        <v>45617</v>
      </c>
      <c r="B449" t="s">
        <v>15</v>
      </c>
      <c r="C449" t="s">
        <v>16</v>
      </c>
      <c r="D449" t="s">
        <v>20</v>
      </c>
      <c r="E449">
        <v>3</v>
      </c>
      <c r="F449">
        <v>1121.68</v>
      </c>
      <c r="G449">
        <v>3365.04</v>
      </c>
      <c r="H449">
        <v>2914.5</v>
      </c>
      <c r="I449">
        <v>450.54</v>
      </c>
      <c r="J449">
        <v>3365.04</v>
      </c>
    </row>
    <row r="450" spans="1:10" x14ac:dyDescent="0.25">
      <c r="A450" s="2">
        <v>45436</v>
      </c>
      <c r="B450" t="s">
        <v>14</v>
      </c>
      <c r="C450" t="s">
        <v>19</v>
      </c>
      <c r="D450" t="s">
        <v>20</v>
      </c>
      <c r="E450">
        <v>6</v>
      </c>
      <c r="F450">
        <v>1045.45</v>
      </c>
      <c r="G450">
        <v>6272.7</v>
      </c>
      <c r="H450">
        <v>4281.16</v>
      </c>
      <c r="I450">
        <v>1991.54</v>
      </c>
      <c r="J450">
        <v>6272.7</v>
      </c>
    </row>
    <row r="451" spans="1:10" x14ac:dyDescent="0.25">
      <c r="A451" s="2">
        <v>45636</v>
      </c>
      <c r="B451" t="s">
        <v>10</v>
      </c>
      <c r="C451" t="s">
        <v>17</v>
      </c>
      <c r="D451" t="s">
        <v>21</v>
      </c>
      <c r="E451">
        <v>5</v>
      </c>
      <c r="F451">
        <v>1231.8499999999999</v>
      </c>
      <c r="G451">
        <v>6159.25</v>
      </c>
      <c r="H451">
        <v>4108.74</v>
      </c>
      <c r="I451">
        <v>2050.5100000000002</v>
      </c>
      <c r="J451">
        <v>6159.25</v>
      </c>
    </row>
    <row r="452" spans="1:10" x14ac:dyDescent="0.25">
      <c r="A452" s="2">
        <v>45319</v>
      </c>
      <c r="B452" t="s">
        <v>11</v>
      </c>
      <c r="C452" t="s">
        <v>18</v>
      </c>
      <c r="D452" t="s">
        <v>21</v>
      </c>
      <c r="E452">
        <v>17</v>
      </c>
      <c r="F452">
        <v>1322.31</v>
      </c>
      <c r="G452">
        <v>22479.27</v>
      </c>
      <c r="H452">
        <v>19267.64</v>
      </c>
      <c r="I452">
        <v>3211.63</v>
      </c>
      <c r="J452">
        <v>22479.27</v>
      </c>
    </row>
    <row r="453" spans="1:10" x14ac:dyDescent="0.25">
      <c r="A453" s="2">
        <v>45357</v>
      </c>
      <c r="B453" t="s">
        <v>12</v>
      </c>
      <c r="C453" t="s">
        <v>19</v>
      </c>
      <c r="D453" t="s">
        <v>21</v>
      </c>
      <c r="E453">
        <v>2</v>
      </c>
      <c r="F453">
        <v>1171.1199999999999</v>
      </c>
      <c r="G453">
        <v>2342.2399999999998</v>
      </c>
      <c r="H453">
        <v>1979.5</v>
      </c>
      <c r="I453">
        <v>362.74</v>
      </c>
      <c r="J453">
        <v>2342.2399999999998</v>
      </c>
    </row>
    <row r="454" spans="1:10" x14ac:dyDescent="0.25">
      <c r="A454" s="2">
        <v>45454</v>
      </c>
      <c r="B454" t="s">
        <v>13</v>
      </c>
      <c r="C454" t="s">
        <v>16</v>
      </c>
      <c r="D454" t="s">
        <v>20</v>
      </c>
      <c r="E454">
        <v>15</v>
      </c>
      <c r="F454">
        <v>1023.8</v>
      </c>
      <c r="G454">
        <v>15357</v>
      </c>
      <c r="H454">
        <v>11279.78</v>
      </c>
      <c r="I454">
        <v>4077.22</v>
      </c>
      <c r="J454">
        <v>15357</v>
      </c>
    </row>
    <row r="455" spans="1:10" x14ac:dyDescent="0.25">
      <c r="A455" s="2">
        <v>45520</v>
      </c>
      <c r="B455" t="s">
        <v>12</v>
      </c>
      <c r="C455" t="s">
        <v>16</v>
      </c>
      <c r="D455" t="s">
        <v>21</v>
      </c>
      <c r="E455">
        <v>5</v>
      </c>
      <c r="F455">
        <v>96</v>
      </c>
      <c r="G455">
        <v>480</v>
      </c>
      <c r="H455">
        <v>358.45</v>
      </c>
      <c r="I455">
        <v>121.55</v>
      </c>
      <c r="J455">
        <v>480</v>
      </c>
    </row>
    <row r="456" spans="1:10" x14ac:dyDescent="0.25">
      <c r="A456" s="2">
        <v>45552</v>
      </c>
      <c r="B456" t="s">
        <v>11</v>
      </c>
      <c r="C456" t="s">
        <v>18</v>
      </c>
      <c r="D456" t="s">
        <v>21</v>
      </c>
      <c r="E456">
        <v>6</v>
      </c>
      <c r="F456">
        <v>825.7</v>
      </c>
      <c r="G456">
        <v>4954.2</v>
      </c>
      <c r="H456">
        <v>3296.15</v>
      </c>
      <c r="I456">
        <v>1658.05</v>
      </c>
      <c r="J456">
        <v>4954.2</v>
      </c>
    </row>
    <row r="457" spans="1:10" x14ac:dyDescent="0.25">
      <c r="A457" s="2">
        <v>45455</v>
      </c>
      <c r="B457" t="s">
        <v>12</v>
      </c>
      <c r="C457" t="s">
        <v>17</v>
      </c>
      <c r="D457" t="s">
        <v>20</v>
      </c>
      <c r="E457">
        <v>6</v>
      </c>
      <c r="F457">
        <v>104.66</v>
      </c>
      <c r="G457">
        <v>627.96</v>
      </c>
      <c r="H457">
        <v>391.53</v>
      </c>
      <c r="I457">
        <v>236.43</v>
      </c>
      <c r="J457">
        <v>627.96</v>
      </c>
    </row>
    <row r="458" spans="1:10" x14ac:dyDescent="0.25">
      <c r="A458" s="2">
        <v>45592</v>
      </c>
      <c r="B458" t="s">
        <v>11</v>
      </c>
      <c r="C458" t="s">
        <v>18</v>
      </c>
      <c r="D458" t="s">
        <v>21</v>
      </c>
      <c r="E458">
        <v>18</v>
      </c>
      <c r="F458">
        <v>1221.7</v>
      </c>
      <c r="G458">
        <v>21990.6</v>
      </c>
      <c r="H458">
        <v>16977.39</v>
      </c>
      <c r="I458">
        <v>5013.21</v>
      </c>
      <c r="J458">
        <v>21990.6</v>
      </c>
    </row>
    <row r="459" spans="1:10" x14ac:dyDescent="0.25">
      <c r="A459" s="2">
        <v>45594</v>
      </c>
      <c r="B459" t="s">
        <v>15</v>
      </c>
      <c r="C459" t="s">
        <v>19</v>
      </c>
      <c r="D459" t="s">
        <v>20</v>
      </c>
      <c r="E459">
        <v>18</v>
      </c>
      <c r="F459">
        <v>515.04999999999995</v>
      </c>
      <c r="G459">
        <v>9270.9</v>
      </c>
      <c r="H459">
        <v>5836.06</v>
      </c>
      <c r="I459">
        <v>3434.84</v>
      </c>
      <c r="J459">
        <v>9270.9</v>
      </c>
    </row>
    <row r="460" spans="1:10" x14ac:dyDescent="0.25">
      <c r="A460" s="2">
        <v>45578</v>
      </c>
      <c r="B460" t="s">
        <v>14</v>
      </c>
      <c r="C460" t="s">
        <v>18</v>
      </c>
      <c r="D460" t="s">
        <v>20</v>
      </c>
      <c r="E460">
        <v>4</v>
      </c>
      <c r="F460">
        <v>865.52</v>
      </c>
      <c r="G460">
        <v>3462.08</v>
      </c>
      <c r="H460">
        <v>2543.88</v>
      </c>
      <c r="I460">
        <v>918.2</v>
      </c>
      <c r="J460">
        <v>3462.08</v>
      </c>
    </row>
    <row r="461" spans="1:10" x14ac:dyDescent="0.25">
      <c r="A461" s="2">
        <v>45301</v>
      </c>
      <c r="B461" t="s">
        <v>13</v>
      </c>
      <c r="C461" t="s">
        <v>16</v>
      </c>
      <c r="D461" t="s">
        <v>21</v>
      </c>
      <c r="E461">
        <v>17</v>
      </c>
      <c r="F461">
        <v>455.2</v>
      </c>
      <c r="G461">
        <v>7738.4</v>
      </c>
      <c r="H461">
        <v>6826.42</v>
      </c>
      <c r="I461">
        <v>911.98</v>
      </c>
      <c r="J461">
        <v>7738.4</v>
      </c>
    </row>
    <row r="462" spans="1:10" x14ac:dyDescent="0.25">
      <c r="A462" s="2">
        <v>45486</v>
      </c>
      <c r="B462" t="s">
        <v>11</v>
      </c>
      <c r="C462" t="s">
        <v>19</v>
      </c>
      <c r="D462" t="s">
        <v>21</v>
      </c>
      <c r="E462">
        <v>14</v>
      </c>
      <c r="F462">
        <v>1184.6300000000001</v>
      </c>
      <c r="G462">
        <v>16584.82</v>
      </c>
      <c r="H462">
        <v>14691.67</v>
      </c>
      <c r="I462">
        <v>1893.15</v>
      </c>
      <c r="J462">
        <v>16584.82</v>
      </c>
    </row>
    <row r="463" spans="1:10" x14ac:dyDescent="0.25">
      <c r="A463" s="2">
        <v>45409</v>
      </c>
      <c r="B463" t="s">
        <v>12</v>
      </c>
      <c r="C463" t="s">
        <v>16</v>
      </c>
      <c r="D463" t="s">
        <v>21</v>
      </c>
      <c r="E463">
        <v>14</v>
      </c>
      <c r="F463">
        <v>1335.43</v>
      </c>
      <c r="G463">
        <v>18696.02</v>
      </c>
      <c r="H463">
        <v>12559.98</v>
      </c>
      <c r="I463">
        <v>6136.04</v>
      </c>
      <c r="J463">
        <v>18696.02</v>
      </c>
    </row>
    <row r="464" spans="1:10" x14ac:dyDescent="0.25">
      <c r="A464" s="2">
        <v>45561</v>
      </c>
      <c r="B464" t="s">
        <v>13</v>
      </c>
      <c r="C464" t="s">
        <v>17</v>
      </c>
      <c r="D464" t="s">
        <v>20</v>
      </c>
      <c r="E464">
        <v>13</v>
      </c>
      <c r="F464">
        <v>628.03</v>
      </c>
      <c r="G464">
        <v>8164.39</v>
      </c>
      <c r="H464">
        <v>6427.29</v>
      </c>
      <c r="I464">
        <v>1737.1</v>
      </c>
      <c r="J464">
        <v>8164.39</v>
      </c>
    </row>
    <row r="465" spans="1:10" x14ac:dyDescent="0.25">
      <c r="A465" s="2">
        <v>45371</v>
      </c>
      <c r="B465" t="s">
        <v>14</v>
      </c>
      <c r="C465" t="s">
        <v>16</v>
      </c>
      <c r="D465" t="s">
        <v>20</v>
      </c>
      <c r="E465">
        <v>7</v>
      </c>
      <c r="F465">
        <v>1301.24</v>
      </c>
      <c r="G465">
        <v>9108.68</v>
      </c>
      <c r="H465">
        <v>6760.67</v>
      </c>
      <c r="I465">
        <v>2348.0100000000002</v>
      </c>
      <c r="J465">
        <v>9108.68</v>
      </c>
    </row>
    <row r="466" spans="1:10" x14ac:dyDescent="0.25">
      <c r="A466" s="2">
        <v>45384</v>
      </c>
      <c r="B466" t="s">
        <v>15</v>
      </c>
      <c r="C466" t="s">
        <v>16</v>
      </c>
      <c r="D466" t="s">
        <v>20</v>
      </c>
      <c r="E466">
        <v>12</v>
      </c>
      <c r="F466">
        <v>437.26</v>
      </c>
      <c r="G466">
        <v>5247.12</v>
      </c>
      <c r="H466">
        <v>4526.72</v>
      </c>
      <c r="I466">
        <v>720.4</v>
      </c>
      <c r="J466">
        <v>5247.12</v>
      </c>
    </row>
    <row r="467" spans="1:10" x14ac:dyDescent="0.25">
      <c r="A467" s="2">
        <v>45557</v>
      </c>
      <c r="B467" t="s">
        <v>13</v>
      </c>
      <c r="C467" t="s">
        <v>18</v>
      </c>
      <c r="D467" t="s">
        <v>21</v>
      </c>
      <c r="E467">
        <v>15</v>
      </c>
      <c r="F467">
        <v>825.26</v>
      </c>
      <c r="G467">
        <v>12378.9</v>
      </c>
      <c r="H467">
        <v>8435.34</v>
      </c>
      <c r="I467">
        <v>3943.56</v>
      </c>
      <c r="J467">
        <v>12378.9</v>
      </c>
    </row>
    <row r="468" spans="1:10" x14ac:dyDescent="0.25">
      <c r="A468" s="2">
        <v>45623</v>
      </c>
      <c r="B468" t="s">
        <v>11</v>
      </c>
      <c r="C468" t="s">
        <v>16</v>
      </c>
      <c r="D468" t="s">
        <v>21</v>
      </c>
      <c r="E468">
        <v>19</v>
      </c>
      <c r="F468">
        <v>1295.2</v>
      </c>
      <c r="G468">
        <v>24608.799999999999</v>
      </c>
      <c r="H468">
        <v>14792.61</v>
      </c>
      <c r="I468">
        <v>9816.19</v>
      </c>
      <c r="J468">
        <v>24608.799999999999</v>
      </c>
    </row>
    <row r="469" spans="1:10" x14ac:dyDescent="0.25">
      <c r="A469" s="2">
        <v>45641</v>
      </c>
      <c r="B469" t="s">
        <v>14</v>
      </c>
      <c r="C469" t="s">
        <v>19</v>
      </c>
      <c r="D469" t="s">
        <v>21</v>
      </c>
      <c r="E469">
        <v>11</v>
      </c>
      <c r="F469">
        <v>522.53</v>
      </c>
      <c r="G469">
        <v>5747.83</v>
      </c>
      <c r="H469">
        <v>3729.01</v>
      </c>
      <c r="I469">
        <v>2018.82</v>
      </c>
      <c r="J469">
        <v>5747.83</v>
      </c>
    </row>
    <row r="470" spans="1:10" x14ac:dyDescent="0.25">
      <c r="A470" s="2">
        <v>45652</v>
      </c>
      <c r="B470" t="s">
        <v>12</v>
      </c>
      <c r="C470" t="s">
        <v>19</v>
      </c>
      <c r="D470" t="s">
        <v>21</v>
      </c>
      <c r="E470">
        <v>15</v>
      </c>
      <c r="F470">
        <v>1433.36</v>
      </c>
      <c r="G470">
        <v>21500.400000000001</v>
      </c>
      <c r="H470">
        <v>15154.7</v>
      </c>
      <c r="I470">
        <v>6345.7</v>
      </c>
      <c r="J470">
        <v>21500.400000000001</v>
      </c>
    </row>
    <row r="471" spans="1:10" x14ac:dyDescent="0.25">
      <c r="A471" s="2">
        <v>45548</v>
      </c>
      <c r="B471" t="s">
        <v>14</v>
      </c>
      <c r="C471" t="s">
        <v>17</v>
      </c>
      <c r="D471" t="s">
        <v>20</v>
      </c>
      <c r="E471">
        <v>12</v>
      </c>
      <c r="F471">
        <v>226.73</v>
      </c>
      <c r="G471">
        <v>2720.76</v>
      </c>
      <c r="H471">
        <v>1890.16</v>
      </c>
      <c r="I471">
        <v>830.6</v>
      </c>
      <c r="J471">
        <v>2720.76</v>
      </c>
    </row>
    <row r="472" spans="1:10" x14ac:dyDescent="0.25">
      <c r="A472" s="2">
        <v>45424</v>
      </c>
      <c r="B472" t="s">
        <v>14</v>
      </c>
      <c r="C472" t="s">
        <v>19</v>
      </c>
      <c r="D472" t="s">
        <v>20</v>
      </c>
      <c r="E472">
        <v>3</v>
      </c>
      <c r="F472">
        <v>76.5</v>
      </c>
      <c r="G472">
        <v>229.5</v>
      </c>
      <c r="H472">
        <v>192.19</v>
      </c>
      <c r="I472">
        <v>37.31</v>
      </c>
      <c r="J472">
        <v>229.5</v>
      </c>
    </row>
    <row r="473" spans="1:10" x14ac:dyDescent="0.25">
      <c r="A473" s="2">
        <v>45567</v>
      </c>
      <c r="B473" t="s">
        <v>10</v>
      </c>
      <c r="C473" t="s">
        <v>18</v>
      </c>
      <c r="D473" t="s">
        <v>20</v>
      </c>
      <c r="E473">
        <v>17</v>
      </c>
      <c r="F473">
        <v>1361</v>
      </c>
      <c r="G473">
        <v>23137</v>
      </c>
      <c r="H473">
        <v>18606.04</v>
      </c>
      <c r="I473">
        <v>4530.96</v>
      </c>
      <c r="J473">
        <v>23137</v>
      </c>
    </row>
    <row r="474" spans="1:10" x14ac:dyDescent="0.25">
      <c r="A474" s="2">
        <v>45555</v>
      </c>
      <c r="B474" t="s">
        <v>14</v>
      </c>
      <c r="C474" t="s">
        <v>17</v>
      </c>
      <c r="D474" t="s">
        <v>20</v>
      </c>
      <c r="E474">
        <v>3</v>
      </c>
      <c r="F474">
        <v>149.54</v>
      </c>
      <c r="G474">
        <v>448.62</v>
      </c>
      <c r="H474">
        <v>309.49</v>
      </c>
      <c r="I474">
        <v>139.13</v>
      </c>
      <c r="J474">
        <v>448.62</v>
      </c>
    </row>
    <row r="475" spans="1:10" x14ac:dyDescent="0.25">
      <c r="A475" s="2">
        <v>45462</v>
      </c>
      <c r="B475" t="s">
        <v>14</v>
      </c>
      <c r="C475" t="s">
        <v>19</v>
      </c>
      <c r="D475" t="s">
        <v>21</v>
      </c>
      <c r="E475">
        <v>19</v>
      </c>
      <c r="F475">
        <v>1488.24</v>
      </c>
      <c r="G475">
        <v>28276.560000000001</v>
      </c>
      <c r="H475">
        <v>20848.96</v>
      </c>
      <c r="I475">
        <v>7427.6</v>
      </c>
      <c r="J475">
        <v>28276.560000000001</v>
      </c>
    </row>
    <row r="476" spans="1:10" x14ac:dyDescent="0.25">
      <c r="A476" s="2">
        <v>45292</v>
      </c>
      <c r="B476" t="s">
        <v>13</v>
      </c>
      <c r="C476" t="s">
        <v>18</v>
      </c>
      <c r="D476" t="s">
        <v>21</v>
      </c>
      <c r="E476">
        <v>4</v>
      </c>
      <c r="F476">
        <v>1429.53</v>
      </c>
      <c r="G476">
        <v>5718.12</v>
      </c>
      <c r="H476">
        <v>3594.8</v>
      </c>
      <c r="I476">
        <v>2123.3200000000002</v>
      </c>
      <c r="J476">
        <v>5718.12</v>
      </c>
    </row>
    <row r="477" spans="1:10" x14ac:dyDescent="0.25">
      <c r="A477" s="2">
        <v>45604</v>
      </c>
      <c r="B477" t="s">
        <v>12</v>
      </c>
      <c r="C477" t="s">
        <v>19</v>
      </c>
      <c r="D477" t="s">
        <v>21</v>
      </c>
      <c r="E477">
        <v>3</v>
      </c>
      <c r="F477">
        <v>248.68</v>
      </c>
      <c r="G477">
        <v>746.04</v>
      </c>
      <c r="H477">
        <v>648.64</v>
      </c>
      <c r="I477">
        <v>97.4</v>
      </c>
      <c r="J477">
        <v>746.04</v>
      </c>
    </row>
    <row r="478" spans="1:10" x14ac:dyDescent="0.25">
      <c r="A478" s="2">
        <v>45355</v>
      </c>
      <c r="B478" t="s">
        <v>13</v>
      </c>
      <c r="C478" t="s">
        <v>19</v>
      </c>
      <c r="D478" t="s">
        <v>20</v>
      </c>
      <c r="E478">
        <v>16</v>
      </c>
      <c r="F478">
        <v>829.5</v>
      </c>
      <c r="G478">
        <v>13272</v>
      </c>
      <c r="H478">
        <v>11687.69</v>
      </c>
      <c r="I478">
        <v>1584.31</v>
      </c>
      <c r="J478">
        <v>13272</v>
      </c>
    </row>
    <row r="479" spans="1:10" x14ac:dyDescent="0.25">
      <c r="A479" s="2">
        <v>45575</v>
      </c>
      <c r="B479" t="s">
        <v>13</v>
      </c>
      <c r="C479" t="s">
        <v>16</v>
      </c>
      <c r="D479" t="s">
        <v>20</v>
      </c>
      <c r="E479">
        <v>12</v>
      </c>
      <c r="F479">
        <v>318.13</v>
      </c>
      <c r="G479">
        <v>3817.56</v>
      </c>
      <c r="H479">
        <v>3412.67</v>
      </c>
      <c r="I479">
        <v>404.89</v>
      </c>
      <c r="J479">
        <v>3817.56</v>
      </c>
    </row>
    <row r="480" spans="1:10" x14ac:dyDescent="0.25">
      <c r="A480" s="2">
        <v>45412</v>
      </c>
      <c r="B480" t="s">
        <v>11</v>
      </c>
      <c r="C480" t="s">
        <v>19</v>
      </c>
      <c r="D480" t="s">
        <v>21</v>
      </c>
      <c r="E480">
        <v>8</v>
      </c>
      <c r="F480">
        <v>670.83</v>
      </c>
      <c r="G480">
        <v>5366.64</v>
      </c>
      <c r="H480">
        <v>4618.3500000000004</v>
      </c>
      <c r="I480">
        <v>748.29</v>
      </c>
      <c r="J480">
        <v>5366.64</v>
      </c>
    </row>
    <row r="481" spans="1:10" x14ac:dyDescent="0.25">
      <c r="A481" s="2">
        <v>45398</v>
      </c>
      <c r="B481" t="s">
        <v>13</v>
      </c>
      <c r="C481" t="s">
        <v>19</v>
      </c>
      <c r="D481" t="s">
        <v>21</v>
      </c>
      <c r="E481">
        <v>17</v>
      </c>
      <c r="F481">
        <v>139.07</v>
      </c>
      <c r="G481">
        <v>2364.19</v>
      </c>
      <c r="H481">
        <v>1541.9</v>
      </c>
      <c r="I481">
        <v>822.29</v>
      </c>
      <c r="J481">
        <v>2364.19</v>
      </c>
    </row>
    <row r="482" spans="1:10" x14ac:dyDescent="0.25">
      <c r="A482" s="2">
        <v>45466</v>
      </c>
      <c r="B482" t="s">
        <v>10</v>
      </c>
      <c r="C482" t="s">
        <v>18</v>
      </c>
      <c r="D482" t="s">
        <v>20</v>
      </c>
      <c r="E482">
        <v>7</v>
      </c>
      <c r="F482">
        <v>374.69</v>
      </c>
      <c r="G482">
        <v>2622.83</v>
      </c>
      <c r="H482">
        <v>1610.05</v>
      </c>
      <c r="I482">
        <v>1012.78</v>
      </c>
      <c r="J482">
        <v>2622.83</v>
      </c>
    </row>
    <row r="483" spans="1:10" x14ac:dyDescent="0.25">
      <c r="A483" s="2">
        <v>45495</v>
      </c>
      <c r="B483" t="s">
        <v>10</v>
      </c>
      <c r="C483" t="s">
        <v>18</v>
      </c>
      <c r="D483" t="s">
        <v>21</v>
      </c>
      <c r="E483">
        <v>11</v>
      </c>
      <c r="F483">
        <v>576.75</v>
      </c>
      <c r="G483">
        <v>6344.25</v>
      </c>
      <c r="H483">
        <v>4909.68</v>
      </c>
      <c r="I483">
        <v>1434.57</v>
      </c>
      <c r="J483">
        <v>6344.25</v>
      </c>
    </row>
    <row r="484" spans="1:10" x14ac:dyDescent="0.25">
      <c r="A484" s="2">
        <v>45456</v>
      </c>
      <c r="B484" t="s">
        <v>11</v>
      </c>
      <c r="C484" t="s">
        <v>16</v>
      </c>
      <c r="D484" t="s">
        <v>20</v>
      </c>
      <c r="E484">
        <v>18</v>
      </c>
      <c r="F484">
        <v>686.04</v>
      </c>
      <c r="G484">
        <v>12348.72</v>
      </c>
      <c r="H484">
        <v>10790.08</v>
      </c>
      <c r="I484">
        <v>1558.64</v>
      </c>
      <c r="J484">
        <v>12348.72</v>
      </c>
    </row>
    <row r="485" spans="1:10" x14ac:dyDescent="0.25">
      <c r="A485" s="2">
        <v>45596</v>
      </c>
      <c r="B485" t="s">
        <v>15</v>
      </c>
      <c r="C485" t="s">
        <v>19</v>
      </c>
      <c r="D485" t="s">
        <v>20</v>
      </c>
      <c r="E485">
        <v>1</v>
      </c>
      <c r="F485">
        <v>1467.37</v>
      </c>
      <c r="G485">
        <v>1467.37</v>
      </c>
      <c r="H485">
        <v>958.49</v>
      </c>
      <c r="I485">
        <v>508.88</v>
      </c>
      <c r="J485">
        <v>1467.37</v>
      </c>
    </row>
    <row r="486" spans="1:10" x14ac:dyDescent="0.25">
      <c r="A486" s="2">
        <v>45411</v>
      </c>
      <c r="B486" t="s">
        <v>12</v>
      </c>
      <c r="C486" t="s">
        <v>16</v>
      </c>
      <c r="D486" t="s">
        <v>20</v>
      </c>
      <c r="E486">
        <v>3</v>
      </c>
      <c r="F486">
        <v>1221.4100000000001</v>
      </c>
      <c r="G486">
        <v>3664.23</v>
      </c>
      <c r="H486">
        <v>2206.2800000000002</v>
      </c>
      <c r="I486">
        <v>1457.95</v>
      </c>
      <c r="J486">
        <v>3664.23</v>
      </c>
    </row>
    <row r="487" spans="1:10" x14ac:dyDescent="0.25">
      <c r="A487" s="2">
        <v>45335</v>
      </c>
      <c r="B487" t="s">
        <v>12</v>
      </c>
      <c r="C487" t="s">
        <v>19</v>
      </c>
      <c r="D487" t="s">
        <v>21</v>
      </c>
      <c r="E487">
        <v>4</v>
      </c>
      <c r="F487">
        <v>1119.24</v>
      </c>
      <c r="G487">
        <v>4476.96</v>
      </c>
      <c r="H487">
        <v>3768.03</v>
      </c>
      <c r="I487">
        <v>708.93</v>
      </c>
      <c r="J487">
        <v>4476.96</v>
      </c>
    </row>
    <row r="488" spans="1:10" x14ac:dyDescent="0.25">
      <c r="A488" s="2">
        <v>45603</v>
      </c>
      <c r="B488" t="s">
        <v>13</v>
      </c>
      <c r="C488" t="s">
        <v>17</v>
      </c>
      <c r="D488" t="s">
        <v>21</v>
      </c>
      <c r="E488">
        <v>13</v>
      </c>
      <c r="F488">
        <v>828.71</v>
      </c>
      <c r="G488">
        <v>10773.23</v>
      </c>
      <c r="H488">
        <v>6712.14</v>
      </c>
      <c r="I488">
        <v>4061.09</v>
      </c>
      <c r="J488">
        <v>10773.23</v>
      </c>
    </row>
    <row r="489" spans="1:10" x14ac:dyDescent="0.25">
      <c r="A489" s="2">
        <v>45447</v>
      </c>
      <c r="B489" t="s">
        <v>13</v>
      </c>
      <c r="C489" t="s">
        <v>17</v>
      </c>
      <c r="D489" t="s">
        <v>20</v>
      </c>
      <c r="E489">
        <v>6</v>
      </c>
      <c r="F489">
        <v>1268</v>
      </c>
      <c r="G489">
        <v>7608</v>
      </c>
      <c r="H489">
        <v>5509.04</v>
      </c>
      <c r="I489">
        <v>2098.96</v>
      </c>
      <c r="J489">
        <v>7608</v>
      </c>
    </row>
    <row r="490" spans="1:10" x14ac:dyDescent="0.25">
      <c r="A490" s="2">
        <v>45498</v>
      </c>
      <c r="B490" t="s">
        <v>15</v>
      </c>
      <c r="C490" t="s">
        <v>16</v>
      </c>
      <c r="D490" t="s">
        <v>21</v>
      </c>
      <c r="E490">
        <v>14</v>
      </c>
      <c r="F490">
        <v>542.02</v>
      </c>
      <c r="G490">
        <v>7588.28</v>
      </c>
      <c r="H490">
        <v>6098.44</v>
      </c>
      <c r="I490">
        <v>1489.84</v>
      </c>
      <c r="J490">
        <v>7588.28</v>
      </c>
    </row>
    <row r="491" spans="1:10" x14ac:dyDescent="0.25">
      <c r="A491" s="2">
        <v>45399</v>
      </c>
      <c r="B491" t="s">
        <v>13</v>
      </c>
      <c r="C491" t="s">
        <v>16</v>
      </c>
      <c r="D491" t="s">
        <v>20</v>
      </c>
      <c r="E491">
        <v>5</v>
      </c>
      <c r="F491">
        <v>1077.9000000000001</v>
      </c>
      <c r="G491">
        <v>5389.5</v>
      </c>
      <c r="H491">
        <v>3616.57</v>
      </c>
      <c r="I491">
        <v>1772.93</v>
      </c>
      <c r="J491">
        <v>5389.5</v>
      </c>
    </row>
    <row r="492" spans="1:10" x14ac:dyDescent="0.25">
      <c r="A492" s="2">
        <v>45542</v>
      </c>
      <c r="B492" t="s">
        <v>12</v>
      </c>
      <c r="C492" t="s">
        <v>16</v>
      </c>
      <c r="D492" t="s">
        <v>20</v>
      </c>
      <c r="E492">
        <v>16</v>
      </c>
      <c r="F492">
        <v>1490.99</v>
      </c>
      <c r="G492">
        <v>23855.84</v>
      </c>
      <c r="H492">
        <v>14914.4</v>
      </c>
      <c r="I492">
        <v>8941.44</v>
      </c>
      <c r="J492">
        <v>23855.84</v>
      </c>
    </row>
    <row r="493" spans="1:10" x14ac:dyDescent="0.25">
      <c r="A493" s="2">
        <v>45625</v>
      </c>
      <c r="B493" t="s">
        <v>14</v>
      </c>
      <c r="C493" t="s">
        <v>18</v>
      </c>
      <c r="D493" t="s">
        <v>20</v>
      </c>
      <c r="E493">
        <v>15</v>
      </c>
      <c r="F493">
        <v>506.21</v>
      </c>
      <c r="G493">
        <v>7593.15</v>
      </c>
      <c r="H493">
        <v>6309.96</v>
      </c>
      <c r="I493">
        <v>1283.19</v>
      </c>
      <c r="J493">
        <v>7593.15</v>
      </c>
    </row>
    <row r="494" spans="1:10" x14ac:dyDescent="0.25">
      <c r="A494" s="2">
        <v>45421</v>
      </c>
      <c r="B494" t="s">
        <v>10</v>
      </c>
      <c r="C494" t="s">
        <v>18</v>
      </c>
      <c r="D494" t="s">
        <v>20</v>
      </c>
      <c r="E494">
        <v>15</v>
      </c>
      <c r="F494">
        <v>1027.33</v>
      </c>
      <c r="G494">
        <v>15409.95</v>
      </c>
      <c r="H494">
        <v>12159.26</v>
      </c>
      <c r="I494">
        <v>3250.69</v>
      </c>
      <c r="J494">
        <v>15409.95</v>
      </c>
    </row>
    <row r="495" spans="1:10" x14ac:dyDescent="0.25">
      <c r="A495" s="2">
        <v>45584</v>
      </c>
      <c r="B495" t="s">
        <v>14</v>
      </c>
      <c r="C495" t="s">
        <v>18</v>
      </c>
      <c r="D495" t="s">
        <v>21</v>
      </c>
      <c r="E495">
        <v>4</v>
      </c>
      <c r="F495">
        <v>1274.26</v>
      </c>
      <c r="G495">
        <v>5097.04</v>
      </c>
      <c r="H495">
        <v>4569.74</v>
      </c>
      <c r="I495">
        <v>527.29999999999995</v>
      </c>
      <c r="J495">
        <v>5097.04</v>
      </c>
    </row>
    <row r="496" spans="1:10" x14ac:dyDescent="0.25">
      <c r="A496" s="2">
        <v>45311</v>
      </c>
      <c r="B496" t="s">
        <v>14</v>
      </c>
      <c r="C496" t="s">
        <v>16</v>
      </c>
      <c r="D496" t="s">
        <v>20</v>
      </c>
      <c r="E496">
        <v>8</v>
      </c>
      <c r="F496">
        <v>1377.92</v>
      </c>
      <c r="G496">
        <v>11023.36</v>
      </c>
      <c r="H496">
        <v>7752.65</v>
      </c>
      <c r="I496">
        <v>3270.71</v>
      </c>
      <c r="J496">
        <v>11023.36</v>
      </c>
    </row>
    <row r="497" spans="1:10" x14ac:dyDescent="0.25">
      <c r="A497" s="2">
        <v>45573</v>
      </c>
      <c r="B497" t="s">
        <v>12</v>
      </c>
      <c r="C497" t="s">
        <v>19</v>
      </c>
      <c r="D497" t="s">
        <v>20</v>
      </c>
      <c r="E497">
        <v>16</v>
      </c>
      <c r="F497">
        <v>1091</v>
      </c>
      <c r="G497">
        <v>17456</v>
      </c>
      <c r="H497">
        <v>10797.04</v>
      </c>
      <c r="I497">
        <v>6658.96</v>
      </c>
      <c r="J497">
        <v>17456</v>
      </c>
    </row>
    <row r="498" spans="1:10" x14ac:dyDescent="0.25">
      <c r="A498" s="2">
        <v>45576</v>
      </c>
      <c r="B498" t="s">
        <v>14</v>
      </c>
      <c r="C498" t="s">
        <v>17</v>
      </c>
      <c r="D498" t="s">
        <v>21</v>
      </c>
      <c r="E498">
        <v>16</v>
      </c>
      <c r="F498">
        <v>461.23</v>
      </c>
      <c r="G498">
        <v>7379.68</v>
      </c>
      <c r="H498">
        <v>6053.59</v>
      </c>
      <c r="I498">
        <v>1326.09</v>
      </c>
      <c r="J498">
        <v>7379.68</v>
      </c>
    </row>
    <row r="499" spans="1:10" x14ac:dyDescent="0.25">
      <c r="A499" s="2">
        <v>45292</v>
      </c>
      <c r="B499" t="s">
        <v>15</v>
      </c>
      <c r="C499" t="s">
        <v>16</v>
      </c>
      <c r="D499" t="s">
        <v>20</v>
      </c>
      <c r="E499">
        <v>4</v>
      </c>
      <c r="F499">
        <v>523.11</v>
      </c>
      <c r="G499">
        <v>2092.44</v>
      </c>
      <c r="H499">
        <v>1582.97</v>
      </c>
      <c r="I499">
        <v>509.47</v>
      </c>
      <c r="J499">
        <v>2092.44</v>
      </c>
    </row>
    <row r="500" spans="1:10" x14ac:dyDescent="0.25">
      <c r="A500" s="2">
        <v>45410</v>
      </c>
      <c r="B500" t="s">
        <v>11</v>
      </c>
      <c r="C500" t="s">
        <v>18</v>
      </c>
      <c r="D500" t="s">
        <v>20</v>
      </c>
      <c r="E500">
        <v>13</v>
      </c>
      <c r="F500">
        <v>80.099999999999994</v>
      </c>
      <c r="G500">
        <v>1041.3</v>
      </c>
      <c r="H500">
        <v>691.38</v>
      </c>
      <c r="I500">
        <v>349.92</v>
      </c>
      <c r="J500">
        <v>1041.3</v>
      </c>
    </row>
    <row r="501" spans="1:10" x14ac:dyDescent="0.25">
      <c r="A501" s="2">
        <v>45326</v>
      </c>
      <c r="B501" t="s">
        <v>13</v>
      </c>
      <c r="C501" t="s">
        <v>18</v>
      </c>
      <c r="D501" t="s">
        <v>21</v>
      </c>
      <c r="E501">
        <v>13</v>
      </c>
      <c r="F501">
        <v>1153.28</v>
      </c>
      <c r="G501">
        <v>14992.64</v>
      </c>
      <c r="H501">
        <v>12511.64</v>
      </c>
      <c r="I501">
        <v>2481</v>
      </c>
      <c r="J501">
        <v>14992.64</v>
      </c>
    </row>
    <row r="502" spans="1:10" x14ac:dyDescent="0.25">
      <c r="A502" s="2">
        <v>45489</v>
      </c>
      <c r="B502" t="s">
        <v>11</v>
      </c>
      <c r="C502" t="s">
        <v>16</v>
      </c>
      <c r="D502" t="s">
        <v>21</v>
      </c>
      <c r="E502">
        <v>2</v>
      </c>
      <c r="F502">
        <v>111.97</v>
      </c>
      <c r="G502">
        <v>223.94</v>
      </c>
      <c r="H502">
        <v>148.05000000000001</v>
      </c>
      <c r="I502">
        <v>75.89</v>
      </c>
      <c r="J502">
        <v>223.94</v>
      </c>
    </row>
    <row r="503" spans="1:10" x14ac:dyDescent="0.25">
      <c r="A503" s="2">
        <v>45536</v>
      </c>
      <c r="B503" t="s">
        <v>10</v>
      </c>
      <c r="C503" t="s">
        <v>16</v>
      </c>
      <c r="D503" t="s">
        <v>21</v>
      </c>
      <c r="E503">
        <v>3</v>
      </c>
      <c r="F503">
        <v>1303.75</v>
      </c>
      <c r="G503">
        <v>3911.25</v>
      </c>
      <c r="H503">
        <v>2652.6</v>
      </c>
      <c r="I503">
        <v>1258.6500000000001</v>
      </c>
      <c r="J503">
        <v>3911.25</v>
      </c>
    </row>
    <row r="504" spans="1:10" x14ac:dyDescent="0.25">
      <c r="A504" s="2">
        <v>45350</v>
      </c>
      <c r="B504" t="s">
        <v>13</v>
      </c>
      <c r="C504" t="s">
        <v>18</v>
      </c>
      <c r="D504" t="s">
        <v>20</v>
      </c>
      <c r="E504">
        <v>8</v>
      </c>
      <c r="F504">
        <v>222.06</v>
      </c>
      <c r="G504">
        <v>1776.48</v>
      </c>
      <c r="H504">
        <v>1115.2</v>
      </c>
      <c r="I504">
        <v>661.28</v>
      </c>
      <c r="J504">
        <v>1776.48</v>
      </c>
    </row>
    <row r="505" spans="1:10" x14ac:dyDescent="0.25">
      <c r="A505" s="2">
        <v>45616</v>
      </c>
      <c r="B505" t="s">
        <v>14</v>
      </c>
      <c r="C505" t="s">
        <v>19</v>
      </c>
      <c r="D505" t="s">
        <v>21</v>
      </c>
      <c r="E505">
        <v>15</v>
      </c>
      <c r="F505">
        <v>299.22000000000003</v>
      </c>
      <c r="G505">
        <v>4488.3</v>
      </c>
      <c r="H505">
        <v>3230.81</v>
      </c>
      <c r="I505">
        <v>1257.49</v>
      </c>
      <c r="J505">
        <v>4488.3</v>
      </c>
    </row>
    <row r="506" spans="1:10" x14ac:dyDescent="0.25">
      <c r="A506" s="2">
        <v>45452</v>
      </c>
      <c r="B506" t="s">
        <v>10</v>
      </c>
      <c r="C506" t="s">
        <v>18</v>
      </c>
      <c r="D506" t="s">
        <v>21</v>
      </c>
      <c r="E506">
        <v>11</v>
      </c>
      <c r="F506">
        <v>740.96</v>
      </c>
      <c r="G506">
        <v>8150.56</v>
      </c>
      <c r="H506">
        <v>5914.69</v>
      </c>
      <c r="I506">
        <v>2235.87</v>
      </c>
      <c r="J506">
        <v>8150.56</v>
      </c>
    </row>
    <row r="507" spans="1:10" x14ac:dyDescent="0.25">
      <c r="A507" s="2">
        <v>45470</v>
      </c>
      <c r="B507" t="s">
        <v>13</v>
      </c>
      <c r="C507" t="s">
        <v>18</v>
      </c>
      <c r="D507" t="s">
        <v>20</v>
      </c>
      <c r="E507">
        <v>9</v>
      </c>
      <c r="F507">
        <v>1119.93</v>
      </c>
      <c r="G507">
        <v>10079.370000000001</v>
      </c>
      <c r="H507">
        <v>7603.56</v>
      </c>
      <c r="I507">
        <v>2475.81</v>
      </c>
      <c r="J507">
        <v>10079.370000000001</v>
      </c>
    </row>
    <row r="508" spans="1:10" x14ac:dyDescent="0.25">
      <c r="A508" s="2">
        <v>45497</v>
      </c>
      <c r="B508" t="s">
        <v>15</v>
      </c>
      <c r="C508" t="s">
        <v>16</v>
      </c>
      <c r="D508" t="s">
        <v>20</v>
      </c>
      <c r="E508">
        <v>7</v>
      </c>
      <c r="F508">
        <v>251.55</v>
      </c>
      <c r="G508">
        <v>1760.85</v>
      </c>
      <c r="H508">
        <v>1431.02</v>
      </c>
      <c r="I508">
        <v>329.83</v>
      </c>
      <c r="J508">
        <v>1760.85</v>
      </c>
    </row>
    <row r="509" spans="1:10" x14ac:dyDescent="0.25">
      <c r="A509" s="2">
        <v>45303</v>
      </c>
      <c r="B509" t="s">
        <v>15</v>
      </c>
      <c r="C509" t="s">
        <v>19</v>
      </c>
      <c r="D509" t="s">
        <v>20</v>
      </c>
      <c r="E509">
        <v>13</v>
      </c>
      <c r="F509">
        <v>688.1</v>
      </c>
      <c r="G509">
        <v>8945.2999999999993</v>
      </c>
      <c r="H509">
        <v>7798.78</v>
      </c>
      <c r="I509">
        <v>1146.52</v>
      </c>
      <c r="J509">
        <v>8945.2999999999993</v>
      </c>
    </row>
    <row r="510" spans="1:10" x14ac:dyDescent="0.25">
      <c r="A510" s="2">
        <v>45567</v>
      </c>
      <c r="B510" t="s">
        <v>15</v>
      </c>
      <c r="C510" t="s">
        <v>18</v>
      </c>
      <c r="D510" t="s">
        <v>20</v>
      </c>
      <c r="E510">
        <v>2</v>
      </c>
      <c r="F510">
        <v>750.13</v>
      </c>
      <c r="G510">
        <v>1500.26</v>
      </c>
      <c r="H510">
        <v>962.15</v>
      </c>
      <c r="I510">
        <v>538.11</v>
      </c>
      <c r="J510">
        <v>1500.26</v>
      </c>
    </row>
    <row r="511" spans="1:10" x14ac:dyDescent="0.25">
      <c r="A511" s="2">
        <v>45472</v>
      </c>
      <c r="B511" t="s">
        <v>15</v>
      </c>
      <c r="C511" t="s">
        <v>18</v>
      </c>
      <c r="D511" t="s">
        <v>20</v>
      </c>
      <c r="E511">
        <v>8</v>
      </c>
      <c r="F511">
        <v>357.81</v>
      </c>
      <c r="G511">
        <v>2862.48</v>
      </c>
      <c r="H511">
        <v>1764.16</v>
      </c>
      <c r="I511">
        <v>1098.32</v>
      </c>
      <c r="J511">
        <v>2862.48</v>
      </c>
    </row>
    <row r="512" spans="1:10" x14ac:dyDescent="0.25">
      <c r="A512" s="2">
        <v>45533</v>
      </c>
      <c r="B512" t="s">
        <v>14</v>
      </c>
      <c r="C512" t="s">
        <v>17</v>
      </c>
      <c r="D512" t="s">
        <v>21</v>
      </c>
      <c r="E512">
        <v>7</v>
      </c>
      <c r="F512">
        <v>217.56</v>
      </c>
      <c r="G512">
        <v>1522.92</v>
      </c>
      <c r="H512">
        <v>922.22</v>
      </c>
      <c r="I512">
        <v>600.70000000000005</v>
      </c>
      <c r="J512">
        <v>1522.92</v>
      </c>
    </row>
    <row r="513" spans="1:10" x14ac:dyDescent="0.25">
      <c r="A513" s="2">
        <v>45507</v>
      </c>
      <c r="B513" t="s">
        <v>11</v>
      </c>
      <c r="C513" t="s">
        <v>16</v>
      </c>
      <c r="D513" t="s">
        <v>21</v>
      </c>
      <c r="E513">
        <v>12</v>
      </c>
      <c r="F513">
        <v>1262.81</v>
      </c>
      <c r="G513">
        <v>15153.72</v>
      </c>
      <c r="H513">
        <v>9745.15</v>
      </c>
      <c r="I513">
        <v>5408.57</v>
      </c>
      <c r="J513">
        <v>15153.72</v>
      </c>
    </row>
    <row r="514" spans="1:10" x14ac:dyDescent="0.25">
      <c r="A514" s="2">
        <v>45542</v>
      </c>
      <c r="B514" t="s">
        <v>13</v>
      </c>
      <c r="C514" t="s">
        <v>17</v>
      </c>
      <c r="D514" t="s">
        <v>21</v>
      </c>
      <c r="E514">
        <v>19</v>
      </c>
      <c r="F514">
        <v>778.58</v>
      </c>
      <c r="G514">
        <v>14793.02</v>
      </c>
      <c r="H514">
        <v>11795.73</v>
      </c>
      <c r="I514">
        <v>2997.29</v>
      </c>
      <c r="J514">
        <v>14793.02</v>
      </c>
    </row>
    <row r="515" spans="1:10" x14ac:dyDescent="0.25">
      <c r="A515" s="2">
        <v>45590</v>
      </c>
      <c r="B515" t="s">
        <v>14</v>
      </c>
      <c r="C515" t="s">
        <v>17</v>
      </c>
      <c r="D515" t="s">
        <v>20</v>
      </c>
      <c r="E515">
        <v>7</v>
      </c>
      <c r="F515">
        <v>70.849999999999994</v>
      </c>
      <c r="G515">
        <v>495.95</v>
      </c>
      <c r="H515">
        <v>405.81</v>
      </c>
      <c r="I515">
        <v>90.14</v>
      </c>
      <c r="J515">
        <v>495.95</v>
      </c>
    </row>
    <row r="516" spans="1:10" x14ac:dyDescent="0.25">
      <c r="A516" s="2">
        <v>45417</v>
      </c>
      <c r="B516" t="s">
        <v>15</v>
      </c>
      <c r="C516" t="s">
        <v>18</v>
      </c>
      <c r="D516" t="s">
        <v>20</v>
      </c>
      <c r="E516">
        <v>10</v>
      </c>
      <c r="F516">
        <v>1214.32</v>
      </c>
      <c r="G516">
        <v>12143.2</v>
      </c>
      <c r="H516">
        <v>10151.129999999999</v>
      </c>
      <c r="I516">
        <v>1992.07</v>
      </c>
      <c r="J516">
        <v>12143.2</v>
      </c>
    </row>
    <row r="517" spans="1:10" x14ac:dyDescent="0.25">
      <c r="A517" s="2">
        <v>45508</v>
      </c>
      <c r="B517" t="s">
        <v>11</v>
      </c>
      <c r="C517" t="s">
        <v>16</v>
      </c>
      <c r="D517" t="s">
        <v>20</v>
      </c>
      <c r="E517">
        <v>16</v>
      </c>
      <c r="F517">
        <v>1472.15</v>
      </c>
      <c r="G517">
        <v>23554.400000000001</v>
      </c>
      <c r="H517">
        <v>15854.76</v>
      </c>
      <c r="I517">
        <v>7699.64</v>
      </c>
      <c r="J517">
        <v>23554.400000000001</v>
      </c>
    </row>
    <row r="518" spans="1:10" x14ac:dyDescent="0.25">
      <c r="A518" s="2">
        <v>45597</v>
      </c>
      <c r="B518" t="s">
        <v>10</v>
      </c>
      <c r="C518" t="s">
        <v>19</v>
      </c>
      <c r="D518" t="s">
        <v>21</v>
      </c>
      <c r="E518">
        <v>3</v>
      </c>
      <c r="F518">
        <v>928.59</v>
      </c>
      <c r="G518">
        <v>2785.77</v>
      </c>
      <c r="H518">
        <v>1927.11</v>
      </c>
      <c r="I518">
        <v>858.66</v>
      </c>
      <c r="J518">
        <v>2785.77</v>
      </c>
    </row>
    <row r="519" spans="1:10" x14ac:dyDescent="0.25">
      <c r="A519" s="2">
        <v>45576</v>
      </c>
      <c r="B519" t="s">
        <v>10</v>
      </c>
      <c r="C519" t="s">
        <v>18</v>
      </c>
      <c r="D519" t="s">
        <v>21</v>
      </c>
      <c r="E519">
        <v>10</v>
      </c>
      <c r="F519">
        <v>780.38</v>
      </c>
      <c r="G519">
        <v>7803.8</v>
      </c>
      <c r="H519">
        <v>5813.37</v>
      </c>
      <c r="I519">
        <v>1990.43</v>
      </c>
      <c r="J519">
        <v>7803.8</v>
      </c>
    </row>
    <row r="520" spans="1:10" x14ac:dyDescent="0.25">
      <c r="A520" s="2">
        <v>45476</v>
      </c>
      <c r="B520" t="s">
        <v>10</v>
      </c>
      <c r="C520" t="s">
        <v>19</v>
      </c>
      <c r="D520" t="s">
        <v>20</v>
      </c>
      <c r="E520">
        <v>6</v>
      </c>
      <c r="F520">
        <v>1323.7</v>
      </c>
      <c r="G520">
        <v>7942.2</v>
      </c>
      <c r="H520">
        <v>4915.8599999999997</v>
      </c>
      <c r="I520">
        <v>3026.34</v>
      </c>
      <c r="J520">
        <v>7942.2</v>
      </c>
    </row>
    <row r="521" spans="1:10" x14ac:dyDescent="0.25">
      <c r="A521" s="2">
        <v>45330</v>
      </c>
      <c r="B521" t="s">
        <v>15</v>
      </c>
      <c r="C521" t="s">
        <v>19</v>
      </c>
      <c r="D521" t="s">
        <v>21</v>
      </c>
      <c r="E521">
        <v>18</v>
      </c>
      <c r="F521">
        <v>1431.15</v>
      </c>
      <c r="G521">
        <v>25760.7</v>
      </c>
      <c r="H521">
        <v>20179.45</v>
      </c>
      <c r="I521">
        <v>5581.25</v>
      </c>
      <c r="J521">
        <v>25760.7</v>
      </c>
    </row>
    <row r="522" spans="1:10" x14ac:dyDescent="0.25">
      <c r="A522" s="2">
        <v>45514</v>
      </c>
      <c r="B522" t="s">
        <v>10</v>
      </c>
      <c r="C522" t="s">
        <v>16</v>
      </c>
      <c r="D522" t="s">
        <v>20</v>
      </c>
      <c r="E522">
        <v>18</v>
      </c>
      <c r="F522">
        <v>1144.08</v>
      </c>
      <c r="G522">
        <v>20593.439999999999</v>
      </c>
      <c r="H522">
        <v>18433.61</v>
      </c>
      <c r="I522">
        <v>2159.83</v>
      </c>
      <c r="J522">
        <v>20593.439999999999</v>
      </c>
    </row>
    <row r="523" spans="1:10" x14ac:dyDescent="0.25">
      <c r="A523" s="2">
        <v>45475</v>
      </c>
      <c r="B523" t="s">
        <v>12</v>
      </c>
      <c r="C523" t="s">
        <v>17</v>
      </c>
      <c r="D523" t="s">
        <v>21</v>
      </c>
      <c r="E523">
        <v>5</v>
      </c>
      <c r="F523">
        <v>695.91</v>
      </c>
      <c r="G523">
        <v>3479.55</v>
      </c>
      <c r="H523">
        <v>2464.36</v>
      </c>
      <c r="I523">
        <v>1015.19</v>
      </c>
      <c r="J523">
        <v>3479.55</v>
      </c>
    </row>
    <row r="524" spans="1:10" x14ac:dyDescent="0.25">
      <c r="A524" s="2">
        <v>45469</v>
      </c>
      <c r="B524" t="s">
        <v>13</v>
      </c>
      <c r="C524" t="s">
        <v>16</v>
      </c>
      <c r="D524" t="s">
        <v>21</v>
      </c>
      <c r="E524">
        <v>7</v>
      </c>
      <c r="F524">
        <v>908.72</v>
      </c>
      <c r="G524">
        <v>6361.04</v>
      </c>
      <c r="H524">
        <v>5253.29</v>
      </c>
      <c r="I524">
        <v>1107.75</v>
      </c>
      <c r="J524">
        <v>6361.04</v>
      </c>
    </row>
    <row r="525" spans="1:10" x14ac:dyDescent="0.25">
      <c r="A525" s="2">
        <v>45585</v>
      </c>
      <c r="B525" t="s">
        <v>13</v>
      </c>
      <c r="C525" t="s">
        <v>19</v>
      </c>
      <c r="D525" t="s">
        <v>21</v>
      </c>
      <c r="E525">
        <v>2</v>
      </c>
      <c r="F525">
        <v>1066.3599999999999</v>
      </c>
      <c r="G525">
        <v>2132.7199999999998</v>
      </c>
      <c r="H525">
        <v>1599.56</v>
      </c>
      <c r="I525">
        <v>533.16</v>
      </c>
      <c r="J525">
        <v>2132.7199999999998</v>
      </c>
    </row>
    <row r="526" spans="1:10" x14ac:dyDescent="0.25">
      <c r="A526" s="2">
        <v>45631</v>
      </c>
      <c r="B526" t="s">
        <v>15</v>
      </c>
      <c r="C526" t="s">
        <v>18</v>
      </c>
      <c r="D526" t="s">
        <v>20</v>
      </c>
      <c r="E526">
        <v>11</v>
      </c>
      <c r="F526">
        <v>331.7</v>
      </c>
      <c r="G526">
        <v>3648.7</v>
      </c>
      <c r="H526">
        <v>2329.12</v>
      </c>
      <c r="I526">
        <v>1319.58</v>
      </c>
      <c r="J526">
        <v>3648.7</v>
      </c>
    </row>
    <row r="527" spans="1:10" x14ac:dyDescent="0.25">
      <c r="A527" s="2">
        <v>45442</v>
      </c>
      <c r="B527" t="s">
        <v>12</v>
      </c>
      <c r="C527" t="s">
        <v>19</v>
      </c>
      <c r="D527" t="s">
        <v>21</v>
      </c>
      <c r="E527">
        <v>13</v>
      </c>
      <c r="F527">
        <v>698.44</v>
      </c>
      <c r="G527">
        <v>9079.7199999999993</v>
      </c>
      <c r="H527">
        <v>7033.8</v>
      </c>
      <c r="I527">
        <v>2045.92</v>
      </c>
      <c r="J527">
        <v>9079.7199999999993</v>
      </c>
    </row>
    <row r="528" spans="1:10" x14ac:dyDescent="0.25">
      <c r="A528" s="2">
        <v>45417</v>
      </c>
      <c r="B528" t="s">
        <v>14</v>
      </c>
      <c r="C528" t="s">
        <v>18</v>
      </c>
      <c r="D528" t="s">
        <v>21</v>
      </c>
      <c r="E528">
        <v>5</v>
      </c>
      <c r="F528">
        <v>1253.24</v>
      </c>
      <c r="G528">
        <v>6266.2</v>
      </c>
      <c r="H528">
        <v>4323.4399999999996</v>
      </c>
      <c r="I528">
        <v>1942.76</v>
      </c>
      <c r="J528">
        <v>6266.2</v>
      </c>
    </row>
    <row r="529" spans="1:10" x14ac:dyDescent="0.25">
      <c r="A529" s="2">
        <v>45592</v>
      </c>
      <c r="B529" t="s">
        <v>14</v>
      </c>
      <c r="C529" t="s">
        <v>18</v>
      </c>
      <c r="D529" t="s">
        <v>20</v>
      </c>
      <c r="E529">
        <v>6</v>
      </c>
      <c r="F529">
        <v>999.35</v>
      </c>
      <c r="G529">
        <v>5996.1</v>
      </c>
      <c r="H529">
        <v>3659.55</v>
      </c>
      <c r="I529">
        <v>2336.5500000000002</v>
      </c>
      <c r="J529">
        <v>5996.1</v>
      </c>
    </row>
    <row r="530" spans="1:10" x14ac:dyDescent="0.25">
      <c r="A530" s="2">
        <v>45599</v>
      </c>
      <c r="B530" t="s">
        <v>10</v>
      </c>
      <c r="C530" t="s">
        <v>16</v>
      </c>
      <c r="D530" t="s">
        <v>21</v>
      </c>
      <c r="E530">
        <v>14</v>
      </c>
      <c r="F530">
        <v>646.25</v>
      </c>
      <c r="G530">
        <v>9047.5</v>
      </c>
      <c r="H530">
        <v>7151.86</v>
      </c>
      <c r="I530">
        <v>1895.64</v>
      </c>
      <c r="J530">
        <v>9047.5</v>
      </c>
    </row>
    <row r="531" spans="1:10" x14ac:dyDescent="0.25">
      <c r="A531" s="2">
        <v>45627</v>
      </c>
      <c r="B531" t="s">
        <v>11</v>
      </c>
      <c r="C531" t="s">
        <v>19</v>
      </c>
      <c r="D531" t="s">
        <v>20</v>
      </c>
      <c r="E531">
        <v>12</v>
      </c>
      <c r="F531">
        <v>1011.88</v>
      </c>
      <c r="G531">
        <v>12142.56</v>
      </c>
      <c r="H531">
        <v>10414.43</v>
      </c>
      <c r="I531">
        <v>1728.13</v>
      </c>
      <c r="J531">
        <v>12142.56</v>
      </c>
    </row>
    <row r="532" spans="1:10" x14ac:dyDescent="0.25">
      <c r="A532" s="2">
        <v>45525</v>
      </c>
      <c r="B532" t="s">
        <v>14</v>
      </c>
      <c r="C532" t="s">
        <v>17</v>
      </c>
      <c r="D532" t="s">
        <v>20</v>
      </c>
      <c r="E532">
        <v>4</v>
      </c>
      <c r="F532">
        <v>221.42</v>
      </c>
      <c r="G532">
        <v>885.68</v>
      </c>
      <c r="H532">
        <v>623.01</v>
      </c>
      <c r="I532">
        <v>262.67</v>
      </c>
      <c r="J532">
        <v>885.68</v>
      </c>
    </row>
    <row r="533" spans="1:10" x14ac:dyDescent="0.25">
      <c r="A533" s="2">
        <v>45299</v>
      </c>
      <c r="B533" t="s">
        <v>11</v>
      </c>
      <c r="C533" t="s">
        <v>19</v>
      </c>
      <c r="D533" t="s">
        <v>20</v>
      </c>
      <c r="E533">
        <v>6</v>
      </c>
      <c r="F533">
        <v>632.16999999999996</v>
      </c>
      <c r="G533">
        <v>3793.02</v>
      </c>
      <c r="H533">
        <v>2719.93</v>
      </c>
      <c r="I533">
        <v>1073.0899999999999</v>
      </c>
      <c r="J533">
        <v>3793.02</v>
      </c>
    </row>
    <row r="534" spans="1:10" x14ac:dyDescent="0.25">
      <c r="A534" s="2">
        <v>45632</v>
      </c>
      <c r="B534" t="s">
        <v>13</v>
      </c>
      <c r="C534" t="s">
        <v>19</v>
      </c>
      <c r="D534" t="s">
        <v>20</v>
      </c>
      <c r="E534">
        <v>10</v>
      </c>
      <c r="F534">
        <v>1200.04</v>
      </c>
      <c r="G534">
        <v>12000.4</v>
      </c>
      <c r="H534">
        <v>10408.02</v>
      </c>
      <c r="I534">
        <v>1592.38</v>
      </c>
      <c r="J534">
        <v>12000.4</v>
      </c>
    </row>
    <row r="535" spans="1:10" x14ac:dyDescent="0.25">
      <c r="A535" s="2">
        <v>45420</v>
      </c>
      <c r="B535" t="s">
        <v>11</v>
      </c>
      <c r="C535" t="s">
        <v>17</v>
      </c>
      <c r="D535" t="s">
        <v>20</v>
      </c>
      <c r="E535">
        <v>18</v>
      </c>
      <c r="F535">
        <v>369.74</v>
      </c>
      <c r="G535">
        <v>6655.32</v>
      </c>
      <c r="H535">
        <v>5617.64</v>
      </c>
      <c r="I535">
        <v>1037.68</v>
      </c>
      <c r="J535">
        <v>6655.32</v>
      </c>
    </row>
    <row r="536" spans="1:10" x14ac:dyDescent="0.25">
      <c r="A536" s="2">
        <v>45555</v>
      </c>
      <c r="B536" t="s">
        <v>13</v>
      </c>
      <c r="C536" t="s">
        <v>16</v>
      </c>
      <c r="D536" t="s">
        <v>21</v>
      </c>
      <c r="E536">
        <v>15</v>
      </c>
      <c r="F536">
        <v>319.64</v>
      </c>
      <c r="G536">
        <v>4794.6000000000004</v>
      </c>
      <c r="H536">
        <v>3905.13</v>
      </c>
      <c r="I536">
        <v>889.47</v>
      </c>
      <c r="J536">
        <v>4794.6000000000004</v>
      </c>
    </row>
    <row r="537" spans="1:10" x14ac:dyDescent="0.25">
      <c r="A537" s="2">
        <v>45448</v>
      </c>
      <c r="B537" t="s">
        <v>12</v>
      </c>
      <c r="C537" t="s">
        <v>19</v>
      </c>
      <c r="D537" t="s">
        <v>20</v>
      </c>
      <c r="E537">
        <v>8</v>
      </c>
      <c r="F537">
        <v>1428.69</v>
      </c>
      <c r="G537">
        <v>11429.52</v>
      </c>
      <c r="H537">
        <v>7710.8</v>
      </c>
      <c r="I537">
        <v>3718.72</v>
      </c>
      <c r="J537">
        <v>11429.52</v>
      </c>
    </row>
    <row r="538" spans="1:10" x14ac:dyDescent="0.25">
      <c r="A538" s="2">
        <v>45643</v>
      </c>
      <c r="B538" t="s">
        <v>12</v>
      </c>
      <c r="C538" t="s">
        <v>19</v>
      </c>
      <c r="D538" t="s">
        <v>20</v>
      </c>
      <c r="E538">
        <v>9</v>
      </c>
      <c r="F538">
        <v>354.35</v>
      </c>
      <c r="G538">
        <v>3189.15</v>
      </c>
      <c r="H538">
        <v>2784.34</v>
      </c>
      <c r="I538">
        <v>404.81</v>
      </c>
      <c r="J538">
        <v>3189.15</v>
      </c>
    </row>
    <row r="539" spans="1:10" x14ac:dyDescent="0.25">
      <c r="A539" s="2">
        <v>45649</v>
      </c>
      <c r="B539" t="s">
        <v>15</v>
      </c>
      <c r="C539" t="s">
        <v>18</v>
      </c>
      <c r="D539" t="s">
        <v>20</v>
      </c>
      <c r="E539">
        <v>5</v>
      </c>
      <c r="F539">
        <v>428.33</v>
      </c>
      <c r="G539">
        <v>2141.65</v>
      </c>
      <c r="H539">
        <v>1384.2</v>
      </c>
      <c r="I539">
        <v>757.45</v>
      </c>
      <c r="J539">
        <v>2141.65</v>
      </c>
    </row>
    <row r="540" spans="1:10" x14ac:dyDescent="0.25">
      <c r="A540" s="2">
        <v>45296</v>
      </c>
      <c r="B540" t="s">
        <v>15</v>
      </c>
      <c r="C540" t="s">
        <v>19</v>
      </c>
      <c r="D540" t="s">
        <v>20</v>
      </c>
      <c r="E540">
        <v>10</v>
      </c>
      <c r="F540">
        <v>1455.94</v>
      </c>
      <c r="G540">
        <v>14559.4</v>
      </c>
      <c r="H540">
        <v>11473.26</v>
      </c>
      <c r="I540">
        <v>3086.14</v>
      </c>
      <c r="J540">
        <v>14559.4</v>
      </c>
    </row>
    <row r="541" spans="1:10" x14ac:dyDescent="0.25">
      <c r="A541" s="2">
        <v>45377</v>
      </c>
      <c r="B541" t="s">
        <v>10</v>
      </c>
      <c r="C541" t="s">
        <v>17</v>
      </c>
      <c r="D541" t="s">
        <v>21</v>
      </c>
      <c r="E541">
        <v>6</v>
      </c>
      <c r="F541">
        <v>1115.33</v>
      </c>
      <c r="G541">
        <v>6691.98</v>
      </c>
      <c r="H541">
        <v>4073.01</v>
      </c>
      <c r="I541">
        <v>2618.9699999999998</v>
      </c>
      <c r="J541">
        <v>6691.98</v>
      </c>
    </row>
    <row r="542" spans="1:10" x14ac:dyDescent="0.25">
      <c r="A542" s="2">
        <v>45466</v>
      </c>
      <c r="B542" t="s">
        <v>14</v>
      </c>
      <c r="C542" t="s">
        <v>18</v>
      </c>
      <c r="D542" t="s">
        <v>20</v>
      </c>
      <c r="E542">
        <v>16</v>
      </c>
      <c r="F542">
        <v>1064.4100000000001</v>
      </c>
      <c r="G542">
        <v>17030.560000000001</v>
      </c>
      <c r="H542">
        <v>13507.21</v>
      </c>
      <c r="I542">
        <v>3523.35</v>
      </c>
      <c r="J542">
        <v>17030.560000000001</v>
      </c>
    </row>
    <row r="543" spans="1:10" x14ac:dyDescent="0.25">
      <c r="A543" s="2">
        <v>45581</v>
      </c>
      <c r="B543" t="s">
        <v>10</v>
      </c>
      <c r="C543" t="s">
        <v>16</v>
      </c>
      <c r="D543" t="s">
        <v>21</v>
      </c>
      <c r="E543">
        <v>3</v>
      </c>
      <c r="F543">
        <v>1286.74</v>
      </c>
      <c r="G543">
        <v>3860.22</v>
      </c>
      <c r="H543">
        <v>2637.08</v>
      </c>
      <c r="I543">
        <v>1223.1400000000001</v>
      </c>
      <c r="J543">
        <v>3860.22</v>
      </c>
    </row>
    <row r="544" spans="1:10" x14ac:dyDescent="0.25">
      <c r="A544" s="2">
        <v>45484</v>
      </c>
      <c r="B544" t="s">
        <v>13</v>
      </c>
      <c r="C544" t="s">
        <v>18</v>
      </c>
      <c r="D544" t="s">
        <v>20</v>
      </c>
      <c r="E544">
        <v>10</v>
      </c>
      <c r="F544">
        <v>217.94</v>
      </c>
      <c r="G544">
        <v>2179.4</v>
      </c>
      <c r="H544">
        <v>1601.65</v>
      </c>
      <c r="I544">
        <v>577.75</v>
      </c>
      <c r="J544">
        <v>2179.4</v>
      </c>
    </row>
    <row r="545" spans="1:10" x14ac:dyDescent="0.25">
      <c r="A545" s="2">
        <v>45602</v>
      </c>
      <c r="B545" t="s">
        <v>10</v>
      </c>
      <c r="C545" t="s">
        <v>17</v>
      </c>
      <c r="D545" t="s">
        <v>21</v>
      </c>
      <c r="E545">
        <v>11</v>
      </c>
      <c r="F545">
        <v>1073.6400000000001</v>
      </c>
      <c r="G545">
        <v>11810.04</v>
      </c>
      <c r="H545">
        <v>8309.2999999999993</v>
      </c>
      <c r="I545">
        <v>3500.74</v>
      </c>
      <c r="J545">
        <v>11810.04</v>
      </c>
    </row>
    <row r="546" spans="1:10" x14ac:dyDescent="0.25">
      <c r="A546" s="2">
        <v>45410</v>
      </c>
      <c r="B546" t="s">
        <v>11</v>
      </c>
      <c r="C546" t="s">
        <v>17</v>
      </c>
      <c r="D546" t="s">
        <v>20</v>
      </c>
      <c r="E546">
        <v>11</v>
      </c>
      <c r="F546">
        <v>780.35</v>
      </c>
      <c r="G546">
        <v>8583.85</v>
      </c>
      <c r="H546">
        <v>5595.19</v>
      </c>
      <c r="I546">
        <v>2988.66</v>
      </c>
      <c r="J546">
        <v>8583.85</v>
      </c>
    </row>
    <row r="547" spans="1:10" x14ac:dyDescent="0.25">
      <c r="A547" s="2">
        <v>45509</v>
      </c>
      <c r="B547" t="s">
        <v>13</v>
      </c>
      <c r="C547" t="s">
        <v>18</v>
      </c>
      <c r="D547" t="s">
        <v>20</v>
      </c>
      <c r="E547">
        <v>17</v>
      </c>
      <c r="F547">
        <v>1252.27</v>
      </c>
      <c r="G547">
        <v>21288.59</v>
      </c>
      <c r="H547">
        <v>16745.48</v>
      </c>
      <c r="I547">
        <v>4543.1099999999997</v>
      </c>
      <c r="J547">
        <v>21288.59</v>
      </c>
    </row>
    <row r="548" spans="1:10" x14ac:dyDescent="0.25">
      <c r="A548" s="2">
        <v>45405</v>
      </c>
      <c r="B548" t="s">
        <v>15</v>
      </c>
      <c r="C548" t="s">
        <v>16</v>
      </c>
      <c r="D548" t="s">
        <v>21</v>
      </c>
      <c r="E548">
        <v>4</v>
      </c>
      <c r="F548">
        <v>786.81</v>
      </c>
      <c r="G548">
        <v>3147.24</v>
      </c>
      <c r="H548">
        <v>2721.08</v>
      </c>
      <c r="I548">
        <v>426.16</v>
      </c>
      <c r="J548">
        <v>3147.24</v>
      </c>
    </row>
    <row r="549" spans="1:10" x14ac:dyDescent="0.25">
      <c r="A549" s="2">
        <v>45436</v>
      </c>
      <c r="B549" t="s">
        <v>12</v>
      </c>
      <c r="C549" t="s">
        <v>18</v>
      </c>
      <c r="D549" t="s">
        <v>20</v>
      </c>
      <c r="E549">
        <v>4</v>
      </c>
      <c r="F549">
        <v>949.35</v>
      </c>
      <c r="G549">
        <v>3797.4</v>
      </c>
      <c r="H549">
        <v>3371.05</v>
      </c>
      <c r="I549">
        <v>426.35</v>
      </c>
      <c r="J549">
        <v>3797.4</v>
      </c>
    </row>
    <row r="550" spans="1:10" x14ac:dyDescent="0.25">
      <c r="A550" s="2">
        <v>45317</v>
      </c>
      <c r="B550" t="s">
        <v>15</v>
      </c>
      <c r="C550" t="s">
        <v>16</v>
      </c>
      <c r="D550" t="s">
        <v>21</v>
      </c>
      <c r="E550">
        <v>17</v>
      </c>
      <c r="F550">
        <v>742.73</v>
      </c>
      <c r="G550">
        <v>12626.41</v>
      </c>
      <c r="H550">
        <v>8304.44</v>
      </c>
      <c r="I550">
        <v>4321.97</v>
      </c>
      <c r="J550">
        <v>12626.41</v>
      </c>
    </row>
    <row r="551" spans="1:10" x14ac:dyDescent="0.25">
      <c r="A551" s="2">
        <v>45427</v>
      </c>
      <c r="B551" t="s">
        <v>14</v>
      </c>
      <c r="C551" t="s">
        <v>18</v>
      </c>
      <c r="D551" t="s">
        <v>20</v>
      </c>
      <c r="E551">
        <v>9</v>
      </c>
      <c r="F551">
        <v>743.33</v>
      </c>
      <c r="G551">
        <v>6689.97</v>
      </c>
      <c r="H551">
        <v>5453.74</v>
      </c>
      <c r="I551">
        <v>1236.23</v>
      </c>
      <c r="J551">
        <v>6689.97</v>
      </c>
    </row>
    <row r="552" spans="1:10" x14ac:dyDescent="0.25">
      <c r="A552" s="2">
        <v>45594</v>
      </c>
      <c r="B552" t="s">
        <v>13</v>
      </c>
      <c r="C552" t="s">
        <v>17</v>
      </c>
      <c r="D552" t="s">
        <v>21</v>
      </c>
      <c r="E552">
        <v>19</v>
      </c>
      <c r="F552">
        <v>1163.56</v>
      </c>
      <c r="G552">
        <v>22107.64</v>
      </c>
      <c r="H552">
        <v>17670.68</v>
      </c>
      <c r="I552">
        <v>4436.96</v>
      </c>
      <c r="J552">
        <v>22107.64</v>
      </c>
    </row>
    <row r="553" spans="1:10" x14ac:dyDescent="0.25">
      <c r="A553" s="2">
        <v>45523</v>
      </c>
      <c r="B553" t="s">
        <v>13</v>
      </c>
      <c r="C553" t="s">
        <v>19</v>
      </c>
      <c r="D553" t="s">
        <v>20</v>
      </c>
      <c r="E553">
        <v>5</v>
      </c>
      <c r="F553">
        <v>961.42</v>
      </c>
      <c r="G553">
        <v>4807.1000000000004</v>
      </c>
      <c r="H553">
        <v>3379.46</v>
      </c>
      <c r="I553">
        <v>1427.64</v>
      </c>
      <c r="J553">
        <v>4807.1000000000004</v>
      </c>
    </row>
    <row r="554" spans="1:10" x14ac:dyDescent="0.25">
      <c r="A554" s="2">
        <v>45367</v>
      </c>
      <c r="B554" t="s">
        <v>11</v>
      </c>
      <c r="C554" t="s">
        <v>19</v>
      </c>
      <c r="D554" t="s">
        <v>20</v>
      </c>
      <c r="E554">
        <v>6</v>
      </c>
      <c r="F554">
        <v>968.23</v>
      </c>
      <c r="G554">
        <v>5809.38</v>
      </c>
      <c r="H554">
        <v>3518.91</v>
      </c>
      <c r="I554">
        <v>2290.4699999999998</v>
      </c>
      <c r="J554">
        <v>5809.38</v>
      </c>
    </row>
    <row r="555" spans="1:10" x14ac:dyDescent="0.25">
      <c r="A555" s="2">
        <v>45619</v>
      </c>
      <c r="B555" t="s">
        <v>14</v>
      </c>
      <c r="C555" t="s">
        <v>16</v>
      </c>
      <c r="D555" t="s">
        <v>21</v>
      </c>
      <c r="E555">
        <v>3</v>
      </c>
      <c r="F555">
        <v>702.91</v>
      </c>
      <c r="G555">
        <v>2108.73</v>
      </c>
      <c r="H555">
        <v>1701.61</v>
      </c>
      <c r="I555">
        <v>407.12</v>
      </c>
      <c r="J555">
        <v>2108.73</v>
      </c>
    </row>
    <row r="556" spans="1:10" x14ac:dyDescent="0.25">
      <c r="A556" s="2">
        <v>45636</v>
      </c>
      <c r="B556" t="s">
        <v>12</v>
      </c>
      <c r="C556" t="s">
        <v>16</v>
      </c>
      <c r="D556" t="s">
        <v>20</v>
      </c>
      <c r="E556">
        <v>1</v>
      </c>
      <c r="F556">
        <v>820.11</v>
      </c>
      <c r="G556">
        <v>820.11</v>
      </c>
      <c r="H556">
        <v>724.69</v>
      </c>
      <c r="I556">
        <v>95.42</v>
      </c>
      <c r="J556">
        <v>820.11</v>
      </c>
    </row>
    <row r="557" spans="1:10" x14ac:dyDescent="0.25">
      <c r="A557" s="2">
        <v>45593</v>
      </c>
      <c r="B557" t="s">
        <v>13</v>
      </c>
      <c r="C557" t="s">
        <v>16</v>
      </c>
      <c r="D557" t="s">
        <v>20</v>
      </c>
      <c r="E557">
        <v>16</v>
      </c>
      <c r="F557">
        <v>1131.29</v>
      </c>
      <c r="G557">
        <v>18100.64</v>
      </c>
      <c r="H557">
        <v>14292.92</v>
      </c>
      <c r="I557">
        <v>3807.72</v>
      </c>
      <c r="J557">
        <v>18100.64</v>
      </c>
    </row>
    <row r="558" spans="1:10" x14ac:dyDescent="0.25">
      <c r="A558" s="2">
        <v>45580</v>
      </c>
      <c r="B558" t="s">
        <v>13</v>
      </c>
      <c r="C558" t="s">
        <v>17</v>
      </c>
      <c r="D558" t="s">
        <v>20</v>
      </c>
      <c r="E558">
        <v>11</v>
      </c>
      <c r="F558">
        <v>1247.6099999999999</v>
      </c>
      <c r="G558">
        <v>13723.71</v>
      </c>
      <c r="H558">
        <v>10026.379999999999</v>
      </c>
      <c r="I558">
        <v>3697.33</v>
      </c>
      <c r="J558">
        <v>13723.71</v>
      </c>
    </row>
    <row r="559" spans="1:10" x14ac:dyDescent="0.25">
      <c r="A559" s="2">
        <v>45292</v>
      </c>
      <c r="B559" t="s">
        <v>11</v>
      </c>
      <c r="C559" t="s">
        <v>18</v>
      </c>
      <c r="D559" t="s">
        <v>20</v>
      </c>
      <c r="E559">
        <v>13</v>
      </c>
      <c r="F559">
        <v>1060.01</v>
      </c>
      <c r="G559">
        <v>13780.13</v>
      </c>
      <c r="H559">
        <v>10439.08</v>
      </c>
      <c r="I559">
        <v>3341.05</v>
      </c>
      <c r="J559">
        <v>13780.13</v>
      </c>
    </row>
    <row r="560" spans="1:10" x14ac:dyDescent="0.25">
      <c r="A560" s="2">
        <v>45438</v>
      </c>
      <c r="B560" t="s">
        <v>10</v>
      </c>
      <c r="C560" t="s">
        <v>17</v>
      </c>
      <c r="D560" t="s">
        <v>20</v>
      </c>
      <c r="E560">
        <v>10</v>
      </c>
      <c r="F560">
        <v>1389.91</v>
      </c>
      <c r="G560">
        <v>13899.1</v>
      </c>
      <c r="H560">
        <v>9171.86</v>
      </c>
      <c r="I560">
        <v>4727.24</v>
      </c>
      <c r="J560">
        <v>13899.1</v>
      </c>
    </row>
    <row r="561" spans="1:10" x14ac:dyDescent="0.25">
      <c r="A561" s="2">
        <v>45578</v>
      </c>
      <c r="B561" t="s">
        <v>12</v>
      </c>
      <c r="C561" t="s">
        <v>19</v>
      </c>
      <c r="D561" t="s">
        <v>20</v>
      </c>
      <c r="E561">
        <v>3</v>
      </c>
      <c r="F561">
        <v>1239.47</v>
      </c>
      <c r="G561">
        <v>3718.41</v>
      </c>
      <c r="H561">
        <v>3068.3</v>
      </c>
      <c r="I561">
        <v>650.11</v>
      </c>
      <c r="J561">
        <v>3718.41</v>
      </c>
    </row>
    <row r="562" spans="1:10" x14ac:dyDescent="0.25">
      <c r="A562" s="2">
        <v>45433</v>
      </c>
      <c r="B562" t="s">
        <v>15</v>
      </c>
      <c r="C562" t="s">
        <v>16</v>
      </c>
      <c r="D562" t="s">
        <v>21</v>
      </c>
      <c r="E562">
        <v>9</v>
      </c>
      <c r="F562">
        <v>864.7</v>
      </c>
      <c r="G562">
        <v>7782.3</v>
      </c>
      <c r="H562">
        <v>6412.04</v>
      </c>
      <c r="I562">
        <v>1370.26</v>
      </c>
      <c r="J562">
        <v>7782.3</v>
      </c>
    </row>
    <row r="563" spans="1:10" x14ac:dyDescent="0.25">
      <c r="A563" s="2">
        <v>45344</v>
      </c>
      <c r="B563" t="s">
        <v>14</v>
      </c>
      <c r="C563" t="s">
        <v>18</v>
      </c>
      <c r="D563" t="s">
        <v>21</v>
      </c>
      <c r="E563">
        <v>12</v>
      </c>
      <c r="F563">
        <v>1023.54</v>
      </c>
      <c r="G563">
        <v>12282.48</v>
      </c>
      <c r="H563">
        <v>7905.68</v>
      </c>
      <c r="I563">
        <v>4376.8</v>
      </c>
      <c r="J563">
        <v>12282.48</v>
      </c>
    </row>
    <row r="564" spans="1:10" x14ac:dyDescent="0.25">
      <c r="A564" s="2">
        <v>45595</v>
      </c>
      <c r="B564" t="s">
        <v>13</v>
      </c>
      <c r="C564" t="s">
        <v>19</v>
      </c>
      <c r="D564" t="s">
        <v>21</v>
      </c>
      <c r="E564">
        <v>14</v>
      </c>
      <c r="F564">
        <v>1393.15</v>
      </c>
      <c r="G564">
        <v>19504.099999999999</v>
      </c>
      <c r="H564">
        <v>16839.71</v>
      </c>
      <c r="I564">
        <v>2664.39</v>
      </c>
      <c r="J564">
        <v>19504.099999999999</v>
      </c>
    </row>
    <row r="565" spans="1:10" x14ac:dyDescent="0.25">
      <c r="A565" s="2">
        <v>45360</v>
      </c>
      <c r="B565" t="s">
        <v>13</v>
      </c>
      <c r="C565" t="s">
        <v>19</v>
      </c>
      <c r="D565" t="s">
        <v>20</v>
      </c>
      <c r="E565">
        <v>1</v>
      </c>
      <c r="F565">
        <v>947.79</v>
      </c>
      <c r="G565">
        <v>947.79</v>
      </c>
      <c r="H565">
        <v>645.21</v>
      </c>
      <c r="I565">
        <v>302.58</v>
      </c>
      <c r="J565">
        <v>947.79</v>
      </c>
    </row>
    <row r="566" spans="1:10" x14ac:dyDescent="0.25">
      <c r="A566" s="2">
        <v>45652</v>
      </c>
      <c r="B566" t="s">
        <v>15</v>
      </c>
      <c r="C566" t="s">
        <v>19</v>
      </c>
      <c r="D566" t="s">
        <v>21</v>
      </c>
      <c r="E566">
        <v>18</v>
      </c>
      <c r="F566">
        <v>1245.97</v>
      </c>
      <c r="G566">
        <v>22427.46</v>
      </c>
      <c r="H566">
        <v>20065.330000000002</v>
      </c>
      <c r="I566">
        <v>2362.13</v>
      </c>
      <c r="J566">
        <v>22427.46</v>
      </c>
    </row>
    <row r="567" spans="1:10" x14ac:dyDescent="0.25">
      <c r="A567" s="2">
        <v>45381</v>
      </c>
      <c r="B567" t="s">
        <v>12</v>
      </c>
      <c r="C567" t="s">
        <v>17</v>
      </c>
      <c r="D567" t="s">
        <v>20</v>
      </c>
      <c r="E567">
        <v>17</v>
      </c>
      <c r="F567">
        <v>1048.78</v>
      </c>
      <c r="G567">
        <v>17829.259999999998</v>
      </c>
      <c r="H567">
        <v>12745.62</v>
      </c>
      <c r="I567">
        <v>5083.6400000000003</v>
      </c>
      <c r="J567">
        <v>17829.259999999998</v>
      </c>
    </row>
    <row r="568" spans="1:10" x14ac:dyDescent="0.25">
      <c r="A568" s="2">
        <v>45511</v>
      </c>
      <c r="B568" t="s">
        <v>10</v>
      </c>
      <c r="C568" t="s">
        <v>16</v>
      </c>
      <c r="D568" t="s">
        <v>20</v>
      </c>
      <c r="E568">
        <v>9</v>
      </c>
      <c r="F568">
        <v>850.31</v>
      </c>
      <c r="G568">
        <v>7652.79</v>
      </c>
      <c r="H568">
        <v>5000.07</v>
      </c>
      <c r="I568">
        <v>2652.72</v>
      </c>
      <c r="J568">
        <v>7652.79</v>
      </c>
    </row>
    <row r="569" spans="1:10" x14ac:dyDescent="0.25">
      <c r="A569" s="2">
        <v>45483</v>
      </c>
      <c r="B569" t="s">
        <v>13</v>
      </c>
      <c r="C569" t="s">
        <v>19</v>
      </c>
      <c r="D569" t="s">
        <v>20</v>
      </c>
      <c r="E569">
        <v>9</v>
      </c>
      <c r="F569">
        <v>400.67</v>
      </c>
      <c r="G569">
        <v>3606.03</v>
      </c>
      <c r="H569">
        <v>2544.11</v>
      </c>
      <c r="I569">
        <v>1061.92</v>
      </c>
      <c r="J569">
        <v>3606.03</v>
      </c>
    </row>
    <row r="570" spans="1:10" x14ac:dyDescent="0.25">
      <c r="A570" s="2">
        <v>45354</v>
      </c>
      <c r="B570" t="s">
        <v>12</v>
      </c>
      <c r="C570" t="s">
        <v>16</v>
      </c>
      <c r="D570" t="s">
        <v>20</v>
      </c>
      <c r="E570">
        <v>10</v>
      </c>
      <c r="F570">
        <v>667.7</v>
      </c>
      <c r="G570">
        <v>6677</v>
      </c>
      <c r="H570">
        <v>4887.93</v>
      </c>
      <c r="I570">
        <v>1789.07</v>
      </c>
      <c r="J570">
        <v>6677</v>
      </c>
    </row>
    <row r="571" spans="1:10" x14ac:dyDescent="0.25">
      <c r="A571" s="2">
        <v>45364</v>
      </c>
      <c r="B571" t="s">
        <v>15</v>
      </c>
      <c r="C571" t="s">
        <v>17</v>
      </c>
      <c r="D571" t="s">
        <v>21</v>
      </c>
      <c r="E571">
        <v>19</v>
      </c>
      <c r="F571">
        <v>1453.23</v>
      </c>
      <c r="G571">
        <v>27611.37</v>
      </c>
      <c r="H571">
        <v>17140.93</v>
      </c>
      <c r="I571">
        <v>10470.44</v>
      </c>
      <c r="J571">
        <v>27611.37</v>
      </c>
    </row>
    <row r="572" spans="1:10" x14ac:dyDescent="0.25">
      <c r="A572" s="2">
        <v>45452</v>
      </c>
      <c r="B572" t="s">
        <v>11</v>
      </c>
      <c r="C572" t="s">
        <v>19</v>
      </c>
      <c r="D572" t="s">
        <v>20</v>
      </c>
      <c r="E572">
        <v>15</v>
      </c>
      <c r="F572">
        <v>1003.76</v>
      </c>
      <c r="G572">
        <v>15056.4</v>
      </c>
      <c r="H572">
        <v>11645.61</v>
      </c>
      <c r="I572">
        <v>3410.79</v>
      </c>
      <c r="J572">
        <v>15056.4</v>
      </c>
    </row>
    <row r="573" spans="1:10" x14ac:dyDescent="0.25">
      <c r="A573" s="2">
        <v>45460</v>
      </c>
      <c r="B573" t="s">
        <v>10</v>
      </c>
      <c r="C573" t="s">
        <v>17</v>
      </c>
      <c r="D573" t="s">
        <v>21</v>
      </c>
      <c r="E573">
        <v>5</v>
      </c>
      <c r="F573">
        <v>868.37</v>
      </c>
      <c r="G573">
        <v>4341.8500000000004</v>
      </c>
      <c r="H573">
        <v>3383.56</v>
      </c>
      <c r="I573">
        <v>958.29</v>
      </c>
      <c r="J573">
        <v>4341.8500000000004</v>
      </c>
    </row>
    <row r="574" spans="1:10" x14ac:dyDescent="0.25">
      <c r="A574" s="2">
        <v>45380</v>
      </c>
      <c r="B574" t="s">
        <v>14</v>
      </c>
      <c r="C574" t="s">
        <v>17</v>
      </c>
      <c r="D574" t="s">
        <v>20</v>
      </c>
      <c r="E574">
        <v>15</v>
      </c>
      <c r="F574">
        <v>1402.79</v>
      </c>
      <c r="G574">
        <v>21041.85</v>
      </c>
      <c r="H574">
        <v>17289.650000000001</v>
      </c>
      <c r="I574">
        <v>3752.2</v>
      </c>
      <c r="J574">
        <v>21041.85</v>
      </c>
    </row>
    <row r="575" spans="1:10" x14ac:dyDescent="0.25">
      <c r="A575" s="2">
        <v>45467</v>
      </c>
      <c r="B575" t="s">
        <v>13</v>
      </c>
      <c r="C575" t="s">
        <v>16</v>
      </c>
      <c r="D575" t="s">
        <v>21</v>
      </c>
      <c r="E575">
        <v>2</v>
      </c>
      <c r="F575">
        <v>900.44</v>
      </c>
      <c r="G575">
        <v>1800.88</v>
      </c>
      <c r="H575">
        <v>1096.29</v>
      </c>
      <c r="I575">
        <v>704.59</v>
      </c>
      <c r="J575">
        <v>1800.88</v>
      </c>
    </row>
    <row r="576" spans="1:10" x14ac:dyDescent="0.25">
      <c r="A576" s="2">
        <v>45560</v>
      </c>
      <c r="B576" t="s">
        <v>12</v>
      </c>
      <c r="C576" t="s">
        <v>19</v>
      </c>
      <c r="D576" t="s">
        <v>21</v>
      </c>
      <c r="E576">
        <v>13</v>
      </c>
      <c r="F576">
        <v>812.82</v>
      </c>
      <c r="G576">
        <v>10566.66</v>
      </c>
      <c r="H576">
        <v>8055.72</v>
      </c>
      <c r="I576">
        <v>2510.94</v>
      </c>
      <c r="J576">
        <v>10566.66</v>
      </c>
    </row>
    <row r="577" spans="1:10" x14ac:dyDescent="0.25">
      <c r="A577" s="2">
        <v>45364</v>
      </c>
      <c r="B577" t="s">
        <v>11</v>
      </c>
      <c r="C577" t="s">
        <v>17</v>
      </c>
      <c r="D577" t="s">
        <v>21</v>
      </c>
      <c r="E577">
        <v>16</v>
      </c>
      <c r="F577">
        <v>1151</v>
      </c>
      <c r="G577">
        <v>18416</v>
      </c>
      <c r="H577">
        <v>11341.9</v>
      </c>
      <c r="I577">
        <v>7074.1</v>
      </c>
      <c r="J577">
        <v>18416</v>
      </c>
    </row>
    <row r="578" spans="1:10" x14ac:dyDescent="0.25">
      <c r="A578" s="2">
        <v>45536</v>
      </c>
      <c r="B578" t="s">
        <v>14</v>
      </c>
      <c r="C578" t="s">
        <v>19</v>
      </c>
      <c r="D578" t="s">
        <v>21</v>
      </c>
      <c r="E578">
        <v>15</v>
      </c>
      <c r="F578">
        <v>1083.3699999999999</v>
      </c>
      <c r="G578">
        <v>16250.55</v>
      </c>
      <c r="H578">
        <v>13168.52</v>
      </c>
      <c r="I578">
        <v>3082.03</v>
      </c>
      <c r="J578">
        <v>16250.55</v>
      </c>
    </row>
    <row r="579" spans="1:10" x14ac:dyDescent="0.25">
      <c r="A579" s="2">
        <v>45368</v>
      </c>
      <c r="B579" t="s">
        <v>12</v>
      </c>
      <c r="C579" t="s">
        <v>16</v>
      </c>
      <c r="D579" t="s">
        <v>21</v>
      </c>
      <c r="E579">
        <v>10</v>
      </c>
      <c r="F579">
        <v>330.08</v>
      </c>
      <c r="G579">
        <v>3300.8</v>
      </c>
      <c r="H579">
        <v>2035.66</v>
      </c>
      <c r="I579">
        <v>1265.1400000000001</v>
      </c>
      <c r="J579">
        <v>3300.8</v>
      </c>
    </row>
    <row r="580" spans="1:10" x14ac:dyDescent="0.25">
      <c r="A580" s="2">
        <v>45450</v>
      </c>
      <c r="B580" t="s">
        <v>12</v>
      </c>
      <c r="C580" t="s">
        <v>17</v>
      </c>
      <c r="D580" t="s">
        <v>21</v>
      </c>
      <c r="E580">
        <v>14</v>
      </c>
      <c r="F580">
        <v>733.4</v>
      </c>
      <c r="G580">
        <v>10267.6</v>
      </c>
      <c r="H580">
        <v>8968.94</v>
      </c>
      <c r="I580">
        <v>1298.6600000000001</v>
      </c>
      <c r="J580">
        <v>10267.6</v>
      </c>
    </row>
    <row r="581" spans="1:10" x14ac:dyDescent="0.25">
      <c r="A581" s="2">
        <v>45615</v>
      </c>
      <c r="B581" t="s">
        <v>14</v>
      </c>
      <c r="C581" t="s">
        <v>16</v>
      </c>
      <c r="D581" t="s">
        <v>20</v>
      </c>
      <c r="E581">
        <v>10</v>
      </c>
      <c r="F581">
        <v>735.15</v>
      </c>
      <c r="G581">
        <v>7351.5</v>
      </c>
      <c r="H581">
        <v>5959.31</v>
      </c>
      <c r="I581">
        <v>1392.19</v>
      </c>
      <c r="J581">
        <v>7351.5</v>
      </c>
    </row>
    <row r="582" spans="1:10" x14ac:dyDescent="0.25">
      <c r="A582" s="2">
        <v>45389</v>
      </c>
      <c r="B582" t="s">
        <v>11</v>
      </c>
      <c r="C582" t="s">
        <v>19</v>
      </c>
      <c r="D582" t="s">
        <v>21</v>
      </c>
      <c r="E582">
        <v>14</v>
      </c>
      <c r="F582">
        <v>598.42999999999995</v>
      </c>
      <c r="G582">
        <v>8378.02</v>
      </c>
      <c r="H582">
        <v>6302.09</v>
      </c>
      <c r="I582">
        <v>2075.9299999999998</v>
      </c>
      <c r="J582">
        <v>8378.02</v>
      </c>
    </row>
    <row r="583" spans="1:10" x14ac:dyDescent="0.25">
      <c r="A583" s="2">
        <v>45393</v>
      </c>
      <c r="B583" t="s">
        <v>15</v>
      </c>
      <c r="C583" t="s">
        <v>19</v>
      </c>
      <c r="D583" t="s">
        <v>20</v>
      </c>
      <c r="E583">
        <v>9</v>
      </c>
      <c r="F583">
        <v>800.08</v>
      </c>
      <c r="G583">
        <v>7200.72</v>
      </c>
      <c r="H583">
        <v>5274.18</v>
      </c>
      <c r="I583">
        <v>1926.54</v>
      </c>
      <c r="J583">
        <v>7200.72</v>
      </c>
    </row>
    <row r="584" spans="1:10" x14ac:dyDescent="0.25">
      <c r="A584" s="2">
        <v>45423</v>
      </c>
      <c r="B584" t="s">
        <v>11</v>
      </c>
      <c r="C584" t="s">
        <v>16</v>
      </c>
      <c r="D584" t="s">
        <v>21</v>
      </c>
      <c r="E584">
        <v>14</v>
      </c>
      <c r="F584">
        <v>649.01</v>
      </c>
      <c r="G584">
        <v>9086.14</v>
      </c>
      <c r="H584">
        <v>5807.88</v>
      </c>
      <c r="I584">
        <v>3278.26</v>
      </c>
      <c r="J584">
        <v>9086.14</v>
      </c>
    </row>
    <row r="585" spans="1:10" x14ac:dyDescent="0.25">
      <c r="A585" s="2">
        <v>45393</v>
      </c>
      <c r="B585" t="s">
        <v>10</v>
      </c>
      <c r="C585" t="s">
        <v>18</v>
      </c>
      <c r="D585" t="s">
        <v>20</v>
      </c>
      <c r="E585">
        <v>3</v>
      </c>
      <c r="F585">
        <v>339.05</v>
      </c>
      <c r="G585">
        <v>1017.15</v>
      </c>
      <c r="H585">
        <v>699.09</v>
      </c>
      <c r="I585">
        <v>318.06</v>
      </c>
      <c r="J585">
        <v>1017.15</v>
      </c>
    </row>
    <row r="586" spans="1:10" x14ac:dyDescent="0.25">
      <c r="A586" s="2">
        <v>45310</v>
      </c>
      <c r="B586" t="s">
        <v>13</v>
      </c>
      <c r="C586" t="s">
        <v>17</v>
      </c>
      <c r="D586" t="s">
        <v>21</v>
      </c>
      <c r="E586">
        <v>16</v>
      </c>
      <c r="F586">
        <v>647.92999999999995</v>
      </c>
      <c r="G586">
        <v>10366.879999999999</v>
      </c>
      <c r="H586">
        <v>8922.65</v>
      </c>
      <c r="I586">
        <v>1444.23</v>
      </c>
      <c r="J586">
        <v>10366.879999999999</v>
      </c>
    </row>
    <row r="587" spans="1:10" x14ac:dyDescent="0.25">
      <c r="A587" s="2">
        <v>45373</v>
      </c>
      <c r="B587" t="s">
        <v>14</v>
      </c>
      <c r="C587" t="s">
        <v>19</v>
      </c>
      <c r="D587" t="s">
        <v>21</v>
      </c>
      <c r="E587">
        <v>2</v>
      </c>
      <c r="F587">
        <v>154.80000000000001</v>
      </c>
      <c r="G587">
        <v>309.60000000000002</v>
      </c>
      <c r="H587">
        <v>269.77</v>
      </c>
      <c r="I587">
        <v>39.83</v>
      </c>
      <c r="J587">
        <v>309.60000000000002</v>
      </c>
    </row>
    <row r="588" spans="1:10" x14ac:dyDescent="0.25">
      <c r="A588" s="2">
        <v>45570</v>
      </c>
      <c r="B588" t="s">
        <v>15</v>
      </c>
      <c r="C588" t="s">
        <v>19</v>
      </c>
      <c r="D588" t="s">
        <v>20</v>
      </c>
      <c r="E588">
        <v>10</v>
      </c>
      <c r="F588">
        <v>884.89</v>
      </c>
      <c r="G588">
        <v>8848.9</v>
      </c>
      <c r="H588">
        <v>5311.32</v>
      </c>
      <c r="I588">
        <v>3537.58</v>
      </c>
      <c r="J588">
        <v>8848.9</v>
      </c>
    </row>
    <row r="589" spans="1:10" x14ac:dyDescent="0.25">
      <c r="A589" s="2">
        <v>45630</v>
      </c>
      <c r="B589" t="s">
        <v>14</v>
      </c>
      <c r="C589" t="s">
        <v>17</v>
      </c>
      <c r="D589" t="s">
        <v>21</v>
      </c>
      <c r="E589">
        <v>3</v>
      </c>
      <c r="F589">
        <v>1287.8</v>
      </c>
      <c r="G589">
        <v>3863.4</v>
      </c>
      <c r="H589">
        <v>3006.66</v>
      </c>
      <c r="I589">
        <v>856.74</v>
      </c>
      <c r="J589">
        <v>3863.4</v>
      </c>
    </row>
    <row r="590" spans="1:10" x14ac:dyDescent="0.25">
      <c r="A590" s="2">
        <v>45656</v>
      </c>
      <c r="B590" t="s">
        <v>14</v>
      </c>
      <c r="C590" t="s">
        <v>16</v>
      </c>
      <c r="D590" t="s">
        <v>21</v>
      </c>
      <c r="E590">
        <v>11</v>
      </c>
      <c r="F590">
        <v>1101.67</v>
      </c>
      <c r="G590">
        <v>12118.37</v>
      </c>
      <c r="H590">
        <v>9886.0499999999993</v>
      </c>
      <c r="I590">
        <v>2232.3200000000002</v>
      </c>
      <c r="J590">
        <v>12118.37</v>
      </c>
    </row>
    <row r="591" spans="1:10" x14ac:dyDescent="0.25">
      <c r="A591" s="2">
        <v>45622</v>
      </c>
      <c r="B591" t="s">
        <v>11</v>
      </c>
      <c r="C591" t="s">
        <v>16</v>
      </c>
      <c r="D591" t="s">
        <v>21</v>
      </c>
      <c r="E591">
        <v>11</v>
      </c>
      <c r="F591">
        <v>572.57000000000005</v>
      </c>
      <c r="G591">
        <v>6298.27</v>
      </c>
      <c r="H591">
        <v>4948.07</v>
      </c>
      <c r="I591">
        <v>1350.2</v>
      </c>
      <c r="J591">
        <v>6298.27</v>
      </c>
    </row>
    <row r="592" spans="1:10" x14ac:dyDescent="0.25">
      <c r="A592" s="2">
        <v>45420</v>
      </c>
      <c r="B592" t="s">
        <v>13</v>
      </c>
      <c r="C592" t="s">
        <v>16</v>
      </c>
      <c r="D592" t="s">
        <v>20</v>
      </c>
      <c r="E592">
        <v>13</v>
      </c>
      <c r="F592">
        <v>176.25</v>
      </c>
      <c r="G592">
        <v>2291.25</v>
      </c>
      <c r="H592">
        <v>1430.89</v>
      </c>
      <c r="I592">
        <v>860.36</v>
      </c>
      <c r="J592">
        <v>2291.25</v>
      </c>
    </row>
    <row r="593" spans="1:10" x14ac:dyDescent="0.25">
      <c r="A593" s="2">
        <v>45635</v>
      </c>
      <c r="B593" t="s">
        <v>10</v>
      </c>
      <c r="C593" t="s">
        <v>18</v>
      </c>
      <c r="D593" t="s">
        <v>21</v>
      </c>
      <c r="E593">
        <v>7</v>
      </c>
      <c r="F593">
        <v>343.12</v>
      </c>
      <c r="G593">
        <v>2401.84</v>
      </c>
      <c r="H593">
        <v>1597.99</v>
      </c>
      <c r="I593">
        <v>803.85</v>
      </c>
      <c r="J593">
        <v>2401.84</v>
      </c>
    </row>
    <row r="594" spans="1:10" x14ac:dyDescent="0.25">
      <c r="A594" s="2">
        <v>45601</v>
      </c>
      <c r="B594" t="s">
        <v>12</v>
      </c>
      <c r="C594" t="s">
        <v>18</v>
      </c>
      <c r="D594" t="s">
        <v>20</v>
      </c>
      <c r="E594">
        <v>17</v>
      </c>
      <c r="F594">
        <v>840.96</v>
      </c>
      <c r="G594">
        <v>14296.32</v>
      </c>
      <c r="H594">
        <v>9651.48</v>
      </c>
      <c r="I594">
        <v>4644.84</v>
      </c>
      <c r="J594">
        <v>14296.32</v>
      </c>
    </row>
    <row r="595" spans="1:10" x14ac:dyDescent="0.25">
      <c r="A595" s="2">
        <v>45380</v>
      </c>
      <c r="B595" t="s">
        <v>12</v>
      </c>
      <c r="C595" t="s">
        <v>19</v>
      </c>
      <c r="D595" t="s">
        <v>21</v>
      </c>
      <c r="E595">
        <v>2</v>
      </c>
      <c r="F595">
        <v>350.23</v>
      </c>
      <c r="G595">
        <v>700.46</v>
      </c>
      <c r="H595">
        <v>595.04999999999995</v>
      </c>
      <c r="I595">
        <v>105.41</v>
      </c>
      <c r="J595">
        <v>700.46</v>
      </c>
    </row>
    <row r="596" spans="1:10" x14ac:dyDescent="0.25">
      <c r="A596" s="2">
        <v>45504</v>
      </c>
      <c r="B596" t="s">
        <v>14</v>
      </c>
      <c r="C596" t="s">
        <v>16</v>
      </c>
      <c r="D596" t="s">
        <v>21</v>
      </c>
      <c r="E596">
        <v>12</v>
      </c>
      <c r="F596">
        <v>838.76</v>
      </c>
      <c r="G596">
        <v>10065.120000000001</v>
      </c>
      <c r="H596">
        <v>7437.72</v>
      </c>
      <c r="I596">
        <v>2627.4</v>
      </c>
      <c r="J596">
        <v>10065.120000000001</v>
      </c>
    </row>
    <row r="597" spans="1:10" x14ac:dyDescent="0.25">
      <c r="A597" s="2">
        <v>45434</v>
      </c>
      <c r="B597" t="s">
        <v>13</v>
      </c>
      <c r="C597" t="s">
        <v>17</v>
      </c>
      <c r="D597" t="s">
        <v>20</v>
      </c>
      <c r="E597">
        <v>10</v>
      </c>
      <c r="F597">
        <v>385.82</v>
      </c>
      <c r="G597">
        <v>3858.2</v>
      </c>
      <c r="H597">
        <v>2878.4</v>
      </c>
      <c r="I597">
        <v>979.8</v>
      </c>
      <c r="J597">
        <v>3858.2</v>
      </c>
    </row>
    <row r="598" spans="1:10" x14ac:dyDescent="0.25">
      <c r="A598" s="2">
        <v>45356</v>
      </c>
      <c r="B598" t="s">
        <v>15</v>
      </c>
      <c r="C598" t="s">
        <v>19</v>
      </c>
      <c r="D598" t="s">
        <v>21</v>
      </c>
      <c r="E598">
        <v>18</v>
      </c>
      <c r="F598">
        <v>1280.94</v>
      </c>
      <c r="G598">
        <v>23056.92</v>
      </c>
      <c r="H598">
        <v>20300.88</v>
      </c>
      <c r="I598">
        <v>2756.04</v>
      </c>
      <c r="J598">
        <v>23056.92</v>
      </c>
    </row>
    <row r="599" spans="1:10" x14ac:dyDescent="0.25">
      <c r="A599" s="2">
        <v>45367</v>
      </c>
      <c r="B599" t="s">
        <v>11</v>
      </c>
      <c r="C599" t="s">
        <v>17</v>
      </c>
      <c r="D599" t="s">
        <v>21</v>
      </c>
      <c r="E599">
        <v>11</v>
      </c>
      <c r="F599">
        <v>626.04</v>
      </c>
      <c r="G599">
        <v>6886.44</v>
      </c>
      <c r="H599">
        <v>5448.04</v>
      </c>
      <c r="I599">
        <v>1438.4</v>
      </c>
      <c r="J599">
        <v>6886.44</v>
      </c>
    </row>
    <row r="600" spans="1:10" x14ac:dyDescent="0.25">
      <c r="A600" s="2">
        <v>45490</v>
      </c>
      <c r="B600" t="s">
        <v>13</v>
      </c>
      <c r="C600" t="s">
        <v>19</v>
      </c>
      <c r="D600" t="s">
        <v>20</v>
      </c>
      <c r="E600">
        <v>16</v>
      </c>
      <c r="F600">
        <v>406.05</v>
      </c>
      <c r="G600">
        <v>6496.8</v>
      </c>
      <c r="H600">
        <v>5649.62</v>
      </c>
      <c r="I600">
        <v>847.18</v>
      </c>
      <c r="J600">
        <v>6496.8</v>
      </c>
    </row>
    <row r="601" spans="1:10" x14ac:dyDescent="0.25">
      <c r="A601" s="2">
        <v>45434</v>
      </c>
      <c r="B601" t="s">
        <v>13</v>
      </c>
      <c r="C601" t="s">
        <v>18</v>
      </c>
      <c r="D601" t="s">
        <v>21</v>
      </c>
      <c r="E601">
        <v>17</v>
      </c>
      <c r="F601">
        <v>1227.8699999999999</v>
      </c>
      <c r="G601">
        <v>20873.79</v>
      </c>
      <c r="H601">
        <v>15382.99</v>
      </c>
      <c r="I601">
        <v>5490.8</v>
      </c>
      <c r="J601">
        <v>20873.79</v>
      </c>
    </row>
    <row r="602" spans="1:10" x14ac:dyDescent="0.25">
      <c r="A602" s="2">
        <v>45607</v>
      </c>
      <c r="B602" t="s">
        <v>11</v>
      </c>
      <c r="C602" t="s">
        <v>19</v>
      </c>
      <c r="D602" t="s">
        <v>20</v>
      </c>
      <c r="E602">
        <v>19</v>
      </c>
      <c r="F602">
        <v>547.12</v>
      </c>
      <c r="G602">
        <v>10395.280000000001</v>
      </c>
      <c r="H602">
        <v>6703.2</v>
      </c>
      <c r="I602">
        <v>3692.08</v>
      </c>
      <c r="J602">
        <v>10395.280000000001</v>
      </c>
    </row>
    <row r="603" spans="1:10" x14ac:dyDescent="0.25">
      <c r="A603" s="2">
        <v>45384</v>
      </c>
      <c r="B603" t="s">
        <v>14</v>
      </c>
      <c r="C603" t="s">
        <v>18</v>
      </c>
      <c r="D603" t="s">
        <v>20</v>
      </c>
      <c r="E603">
        <v>18</v>
      </c>
      <c r="F603">
        <v>211.66</v>
      </c>
      <c r="G603">
        <v>3809.88</v>
      </c>
      <c r="H603">
        <v>3348.81</v>
      </c>
      <c r="I603">
        <v>461.07</v>
      </c>
      <c r="J603">
        <v>3809.88</v>
      </c>
    </row>
    <row r="604" spans="1:10" x14ac:dyDescent="0.25">
      <c r="A604" s="2">
        <v>45596</v>
      </c>
      <c r="B604" t="s">
        <v>13</v>
      </c>
      <c r="C604" t="s">
        <v>19</v>
      </c>
      <c r="D604" t="s">
        <v>20</v>
      </c>
      <c r="E604">
        <v>3</v>
      </c>
      <c r="F604">
        <v>877.09</v>
      </c>
      <c r="G604">
        <v>2631.27</v>
      </c>
      <c r="H604">
        <v>1940.86</v>
      </c>
      <c r="I604">
        <v>690.41</v>
      </c>
      <c r="J604">
        <v>2631.27</v>
      </c>
    </row>
    <row r="605" spans="1:10" x14ac:dyDescent="0.25">
      <c r="A605" s="2">
        <v>45515</v>
      </c>
      <c r="B605" t="s">
        <v>12</v>
      </c>
      <c r="C605" t="s">
        <v>16</v>
      </c>
      <c r="D605" t="s">
        <v>21</v>
      </c>
      <c r="E605">
        <v>16</v>
      </c>
      <c r="F605">
        <v>893.27</v>
      </c>
      <c r="G605">
        <v>14292.32</v>
      </c>
      <c r="H605">
        <v>9354.17</v>
      </c>
      <c r="I605">
        <v>4938.1499999999996</v>
      </c>
      <c r="J605">
        <v>14292.32</v>
      </c>
    </row>
    <row r="606" spans="1:10" x14ac:dyDescent="0.25">
      <c r="A606" s="2">
        <v>45582</v>
      </c>
      <c r="B606" t="s">
        <v>11</v>
      </c>
      <c r="C606" t="s">
        <v>17</v>
      </c>
      <c r="D606" t="s">
        <v>20</v>
      </c>
      <c r="E606">
        <v>6</v>
      </c>
      <c r="F606">
        <v>1086.31</v>
      </c>
      <c r="G606">
        <v>6517.86</v>
      </c>
      <c r="H606">
        <v>4502.01</v>
      </c>
      <c r="I606">
        <v>2015.85</v>
      </c>
      <c r="J606">
        <v>6517.86</v>
      </c>
    </row>
    <row r="607" spans="1:10" x14ac:dyDescent="0.25">
      <c r="A607" s="2">
        <v>45393</v>
      </c>
      <c r="B607" t="s">
        <v>15</v>
      </c>
      <c r="C607" t="s">
        <v>16</v>
      </c>
      <c r="D607" t="s">
        <v>20</v>
      </c>
      <c r="E607">
        <v>12</v>
      </c>
      <c r="F607">
        <v>398.32</v>
      </c>
      <c r="G607">
        <v>4779.84</v>
      </c>
      <c r="H607">
        <v>2940.75</v>
      </c>
      <c r="I607">
        <v>1839.09</v>
      </c>
      <c r="J607">
        <v>4779.84</v>
      </c>
    </row>
    <row r="608" spans="1:10" x14ac:dyDescent="0.25">
      <c r="A608" s="2">
        <v>45558</v>
      </c>
      <c r="B608" t="s">
        <v>10</v>
      </c>
      <c r="C608" t="s">
        <v>19</v>
      </c>
      <c r="D608" t="s">
        <v>21</v>
      </c>
      <c r="E608">
        <v>11</v>
      </c>
      <c r="F608">
        <v>693.47</v>
      </c>
      <c r="G608">
        <v>7628.17</v>
      </c>
      <c r="H608">
        <v>5648.58</v>
      </c>
      <c r="I608">
        <v>1979.59</v>
      </c>
      <c r="J608">
        <v>7628.17</v>
      </c>
    </row>
    <row r="609" spans="1:10" x14ac:dyDescent="0.25">
      <c r="A609" s="2">
        <v>45646</v>
      </c>
      <c r="B609" t="s">
        <v>14</v>
      </c>
      <c r="C609" t="s">
        <v>19</v>
      </c>
      <c r="D609" t="s">
        <v>20</v>
      </c>
      <c r="E609">
        <v>15</v>
      </c>
      <c r="F609">
        <v>459.43</v>
      </c>
      <c r="G609">
        <v>6891.45</v>
      </c>
      <c r="H609">
        <v>5898.66</v>
      </c>
      <c r="I609">
        <v>992.79</v>
      </c>
      <c r="J609">
        <v>6891.45</v>
      </c>
    </row>
    <row r="610" spans="1:10" x14ac:dyDescent="0.25">
      <c r="A610" s="2">
        <v>45401</v>
      </c>
      <c r="B610" t="s">
        <v>11</v>
      </c>
      <c r="C610" t="s">
        <v>19</v>
      </c>
      <c r="D610" t="s">
        <v>21</v>
      </c>
      <c r="E610">
        <v>15</v>
      </c>
      <c r="F610">
        <v>167.38</v>
      </c>
      <c r="G610">
        <v>2510.6999999999998</v>
      </c>
      <c r="H610">
        <v>2209.6</v>
      </c>
      <c r="I610">
        <v>301.10000000000002</v>
      </c>
      <c r="J610">
        <v>2510.6999999999998</v>
      </c>
    </row>
    <row r="611" spans="1:10" x14ac:dyDescent="0.25">
      <c r="A611" s="2">
        <v>45621</v>
      </c>
      <c r="B611" t="s">
        <v>10</v>
      </c>
      <c r="C611" t="s">
        <v>18</v>
      </c>
      <c r="D611" t="s">
        <v>21</v>
      </c>
      <c r="E611">
        <v>16</v>
      </c>
      <c r="F611">
        <v>1321.09</v>
      </c>
      <c r="G611">
        <v>21137.439999999999</v>
      </c>
      <c r="H611">
        <v>18596.310000000001</v>
      </c>
      <c r="I611">
        <v>2541.13</v>
      </c>
      <c r="J611">
        <v>21137.439999999999</v>
      </c>
    </row>
    <row r="612" spans="1:10" x14ac:dyDescent="0.25">
      <c r="A612" s="2">
        <v>45556</v>
      </c>
      <c r="B612" t="s">
        <v>10</v>
      </c>
      <c r="C612" t="s">
        <v>17</v>
      </c>
      <c r="D612" t="s">
        <v>21</v>
      </c>
      <c r="E612">
        <v>10</v>
      </c>
      <c r="F612">
        <v>1106.8599999999999</v>
      </c>
      <c r="G612">
        <v>11068.6</v>
      </c>
      <c r="H612">
        <v>7057</v>
      </c>
      <c r="I612">
        <v>4011.6</v>
      </c>
      <c r="J612">
        <v>11068.6</v>
      </c>
    </row>
    <row r="613" spans="1:10" x14ac:dyDescent="0.25">
      <c r="A613" s="2">
        <v>45294</v>
      </c>
      <c r="B613" t="s">
        <v>15</v>
      </c>
      <c r="C613" t="s">
        <v>17</v>
      </c>
      <c r="D613" t="s">
        <v>21</v>
      </c>
      <c r="E613">
        <v>12</v>
      </c>
      <c r="F613">
        <v>487.12</v>
      </c>
      <c r="G613">
        <v>5845.44</v>
      </c>
      <c r="H613">
        <v>4177.25</v>
      </c>
      <c r="I613">
        <v>1668.19</v>
      </c>
      <c r="J613">
        <v>5845.44</v>
      </c>
    </row>
    <row r="614" spans="1:10" x14ac:dyDescent="0.25">
      <c r="A614" s="2">
        <v>45376</v>
      </c>
      <c r="B614" t="s">
        <v>13</v>
      </c>
      <c r="C614" t="s">
        <v>19</v>
      </c>
      <c r="D614" t="s">
        <v>20</v>
      </c>
      <c r="E614">
        <v>13</v>
      </c>
      <c r="F614">
        <v>919.09</v>
      </c>
      <c r="G614">
        <v>11948.17</v>
      </c>
      <c r="H614">
        <v>7270.09</v>
      </c>
      <c r="I614">
        <v>4678.08</v>
      </c>
      <c r="J614">
        <v>11948.17</v>
      </c>
    </row>
    <row r="615" spans="1:10" x14ac:dyDescent="0.25">
      <c r="A615" s="2">
        <v>45573</v>
      </c>
      <c r="B615" t="s">
        <v>15</v>
      </c>
      <c r="C615" t="s">
        <v>19</v>
      </c>
      <c r="D615" t="s">
        <v>20</v>
      </c>
      <c r="E615">
        <v>4</v>
      </c>
      <c r="F615">
        <v>341.83</v>
      </c>
      <c r="G615">
        <v>1367.32</v>
      </c>
      <c r="H615">
        <v>1171.18</v>
      </c>
      <c r="I615">
        <v>196.14</v>
      </c>
      <c r="J615">
        <v>1367.32</v>
      </c>
    </row>
    <row r="616" spans="1:10" x14ac:dyDescent="0.25">
      <c r="A616" s="2">
        <v>45619</v>
      </c>
      <c r="B616" t="s">
        <v>13</v>
      </c>
      <c r="C616" t="s">
        <v>18</v>
      </c>
      <c r="D616" t="s">
        <v>20</v>
      </c>
      <c r="E616">
        <v>7</v>
      </c>
      <c r="F616">
        <v>1340.84</v>
      </c>
      <c r="G616">
        <v>9385.8799999999992</v>
      </c>
      <c r="H616">
        <v>6641.7</v>
      </c>
      <c r="I616">
        <v>2744.18</v>
      </c>
      <c r="J616">
        <v>9385.8799999999992</v>
      </c>
    </row>
    <row r="617" spans="1:10" x14ac:dyDescent="0.25">
      <c r="A617" s="2">
        <v>45595</v>
      </c>
      <c r="B617" t="s">
        <v>13</v>
      </c>
      <c r="C617" t="s">
        <v>16</v>
      </c>
      <c r="D617" t="s">
        <v>20</v>
      </c>
      <c r="E617">
        <v>2</v>
      </c>
      <c r="F617">
        <v>216.61</v>
      </c>
      <c r="G617">
        <v>433.22</v>
      </c>
      <c r="H617">
        <v>341.96</v>
      </c>
      <c r="I617">
        <v>91.26</v>
      </c>
      <c r="J617">
        <v>433.22</v>
      </c>
    </row>
    <row r="618" spans="1:10" x14ac:dyDescent="0.25">
      <c r="A618" s="2">
        <v>45408</v>
      </c>
      <c r="B618" t="s">
        <v>11</v>
      </c>
      <c r="C618" t="s">
        <v>16</v>
      </c>
      <c r="D618" t="s">
        <v>20</v>
      </c>
      <c r="E618">
        <v>15</v>
      </c>
      <c r="F618">
        <v>55.56</v>
      </c>
      <c r="G618">
        <v>833.4</v>
      </c>
      <c r="H618">
        <v>678.78</v>
      </c>
      <c r="I618">
        <v>154.62</v>
      </c>
      <c r="J618">
        <v>833.4</v>
      </c>
    </row>
    <row r="619" spans="1:10" x14ac:dyDescent="0.25">
      <c r="A619" s="2">
        <v>45512</v>
      </c>
      <c r="B619" t="s">
        <v>11</v>
      </c>
      <c r="C619" t="s">
        <v>17</v>
      </c>
      <c r="D619" t="s">
        <v>21</v>
      </c>
      <c r="E619">
        <v>8</v>
      </c>
      <c r="F619">
        <v>777.91</v>
      </c>
      <c r="G619">
        <v>6223.28</v>
      </c>
      <c r="H619">
        <v>4536.4799999999996</v>
      </c>
      <c r="I619">
        <v>1686.8</v>
      </c>
      <c r="J619">
        <v>6223.28</v>
      </c>
    </row>
    <row r="620" spans="1:10" x14ac:dyDescent="0.25">
      <c r="A620" s="2">
        <v>45445</v>
      </c>
      <c r="B620" t="s">
        <v>14</v>
      </c>
      <c r="C620" t="s">
        <v>18</v>
      </c>
      <c r="D620" t="s">
        <v>20</v>
      </c>
      <c r="E620">
        <v>7</v>
      </c>
      <c r="F620">
        <v>895.54</v>
      </c>
      <c r="G620">
        <v>6268.78</v>
      </c>
      <c r="H620">
        <v>4337.57</v>
      </c>
      <c r="I620">
        <v>1931.21</v>
      </c>
      <c r="J620">
        <v>6268.78</v>
      </c>
    </row>
    <row r="621" spans="1:10" x14ac:dyDescent="0.25">
      <c r="A621" s="2">
        <v>45444</v>
      </c>
      <c r="B621" t="s">
        <v>13</v>
      </c>
      <c r="C621" t="s">
        <v>19</v>
      </c>
      <c r="D621" t="s">
        <v>20</v>
      </c>
      <c r="E621">
        <v>15</v>
      </c>
      <c r="F621">
        <v>889.5</v>
      </c>
      <c r="G621">
        <v>13342.5</v>
      </c>
      <c r="H621">
        <v>11857</v>
      </c>
      <c r="I621">
        <v>1485.5</v>
      </c>
      <c r="J621">
        <v>13342.5</v>
      </c>
    </row>
    <row r="622" spans="1:10" x14ac:dyDescent="0.25">
      <c r="A622" s="2">
        <v>45303</v>
      </c>
      <c r="B622" t="s">
        <v>10</v>
      </c>
      <c r="C622" t="s">
        <v>17</v>
      </c>
      <c r="D622" t="s">
        <v>20</v>
      </c>
      <c r="E622">
        <v>14</v>
      </c>
      <c r="F622">
        <v>129.04</v>
      </c>
      <c r="G622">
        <v>1806.56</v>
      </c>
      <c r="H622">
        <v>1606.66</v>
      </c>
      <c r="I622">
        <v>199.9</v>
      </c>
      <c r="J622">
        <v>1806.56</v>
      </c>
    </row>
    <row r="623" spans="1:10" x14ac:dyDescent="0.25">
      <c r="A623" s="2">
        <v>45424</v>
      </c>
      <c r="B623" t="s">
        <v>12</v>
      </c>
      <c r="C623" t="s">
        <v>18</v>
      </c>
      <c r="D623" t="s">
        <v>21</v>
      </c>
      <c r="E623">
        <v>8</v>
      </c>
      <c r="F623">
        <v>505.36</v>
      </c>
      <c r="G623">
        <v>4042.88</v>
      </c>
      <c r="H623">
        <v>2776.77</v>
      </c>
      <c r="I623">
        <v>1266.1099999999999</v>
      </c>
      <c r="J623">
        <v>4042.88</v>
      </c>
    </row>
    <row r="624" spans="1:10" x14ac:dyDescent="0.25">
      <c r="A624" s="2">
        <v>45595</v>
      </c>
      <c r="B624" t="s">
        <v>14</v>
      </c>
      <c r="C624" t="s">
        <v>16</v>
      </c>
      <c r="D624" t="s">
        <v>21</v>
      </c>
      <c r="E624">
        <v>12</v>
      </c>
      <c r="F624">
        <v>773.84</v>
      </c>
      <c r="G624">
        <v>9286.08</v>
      </c>
      <c r="H624">
        <v>6907.8</v>
      </c>
      <c r="I624">
        <v>2378.2800000000002</v>
      </c>
      <c r="J624">
        <v>9286.08</v>
      </c>
    </row>
    <row r="625" spans="1:10" x14ac:dyDescent="0.25">
      <c r="A625" s="2">
        <v>45584</v>
      </c>
      <c r="B625" t="s">
        <v>11</v>
      </c>
      <c r="C625" t="s">
        <v>18</v>
      </c>
      <c r="D625" t="s">
        <v>20</v>
      </c>
      <c r="E625">
        <v>13</v>
      </c>
      <c r="F625">
        <v>364.04</v>
      </c>
      <c r="G625">
        <v>4732.5200000000004</v>
      </c>
      <c r="H625">
        <v>4220.71</v>
      </c>
      <c r="I625">
        <v>511.81</v>
      </c>
      <c r="J625">
        <v>4732.5200000000004</v>
      </c>
    </row>
    <row r="626" spans="1:10" x14ac:dyDescent="0.25">
      <c r="A626" s="2">
        <v>45591</v>
      </c>
      <c r="B626" t="s">
        <v>15</v>
      </c>
      <c r="C626" t="s">
        <v>16</v>
      </c>
      <c r="D626" t="s">
        <v>21</v>
      </c>
      <c r="E626">
        <v>11</v>
      </c>
      <c r="F626">
        <v>1315.31</v>
      </c>
      <c r="G626">
        <v>14468.41</v>
      </c>
      <c r="H626">
        <v>8702.18</v>
      </c>
      <c r="I626">
        <v>5766.23</v>
      </c>
      <c r="J626">
        <v>14468.41</v>
      </c>
    </row>
    <row r="627" spans="1:10" x14ac:dyDescent="0.25">
      <c r="A627" s="2">
        <v>45519</v>
      </c>
      <c r="B627" t="s">
        <v>14</v>
      </c>
      <c r="C627" t="s">
        <v>18</v>
      </c>
      <c r="D627" t="s">
        <v>20</v>
      </c>
      <c r="E627">
        <v>17</v>
      </c>
      <c r="F627">
        <v>176.31</v>
      </c>
      <c r="G627">
        <v>2997.27</v>
      </c>
      <c r="H627">
        <v>2169.4299999999998</v>
      </c>
      <c r="I627">
        <v>827.84</v>
      </c>
      <c r="J627">
        <v>2997.27</v>
      </c>
    </row>
    <row r="628" spans="1:10" x14ac:dyDescent="0.25">
      <c r="A628" s="2">
        <v>45562</v>
      </c>
      <c r="B628" t="s">
        <v>14</v>
      </c>
      <c r="C628" t="s">
        <v>17</v>
      </c>
      <c r="D628" t="s">
        <v>20</v>
      </c>
      <c r="E628">
        <v>17</v>
      </c>
      <c r="F628">
        <v>756.71</v>
      </c>
      <c r="G628">
        <v>12864.07</v>
      </c>
      <c r="H628">
        <v>8106.13</v>
      </c>
      <c r="I628">
        <v>4757.9399999999996</v>
      </c>
      <c r="J628">
        <v>12864.07</v>
      </c>
    </row>
    <row r="629" spans="1:10" x14ac:dyDescent="0.25">
      <c r="A629" s="2">
        <v>45334</v>
      </c>
      <c r="B629" t="s">
        <v>14</v>
      </c>
      <c r="C629" t="s">
        <v>16</v>
      </c>
      <c r="D629" t="s">
        <v>21</v>
      </c>
      <c r="E629">
        <v>4</v>
      </c>
      <c r="F629">
        <v>1052.55</v>
      </c>
      <c r="G629">
        <v>4210.2</v>
      </c>
      <c r="H629">
        <v>3169.22</v>
      </c>
      <c r="I629">
        <v>1040.98</v>
      </c>
      <c r="J629">
        <v>4210.2</v>
      </c>
    </row>
    <row r="630" spans="1:10" x14ac:dyDescent="0.25">
      <c r="A630" s="2">
        <v>45634</v>
      </c>
      <c r="B630" t="s">
        <v>14</v>
      </c>
      <c r="C630" t="s">
        <v>17</v>
      </c>
      <c r="D630" t="s">
        <v>21</v>
      </c>
      <c r="E630">
        <v>8</v>
      </c>
      <c r="F630">
        <v>429.54</v>
      </c>
      <c r="G630">
        <v>3436.32</v>
      </c>
      <c r="H630">
        <v>2087.2199999999998</v>
      </c>
      <c r="I630">
        <v>1349.1</v>
      </c>
      <c r="J630">
        <v>3436.32</v>
      </c>
    </row>
    <row r="631" spans="1:10" x14ac:dyDescent="0.25">
      <c r="A631" s="2">
        <v>45617</v>
      </c>
      <c r="B631" t="s">
        <v>12</v>
      </c>
      <c r="C631" t="s">
        <v>17</v>
      </c>
      <c r="D631" t="s">
        <v>20</v>
      </c>
      <c r="E631">
        <v>5</v>
      </c>
      <c r="F631">
        <v>955.15</v>
      </c>
      <c r="G631">
        <v>4775.75</v>
      </c>
      <c r="H631">
        <v>3448.42</v>
      </c>
      <c r="I631">
        <v>1327.33</v>
      </c>
      <c r="J631">
        <v>4775.75</v>
      </c>
    </row>
    <row r="632" spans="1:10" x14ac:dyDescent="0.25">
      <c r="A632" s="2">
        <v>45593</v>
      </c>
      <c r="B632" t="s">
        <v>15</v>
      </c>
      <c r="C632" t="s">
        <v>16</v>
      </c>
      <c r="D632" t="s">
        <v>20</v>
      </c>
      <c r="E632">
        <v>16</v>
      </c>
      <c r="F632">
        <v>1252.6099999999999</v>
      </c>
      <c r="G632">
        <v>20041.759999999998</v>
      </c>
      <c r="H632">
        <v>13352.02</v>
      </c>
      <c r="I632">
        <v>6689.74</v>
      </c>
      <c r="J632">
        <v>20041.759999999998</v>
      </c>
    </row>
    <row r="633" spans="1:10" x14ac:dyDescent="0.25">
      <c r="A633" s="2">
        <v>45655</v>
      </c>
      <c r="B633" t="s">
        <v>15</v>
      </c>
      <c r="C633" t="s">
        <v>16</v>
      </c>
      <c r="D633" t="s">
        <v>21</v>
      </c>
      <c r="E633">
        <v>4</v>
      </c>
      <c r="F633">
        <v>325.99</v>
      </c>
      <c r="G633">
        <v>1303.96</v>
      </c>
      <c r="H633">
        <v>991</v>
      </c>
      <c r="I633">
        <v>312.95999999999998</v>
      </c>
      <c r="J633">
        <v>1303.96</v>
      </c>
    </row>
    <row r="634" spans="1:10" x14ac:dyDescent="0.25">
      <c r="A634" s="2">
        <v>45312</v>
      </c>
      <c r="B634" t="s">
        <v>15</v>
      </c>
      <c r="C634" t="s">
        <v>19</v>
      </c>
      <c r="D634" t="s">
        <v>20</v>
      </c>
      <c r="E634">
        <v>15</v>
      </c>
      <c r="F634">
        <v>1379.97</v>
      </c>
      <c r="G634">
        <v>20699.55</v>
      </c>
      <c r="H634">
        <v>18604.72</v>
      </c>
      <c r="I634">
        <v>2094.83</v>
      </c>
      <c r="J634">
        <v>20699.55</v>
      </c>
    </row>
    <row r="635" spans="1:10" x14ac:dyDescent="0.25">
      <c r="A635" s="2">
        <v>45398</v>
      </c>
      <c r="B635" t="s">
        <v>13</v>
      </c>
      <c r="C635" t="s">
        <v>19</v>
      </c>
      <c r="D635" t="s">
        <v>21</v>
      </c>
      <c r="E635">
        <v>12</v>
      </c>
      <c r="F635">
        <v>852.66</v>
      </c>
      <c r="G635">
        <v>10231.92</v>
      </c>
      <c r="H635">
        <v>8596.4599999999991</v>
      </c>
      <c r="I635">
        <v>1635.46</v>
      </c>
      <c r="J635">
        <v>10231.92</v>
      </c>
    </row>
    <row r="636" spans="1:10" x14ac:dyDescent="0.25">
      <c r="A636" s="2">
        <v>45627</v>
      </c>
      <c r="B636" t="s">
        <v>10</v>
      </c>
      <c r="C636" t="s">
        <v>19</v>
      </c>
      <c r="D636" t="s">
        <v>20</v>
      </c>
      <c r="E636">
        <v>5</v>
      </c>
      <c r="F636">
        <v>483.89</v>
      </c>
      <c r="G636">
        <v>2419.4499999999998</v>
      </c>
      <c r="H636">
        <v>2065.4699999999998</v>
      </c>
      <c r="I636">
        <v>353.98</v>
      </c>
      <c r="J636">
        <v>2419.4499999999998</v>
      </c>
    </row>
    <row r="637" spans="1:10" x14ac:dyDescent="0.25">
      <c r="A637" s="2">
        <v>45594</v>
      </c>
      <c r="B637" t="s">
        <v>15</v>
      </c>
      <c r="C637" t="s">
        <v>17</v>
      </c>
      <c r="D637" t="s">
        <v>21</v>
      </c>
      <c r="E637">
        <v>16</v>
      </c>
      <c r="F637">
        <v>674.74</v>
      </c>
      <c r="G637">
        <v>10795.84</v>
      </c>
      <c r="H637">
        <v>8534.9699999999993</v>
      </c>
      <c r="I637">
        <v>2260.87</v>
      </c>
      <c r="J637">
        <v>10795.84</v>
      </c>
    </row>
    <row r="638" spans="1:10" x14ac:dyDescent="0.25">
      <c r="A638" s="2">
        <v>45408</v>
      </c>
      <c r="B638" t="s">
        <v>14</v>
      </c>
      <c r="C638" t="s">
        <v>17</v>
      </c>
      <c r="D638" t="s">
        <v>20</v>
      </c>
      <c r="E638">
        <v>14</v>
      </c>
      <c r="F638">
        <v>502.68</v>
      </c>
      <c r="G638">
        <v>7037.52</v>
      </c>
      <c r="H638">
        <v>4310.26</v>
      </c>
      <c r="I638">
        <v>2727.26</v>
      </c>
      <c r="J638">
        <v>7037.52</v>
      </c>
    </row>
    <row r="639" spans="1:10" x14ac:dyDescent="0.25">
      <c r="A639" s="2">
        <v>45415</v>
      </c>
      <c r="B639" t="s">
        <v>14</v>
      </c>
      <c r="C639" t="s">
        <v>19</v>
      </c>
      <c r="D639" t="s">
        <v>20</v>
      </c>
      <c r="E639">
        <v>10</v>
      </c>
      <c r="F639">
        <v>1101.4100000000001</v>
      </c>
      <c r="G639">
        <v>11014.1</v>
      </c>
      <c r="H639">
        <v>7291.77</v>
      </c>
      <c r="I639">
        <v>3722.33</v>
      </c>
      <c r="J639">
        <v>11014.1</v>
      </c>
    </row>
    <row r="640" spans="1:10" x14ac:dyDescent="0.25">
      <c r="A640" s="2">
        <v>45572</v>
      </c>
      <c r="B640" t="s">
        <v>15</v>
      </c>
      <c r="C640" t="s">
        <v>17</v>
      </c>
      <c r="D640" t="s">
        <v>21</v>
      </c>
      <c r="E640">
        <v>7</v>
      </c>
      <c r="F640">
        <v>1204.6400000000001</v>
      </c>
      <c r="G640">
        <v>8432.48</v>
      </c>
      <c r="H640">
        <v>7399.66</v>
      </c>
      <c r="I640">
        <v>1032.82</v>
      </c>
      <c r="J640">
        <v>8432.48</v>
      </c>
    </row>
    <row r="641" spans="1:10" x14ac:dyDescent="0.25">
      <c r="A641" s="2">
        <v>45583</v>
      </c>
      <c r="B641" t="s">
        <v>15</v>
      </c>
      <c r="C641" t="s">
        <v>17</v>
      </c>
      <c r="D641" t="s">
        <v>20</v>
      </c>
      <c r="E641">
        <v>13</v>
      </c>
      <c r="F641">
        <v>1257.76</v>
      </c>
      <c r="G641">
        <v>16350.88</v>
      </c>
      <c r="H641">
        <v>11606.41</v>
      </c>
      <c r="I641">
        <v>4744.47</v>
      </c>
      <c r="J641">
        <v>16350.88</v>
      </c>
    </row>
    <row r="642" spans="1:10" x14ac:dyDescent="0.25">
      <c r="A642" s="2">
        <v>45494</v>
      </c>
      <c r="B642" t="s">
        <v>14</v>
      </c>
      <c r="C642" t="s">
        <v>16</v>
      </c>
      <c r="D642" t="s">
        <v>20</v>
      </c>
      <c r="E642">
        <v>5</v>
      </c>
      <c r="F642">
        <v>1479.36</v>
      </c>
      <c r="G642">
        <v>7396.8</v>
      </c>
      <c r="H642">
        <v>4668.05</v>
      </c>
      <c r="I642">
        <v>2728.75</v>
      </c>
      <c r="J642">
        <v>7396.8</v>
      </c>
    </row>
    <row r="643" spans="1:10" x14ac:dyDescent="0.25">
      <c r="A643" s="2">
        <v>45342</v>
      </c>
      <c r="B643" t="s">
        <v>13</v>
      </c>
      <c r="C643" t="s">
        <v>16</v>
      </c>
      <c r="D643" t="s">
        <v>21</v>
      </c>
      <c r="E643">
        <v>3</v>
      </c>
      <c r="F643">
        <v>1197.3599999999999</v>
      </c>
      <c r="G643">
        <v>3592.08</v>
      </c>
      <c r="H643">
        <v>2912.18</v>
      </c>
      <c r="I643">
        <v>679.9</v>
      </c>
      <c r="J643">
        <v>3592.08</v>
      </c>
    </row>
    <row r="644" spans="1:10" x14ac:dyDescent="0.25">
      <c r="A644" s="2">
        <v>45562</v>
      </c>
      <c r="B644" t="s">
        <v>11</v>
      </c>
      <c r="C644" t="s">
        <v>17</v>
      </c>
      <c r="D644" t="s">
        <v>20</v>
      </c>
      <c r="E644">
        <v>15</v>
      </c>
      <c r="F644">
        <v>922.01</v>
      </c>
      <c r="G644">
        <v>13830.15</v>
      </c>
      <c r="H644">
        <v>9540.5499999999993</v>
      </c>
      <c r="I644">
        <v>4289.6000000000004</v>
      </c>
      <c r="J644">
        <v>13830.15</v>
      </c>
    </row>
    <row r="645" spans="1:10" x14ac:dyDescent="0.25">
      <c r="A645" s="2">
        <v>45615</v>
      </c>
      <c r="B645" t="s">
        <v>11</v>
      </c>
      <c r="C645" t="s">
        <v>19</v>
      </c>
      <c r="D645" t="s">
        <v>20</v>
      </c>
      <c r="E645">
        <v>4</v>
      </c>
      <c r="F645">
        <v>541.87</v>
      </c>
      <c r="G645">
        <v>2167.48</v>
      </c>
      <c r="H645">
        <v>1475.31</v>
      </c>
      <c r="I645">
        <v>692.17</v>
      </c>
      <c r="J645">
        <v>2167.48</v>
      </c>
    </row>
    <row r="646" spans="1:10" x14ac:dyDescent="0.25">
      <c r="A646" s="2">
        <v>45568</v>
      </c>
      <c r="B646" t="s">
        <v>15</v>
      </c>
      <c r="C646" t="s">
        <v>18</v>
      </c>
      <c r="D646" t="s">
        <v>20</v>
      </c>
      <c r="E646">
        <v>15</v>
      </c>
      <c r="F646">
        <v>839.66</v>
      </c>
      <c r="G646">
        <v>12594.9</v>
      </c>
      <c r="H646">
        <v>11327.77</v>
      </c>
      <c r="I646">
        <v>1267.1300000000001</v>
      </c>
      <c r="J646">
        <v>12594.9</v>
      </c>
    </row>
    <row r="647" spans="1:10" x14ac:dyDescent="0.25">
      <c r="A647" s="2">
        <v>45432</v>
      </c>
      <c r="B647" t="s">
        <v>12</v>
      </c>
      <c r="C647" t="s">
        <v>19</v>
      </c>
      <c r="D647" t="s">
        <v>21</v>
      </c>
      <c r="E647">
        <v>14</v>
      </c>
      <c r="F647">
        <v>109.55</v>
      </c>
      <c r="G647">
        <v>1533.7</v>
      </c>
      <c r="H647">
        <v>1315.06</v>
      </c>
      <c r="I647">
        <v>218.64</v>
      </c>
      <c r="J647">
        <v>1533.7</v>
      </c>
    </row>
    <row r="648" spans="1:10" x14ac:dyDescent="0.25">
      <c r="A648" s="2">
        <v>45566</v>
      </c>
      <c r="B648" t="s">
        <v>15</v>
      </c>
      <c r="C648" t="s">
        <v>18</v>
      </c>
      <c r="D648" t="s">
        <v>21</v>
      </c>
      <c r="E648">
        <v>19</v>
      </c>
      <c r="F648">
        <v>1130</v>
      </c>
      <c r="G648">
        <v>21470</v>
      </c>
      <c r="H648">
        <v>15509.53</v>
      </c>
      <c r="I648">
        <v>5960.47</v>
      </c>
      <c r="J648">
        <v>21470</v>
      </c>
    </row>
    <row r="649" spans="1:10" x14ac:dyDescent="0.25">
      <c r="A649" s="2">
        <v>45581</v>
      </c>
      <c r="B649" t="s">
        <v>15</v>
      </c>
      <c r="C649" t="s">
        <v>19</v>
      </c>
      <c r="D649" t="s">
        <v>21</v>
      </c>
      <c r="E649">
        <v>13</v>
      </c>
      <c r="F649">
        <v>696.64</v>
      </c>
      <c r="G649">
        <v>9056.32</v>
      </c>
      <c r="H649">
        <v>8097.06</v>
      </c>
      <c r="I649">
        <v>959.26</v>
      </c>
      <c r="J649">
        <v>9056.32</v>
      </c>
    </row>
    <row r="650" spans="1:10" x14ac:dyDescent="0.25">
      <c r="A650" s="2">
        <v>45625</v>
      </c>
      <c r="B650" t="s">
        <v>11</v>
      </c>
      <c r="C650" t="s">
        <v>16</v>
      </c>
      <c r="D650" t="s">
        <v>20</v>
      </c>
      <c r="E650">
        <v>10</v>
      </c>
      <c r="F650">
        <v>79.03</v>
      </c>
      <c r="G650">
        <v>790.3</v>
      </c>
      <c r="H650">
        <v>628.32000000000005</v>
      </c>
      <c r="I650">
        <v>161.97999999999999</v>
      </c>
      <c r="J650">
        <v>790.3</v>
      </c>
    </row>
    <row r="651" spans="1:10" x14ac:dyDescent="0.25">
      <c r="A651" s="2">
        <v>45343</v>
      </c>
      <c r="B651" t="s">
        <v>14</v>
      </c>
      <c r="C651" t="s">
        <v>17</v>
      </c>
      <c r="D651" t="s">
        <v>20</v>
      </c>
      <c r="E651">
        <v>5</v>
      </c>
      <c r="F651">
        <v>140.63999999999999</v>
      </c>
      <c r="G651">
        <v>703.2</v>
      </c>
      <c r="H651">
        <v>578.46</v>
      </c>
      <c r="I651">
        <v>124.74</v>
      </c>
      <c r="J651">
        <v>703.2</v>
      </c>
    </row>
    <row r="652" spans="1:10" x14ac:dyDescent="0.25">
      <c r="A652" s="2">
        <v>45318</v>
      </c>
      <c r="B652" t="s">
        <v>15</v>
      </c>
      <c r="C652" t="s">
        <v>17</v>
      </c>
      <c r="D652" t="s">
        <v>20</v>
      </c>
      <c r="E652">
        <v>6</v>
      </c>
      <c r="F652">
        <v>611.83000000000004</v>
      </c>
      <c r="G652">
        <v>3670.98</v>
      </c>
      <c r="H652">
        <v>2237.29</v>
      </c>
      <c r="I652">
        <v>1433.69</v>
      </c>
      <c r="J652">
        <v>3670.98</v>
      </c>
    </row>
    <row r="653" spans="1:10" x14ac:dyDescent="0.25">
      <c r="A653" s="2">
        <v>45448</v>
      </c>
      <c r="B653" t="s">
        <v>14</v>
      </c>
      <c r="C653" t="s">
        <v>16</v>
      </c>
      <c r="D653" t="s">
        <v>20</v>
      </c>
      <c r="E653">
        <v>4</v>
      </c>
      <c r="F653">
        <v>895.96</v>
      </c>
      <c r="G653">
        <v>3583.84</v>
      </c>
      <c r="H653">
        <v>2281.0500000000002</v>
      </c>
      <c r="I653">
        <v>1302.79</v>
      </c>
      <c r="J653">
        <v>3583.84</v>
      </c>
    </row>
    <row r="654" spans="1:10" x14ac:dyDescent="0.25">
      <c r="A654" s="2">
        <v>45530</v>
      </c>
      <c r="B654" t="s">
        <v>14</v>
      </c>
      <c r="C654" t="s">
        <v>18</v>
      </c>
      <c r="D654" t="s">
        <v>21</v>
      </c>
      <c r="E654">
        <v>2</v>
      </c>
      <c r="F654">
        <v>723.1</v>
      </c>
      <c r="G654">
        <v>1446.2</v>
      </c>
      <c r="H654">
        <v>1142.3900000000001</v>
      </c>
      <c r="I654">
        <v>303.81</v>
      </c>
      <c r="J654">
        <v>1446.2</v>
      </c>
    </row>
    <row r="655" spans="1:10" x14ac:dyDescent="0.25">
      <c r="A655" s="2">
        <v>45447</v>
      </c>
      <c r="B655" t="s">
        <v>12</v>
      </c>
      <c r="C655" t="s">
        <v>18</v>
      </c>
      <c r="D655" t="s">
        <v>20</v>
      </c>
      <c r="E655">
        <v>16</v>
      </c>
      <c r="F655">
        <v>947.85</v>
      </c>
      <c r="G655">
        <v>15165.6</v>
      </c>
      <c r="H655">
        <v>13189.63</v>
      </c>
      <c r="I655">
        <v>1975.97</v>
      </c>
      <c r="J655">
        <v>15165.6</v>
      </c>
    </row>
    <row r="656" spans="1:10" x14ac:dyDescent="0.25">
      <c r="A656" s="2">
        <v>45582</v>
      </c>
      <c r="B656" t="s">
        <v>14</v>
      </c>
      <c r="C656" t="s">
        <v>18</v>
      </c>
      <c r="D656" t="s">
        <v>20</v>
      </c>
      <c r="E656">
        <v>18</v>
      </c>
      <c r="F656">
        <v>746.43</v>
      </c>
      <c r="G656">
        <v>13435.74</v>
      </c>
      <c r="H656">
        <v>10575.58</v>
      </c>
      <c r="I656">
        <v>2860.16</v>
      </c>
      <c r="J656">
        <v>13435.74</v>
      </c>
    </row>
    <row r="657" spans="1:10" x14ac:dyDescent="0.25">
      <c r="A657" s="2">
        <v>45427</v>
      </c>
      <c r="B657" t="s">
        <v>11</v>
      </c>
      <c r="C657" t="s">
        <v>16</v>
      </c>
      <c r="D657" t="s">
        <v>20</v>
      </c>
      <c r="E657">
        <v>5</v>
      </c>
      <c r="F657">
        <v>1009.47</v>
      </c>
      <c r="G657">
        <v>5047.3500000000004</v>
      </c>
      <c r="H657">
        <v>3231.35</v>
      </c>
      <c r="I657">
        <v>1816</v>
      </c>
      <c r="J657">
        <v>5047.3500000000004</v>
      </c>
    </row>
    <row r="658" spans="1:10" x14ac:dyDescent="0.25">
      <c r="A658" s="2">
        <v>45435</v>
      </c>
      <c r="B658" t="s">
        <v>13</v>
      </c>
      <c r="C658" t="s">
        <v>18</v>
      </c>
      <c r="D658" t="s">
        <v>21</v>
      </c>
      <c r="E658">
        <v>4</v>
      </c>
      <c r="F658">
        <v>367.73</v>
      </c>
      <c r="G658">
        <v>1470.92</v>
      </c>
      <c r="H658">
        <v>933.63</v>
      </c>
      <c r="I658">
        <v>537.29</v>
      </c>
      <c r="J658">
        <v>1470.92</v>
      </c>
    </row>
    <row r="659" spans="1:10" x14ac:dyDescent="0.25">
      <c r="A659" s="2">
        <v>45397</v>
      </c>
      <c r="B659" t="s">
        <v>13</v>
      </c>
      <c r="C659" t="s">
        <v>16</v>
      </c>
      <c r="D659" t="s">
        <v>20</v>
      </c>
      <c r="E659">
        <v>13</v>
      </c>
      <c r="F659">
        <v>213.62</v>
      </c>
      <c r="G659">
        <v>2777.06</v>
      </c>
      <c r="H659">
        <v>2369.54</v>
      </c>
      <c r="I659">
        <v>407.52</v>
      </c>
      <c r="J659">
        <v>2777.06</v>
      </c>
    </row>
    <row r="660" spans="1:10" x14ac:dyDescent="0.25">
      <c r="A660" s="2">
        <v>45449</v>
      </c>
      <c r="B660" t="s">
        <v>10</v>
      </c>
      <c r="C660" t="s">
        <v>19</v>
      </c>
      <c r="D660" t="s">
        <v>20</v>
      </c>
      <c r="E660">
        <v>19</v>
      </c>
      <c r="F660">
        <v>914.83</v>
      </c>
      <c r="G660">
        <v>17381.77</v>
      </c>
      <c r="H660">
        <v>11155.46</v>
      </c>
      <c r="I660">
        <v>6226.31</v>
      </c>
      <c r="J660">
        <v>17381.77</v>
      </c>
    </row>
    <row r="661" spans="1:10" x14ac:dyDescent="0.25">
      <c r="A661" s="2">
        <v>45437</v>
      </c>
      <c r="B661" t="s">
        <v>15</v>
      </c>
      <c r="C661" t="s">
        <v>19</v>
      </c>
      <c r="D661" t="s">
        <v>20</v>
      </c>
      <c r="E661">
        <v>2</v>
      </c>
      <c r="F661">
        <v>752.8</v>
      </c>
      <c r="G661">
        <v>1505.6</v>
      </c>
      <c r="H661">
        <v>1138.3399999999999</v>
      </c>
      <c r="I661">
        <v>367.26</v>
      </c>
      <c r="J661">
        <v>1505.6</v>
      </c>
    </row>
    <row r="662" spans="1:10" x14ac:dyDescent="0.25">
      <c r="A662" s="2">
        <v>45293</v>
      </c>
      <c r="B662" t="s">
        <v>11</v>
      </c>
      <c r="C662" t="s">
        <v>16</v>
      </c>
      <c r="D662" t="s">
        <v>20</v>
      </c>
      <c r="E662">
        <v>13</v>
      </c>
      <c r="F662">
        <v>88.96</v>
      </c>
      <c r="G662">
        <v>1156.48</v>
      </c>
      <c r="H662">
        <v>706.76</v>
      </c>
      <c r="I662">
        <v>449.72</v>
      </c>
      <c r="J662">
        <v>1156.48</v>
      </c>
    </row>
    <row r="663" spans="1:10" x14ac:dyDescent="0.25">
      <c r="A663" s="2">
        <v>45368</v>
      </c>
      <c r="B663" t="s">
        <v>14</v>
      </c>
      <c r="C663" t="s">
        <v>17</v>
      </c>
      <c r="D663" t="s">
        <v>20</v>
      </c>
      <c r="E663">
        <v>11</v>
      </c>
      <c r="F663">
        <v>601.70000000000005</v>
      </c>
      <c r="G663">
        <v>6618.7</v>
      </c>
      <c r="H663">
        <v>4131.3999999999996</v>
      </c>
      <c r="I663">
        <v>2487.3000000000002</v>
      </c>
      <c r="J663">
        <v>6618.7</v>
      </c>
    </row>
    <row r="664" spans="1:10" x14ac:dyDescent="0.25">
      <c r="A664" s="2">
        <v>45423</v>
      </c>
      <c r="B664" t="s">
        <v>13</v>
      </c>
      <c r="C664" t="s">
        <v>19</v>
      </c>
      <c r="D664" t="s">
        <v>21</v>
      </c>
      <c r="E664">
        <v>4</v>
      </c>
      <c r="F664">
        <v>203.88</v>
      </c>
      <c r="G664">
        <v>815.52</v>
      </c>
      <c r="H664">
        <v>653.80999999999995</v>
      </c>
      <c r="I664">
        <v>161.71</v>
      </c>
      <c r="J664">
        <v>815.52</v>
      </c>
    </row>
    <row r="665" spans="1:10" x14ac:dyDescent="0.25">
      <c r="A665" s="2">
        <v>45381</v>
      </c>
      <c r="B665" t="s">
        <v>11</v>
      </c>
      <c r="C665" t="s">
        <v>18</v>
      </c>
      <c r="D665" t="s">
        <v>20</v>
      </c>
      <c r="E665">
        <v>15</v>
      </c>
      <c r="F665">
        <v>820.47</v>
      </c>
      <c r="G665">
        <v>12307.05</v>
      </c>
      <c r="H665">
        <v>9928.77</v>
      </c>
      <c r="I665">
        <v>2378.2800000000002</v>
      </c>
      <c r="J665">
        <v>12307.05</v>
      </c>
    </row>
    <row r="666" spans="1:10" x14ac:dyDescent="0.25">
      <c r="A666" s="2">
        <v>45636</v>
      </c>
      <c r="B666" t="s">
        <v>13</v>
      </c>
      <c r="C666" t="s">
        <v>16</v>
      </c>
      <c r="D666" t="s">
        <v>20</v>
      </c>
      <c r="E666">
        <v>4</v>
      </c>
      <c r="F666">
        <v>623.88</v>
      </c>
      <c r="G666">
        <v>2495.52</v>
      </c>
      <c r="H666">
        <v>1752.96</v>
      </c>
      <c r="I666">
        <v>742.56</v>
      </c>
      <c r="J666">
        <v>2495.52</v>
      </c>
    </row>
    <row r="667" spans="1:10" x14ac:dyDescent="0.25">
      <c r="A667" s="2">
        <v>45641</v>
      </c>
      <c r="B667" t="s">
        <v>14</v>
      </c>
      <c r="C667" t="s">
        <v>18</v>
      </c>
      <c r="D667" t="s">
        <v>20</v>
      </c>
      <c r="E667">
        <v>9</v>
      </c>
      <c r="F667">
        <v>939.07</v>
      </c>
      <c r="G667">
        <v>8451.6299999999992</v>
      </c>
      <c r="H667">
        <v>5617.65</v>
      </c>
      <c r="I667">
        <v>2833.98</v>
      </c>
      <c r="J667">
        <v>8451.6299999999992</v>
      </c>
    </row>
    <row r="668" spans="1:10" x14ac:dyDescent="0.25">
      <c r="A668" s="2">
        <v>45554</v>
      </c>
      <c r="B668" t="s">
        <v>13</v>
      </c>
      <c r="C668" t="s">
        <v>18</v>
      </c>
      <c r="D668" t="s">
        <v>20</v>
      </c>
      <c r="E668">
        <v>7</v>
      </c>
      <c r="F668">
        <v>1218.1199999999999</v>
      </c>
      <c r="G668">
        <v>8526.84</v>
      </c>
      <c r="H668">
        <v>7197.62</v>
      </c>
      <c r="I668">
        <v>1329.22</v>
      </c>
      <c r="J668">
        <v>8526.84</v>
      </c>
    </row>
    <row r="669" spans="1:10" x14ac:dyDescent="0.25">
      <c r="A669" s="2">
        <v>45642</v>
      </c>
      <c r="B669" t="s">
        <v>15</v>
      </c>
      <c r="C669" t="s">
        <v>17</v>
      </c>
      <c r="D669" t="s">
        <v>20</v>
      </c>
      <c r="E669">
        <v>19</v>
      </c>
      <c r="F669">
        <v>484.52</v>
      </c>
      <c r="G669">
        <v>9205.8799999999992</v>
      </c>
      <c r="H669">
        <v>6123.12</v>
      </c>
      <c r="I669">
        <v>3082.76</v>
      </c>
      <c r="J669">
        <v>9205.8799999999992</v>
      </c>
    </row>
    <row r="670" spans="1:10" x14ac:dyDescent="0.25">
      <c r="A670" s="2">
        <v>45399</v>
      </c>
      <c r="B670" t="s">
        <v>15</v>
      </c>
      <c r="C670" t="s">
        <v>18</v>
      </c>
      <c r="D670" t="s">
        <v>20</v>
      </c>
      <c r="E670">
        <v>19</v>
      </c>
      <c r="F670">
        <v>1445.05</v>
      </c>
      <c r="G670">
        <v>27455.95</v>
      </c>
      <c r="H670">
        <v>20938.13</v>
      </c>
      <c r="I670">
        <v>6517.82</v>
      </c>
      <c r="J670">
        <v>27455.95</v>
      </c>
    </row>
    <row r="671" spans="1:10" x14ac:dyDescent="0.25">
      <c r="A671" s="2">
        <v>45365</v>
      </c>
      <c r="B671" t="s">
        <v>10</v>
      </c>
      <c r="C671" t="s">
        <v>17</v>
      </c>
      <c r="D671" t="s">
        <v>20</v>
      </c>
      <c r="E671">
        <v>6</v>
      </c>
      <c r="F671">
        <v>826.67</v>
      </c>
      <c r="G671">
        <v>4960.0200000000004</v>
      </c>
      <c r="H671">
        <v>4416.71</v>
      </c>
      <c r="I671">
        <v>543.30999999999995</v>
      </c>
      <c r="J671">
        <v>4960.0200000000004</v>
      </c>
    </row>
    <row r="672" spans="1:10" x14ac:dyDescent="0.25">
      <c r="A672" s="2">
        <v>45330</v>
      </c>
      <c r="B672" t="s">
        <v>10</v>
      </c>
      <c r="C672" t="s">
        <v>19</v>
      </c>
      <c r="D672" t="s">
        <v>20</v>
      </c>
      <c r="E672">
        <v>6</v>
      </c>
      <c r="F672">
        <v>946.52</v>
      </c>
      <c r="G672">
        <v>5679.12</v>
      </c>
      <c r="H672">
        <v>3659.37</v>
      </c>
      <c r="I672">
        <v>2019.75</v>
      </c>
      <c r="J672">
        <v>5679.12</v>
      </c>
    </row>
    <row r="673" spans="1:10" x14ac:dyDescent="0.25">
      <c r="A673" s="2">
        <v>45450</v>
      </c>
      <c r="B673" t="s">
        <v>13</v>
      </c>
      <c r="C673" t="s">
        <v>16</v>
      </c>
      <c r="D673" t="s">
        <v>20</v>
      </c>
      <c r="E673">
        <v>15</v>
      </c>
      <c r="F673">
        <v>1036.97</v>
      </c>
      <c r="G673">
        <v>15554.55</v>
      </c>
      <c r="H673">
        <v>13723.2</v>
      </c>
      <c r="I673">
        <v>1831.35</v>
      </c>
      <c r="J673">
        <v>15554.55</v>
      </c>
    </row>
    <row r="674" spans="1:10" x14ac:dyDescent="0.25">
      <c r="A674" s="2">
        <v>45362</v>
      </c>
      <c r="B674" t="s">
        <v>11</v>
      </c>
      <c r="C674" t="s">
        <v>18</v>
      </c>
      <c r="D674" t="s">
        <v>20</v>
      </c>
      <c r="E674">
        <v>15</v>
      </c>
      <c r="F674">
        <v>1016.76</v>
      </c>
      <c r="G674">
        <v>15251.4</v>
      </c>
      <c r="H674">
        <v>9987.65</v>
      </c>
      <c r="I674">
        <v>5263.75</v>
      </c>
      <c r="J674">
        <v>15251.4</v>
      </c>
    </row>
    <row r="675" spans="1:10" x14ac:dyDescent="0.25">
      <c r="A675" s="2">
        <v>45603</v>
      </c>
      <c r="B675" t="s">
        <v>15</v>
      </c>
      <c r="C675" t="s">
        <v>16</v>
      </c>
      <c r="D675" t="s">
        <v>21</v>
      </c>
      <c r="E675">
        <v>9</v>
      </c>
      <c r="F675">
        <v>790.91</v>
      </c>
      <c r="G675">
        <v>7118.19</v>
      </c>
      <c r="H675">
        <v>5482.66</v>
      </c>
      <c r="I675">
        <v>1635.53</v>
      </c>
      <c r="J675">
        <v>7118.19</v>
      </c>
    </row>
    <row r="676" spans="1:10" x14ac:dyDescent="0.25">
      <c r="A676" s="2">
        <v>45532</v>
      </c>
      <c r="B676" t="s">
        <v>11</v>
      </c>
      <c r="C676" t="s">
        <v>18</v>
      </c>
      <c r="D676" t="s">
        <v>21</v>
      </c>
      <c r="E676">
        <v>4</v>
      </c>
      <c r="F676">
        <v>671.71</v>
      </c>
      <c r="G676">
        <v>2686.84</v>
      </c>
      <c r="H676">
        <v>1915.99</v>
      </c>
      <c r="I676">
        <v>770.85</v>
      </c>
      <c r="J676">
        <v>2686.84</v>
      </c>
    </row>
    <row r="677" spans="1:10" x14ac:dyDescent="0.25">
      <c r="A677" s="2">
        <v>45589</v>
      </c>
      <c r="B677" t="s">
        <v>11</v>
      </c>
      <c r="C677" t="s">
        <v>16</v>
      </c>
      <c r="D677" t="s">
        <v>21</v>
      </c>
      <c r="E677">
        <v>18</v>
      </c>
      <c r="F677">
        <v>127.98</v>
      </c>
      <c r="G677">
        <v>2303.64</v>
      </c>
      <c r="H677">
        <v>2049.04</v>
      </c>
      <c r="I677">
        <v>254.6</v>
      </c>
      <c r="J677">
        <v>2303.64</v>
      </c>
    </row>
    <row r="678" spans="1:10" x14ac:dyDescent="0.25">
      <c r="A678" s="2">
        <v>45327</v>
      </c>
      <c r="B678" t="s">
        <v>13</v>
      </c>
      <c r="C678" t="s">
        <v>18</v>
      </c>
      <c r="D678" t="s">
        <v>21</v>
      </c>
      <c r="E678">
        <v>18</v>
      </c>
      <c r="F678">
        <v>82.02</v>
      </c>
      <c r="G678">
        <v>1476.36</v>
      </c>
      <c r="H678">
        <v>1006.97</v>
      </c>
      <c r="I678">
        <v>469.39</v>
      </c>
      <c r="J678">
        <v>1476.36</v>
      </c>
    </row>
    <row r="679" spans="1:10" x14ac:dyDescent="0.25">
      <c r="A679" s="2">
        <v>45375</v>
      </c>
      <c r="B679" t="s">
        <v>11</v>
      </c>
      <c r="C679" t="s">
        <v>18</v>
      </c>
      <c r="D679" t="s">
        <v>20</v>
      </c>
      <c r="E679">
        <v>5</v>
      </c>
      <c r="F679">
        <v>569.04</v>
      </c>
      <c r="G679">
        <v>2845.2</v>
      </c>
      <c r="H679">
        <v>2048.25</v>
      </c>
      <c r="I679">
        <v>796.95</v>
      </c>
      <c r="J679">
        <v>2845.2</v>
      </c>
    </row>
    <row r="680" spans="1:10" x14ac:dyDescent="0.25">
      <c r="A680" s="2">
        <v>45554</v>
      </c>
      <c r="B680" t="s">
        <v>15</v>
      </c>
      <c r="C680" t="s">
        <v>18</v>
      </c>
      <c r="D680" t="s">
        <v>21</v>
      </c>
      <c r="E680">
        <v>11</v>
      </c>
      <c r="F680">
        <v>533.80999999999995</v>
      </c>
      <c r="G680">
        <v>5871.91</v>
      </c>
      <c r="H680">
        <v>5254.53</v>
      </c>
      <c r="I680">
        <v>617.38</v>
      </c>
      <c r="J680">
        <v>5871.91</v>
      </c>
    </row>
    <row r="681" spans="1:10" x14ac:dyDescent="0.25">
      <c r="A681" s="2">
        <v>45601</v>
      </c>
      <c r="B681" t="s">
        <v>14</v>
      </c>
      <c r="C681" t="s">
        <v>18</v>
      </c>
      <c r="D681" t="s">
        <v>21</v>
      </c>
      <c r="E681">
        <v>5</v>
      </c>
      <c r="F681">
        <v>612.16</v>
      </c>
      <c r="G681">
        <v>3060.8</v>
      </c>
      <c r="H681">
        <v>2329.09</v>
      </c>
      <c r="I681">
        <v>731.71</v>
      </c>
      <c r="J681">
        <v>3060.8</v>
      </c>
    </row>
    <row r="682" spans="1:10" x14ac:dyDescent="0.25">
      <c r="A682" s="2">
        <v>45463</v>
      </c>
      <c r="B682" t="s">
        <v>10</v>
      </c>
      <c r="C682" t="s">
        <v>18</v>
      </c>
      <c r="D682" t="s">
        <v>20</v>
      </c>
      <c r="E682">
        <v>4</v>
      </c>
      <c r="F682">
        <v>250.63</v>
      </c>
      <c r="G682">
        <v>1002.52</v>
      </c>
      <c r="H682">
        <v>752.68</v>
      </c>
      <c r="I682">
        <v>249.84</v>
      </c>
      <c r="J682">
        <v>1002.52</v>
      </c>
    </row>
    <row r="683" spans="1:10" x14ac:dyDescent="0.25">
      <c r="A683" s="2">
        <v>45464</v>
      </c>
      <c r="B683" t="s">
        <v>14</v>
      </c>
      <c r="C683" t="s">
        <v>18</v>
      </c>
      <c r="D683" t="s">
        <v>21</v>
      </c>
      <c r="E683">
        <v>12</v>
      </c>
      <c r="F683">
        <v>1120.3399999999999</v>
      </c>
      <c r="G683">
        <v>13444.08</v>
      </c>
      <c r="H683">
        <v>9106.1299999999992</v>
      </c>
      <c r="I683">
        <v>4337.95</v>
      </c>
      <c r="J683">
        <v>13444.08</v>
      </c>
    </row>
    <row r="684" spans="1:10" x14ac:dyDescent="0.25">
      <c r="A684" s="2">
        <v>45653</v>
      </c>
      <c r="B684" t="s">
        <v>11</v>
      </c>
      <c r="C684" t="s">
        <v>18</v>
      </c>
      <c r="D684" t="s">
        <v>21</v>
      </c>
      <c r="E684">
        <v>2</v>
      </c>
      <c r="F684">
        <v>1292.5999999999999</v>
      </c>
      <c r="G684">
        <v>2585.1999999999998</v>
      </c>
      <c r="H684">
        <v>2095.0700000000002</v>
      </c>
      <c r="I684">
        <v>490.13</v>
      </c>
      <c r="J684">
        <v>2585.1999999999998</v>
      </c>
    </row>
    <row r="685" spans="1:10" x14ac:dyDescent="0.25">
      <c r="A685" s="2">
        <v>45338</v>
      </c>
      <c r="B685" t="s">
        <v>14</v>
      </c>
      <c r="C685" t="s">
        <v>18</v>
      </c>
      <c r="D685" t="s">
        <v>20</v>
      </c>
      <c r="E685">
        <v>13</v>
      </c>
      <c r="F685">
        <v>1411.14</v>
      </c>
      <c r="G685">
        <v>18344.82</v>
      </c>
      <c r="H685">
        <v>11085.99</v>
      </c>
      <c r="I685">
        <v>7258.83</v>
      </c>
      <c r="J685">
        <v>18344.82</v>
      </c>
    </row>
    <row r="686" spans="1:10" x14ac:dyDescent="0.25">
      <c r="A686" s="2">
        <v>45432</v>
      </c>
      <c r="B686" t="s">
        <v>15</v>
      </c>
      <c r="C686" t="s">
        <v>18</v>
      </c>
      <c r="D686" t="s">
        <v>20</v>
      </c>
      <c r="E686">
        <v>10</v>
      </c>
      <c r="F686">
        <v>763.93</v>
      </c>
      <c r="G686">
        <v>7639.3</v>
      </c>
      <c r="H686">
        <v>4697.05</v>
      </c>
      <c r="I686">
        <v>2942.25</v>
      </c>
      <c r="J686">
        <v>7639.3</v>
      </c>
    </row>
    <row r="687" spans="1:10" x14ac:dyDescent="0.25">
      <c r="A687" s="2">
        <v>45409</v>
      </c>
      <c r="B687" t="s">
        <v>15</v>
      </c>
      <c r="C687" t="s">
        <v>16</v>
      </c>
      <c r="D687" t="s">
        <v>20</v>
      </c>
      <c r="E687">
        <v>9</v>
      </c>
      <c r="F687">
        <v>1066.26</v>
      </c>
      <c r="G687">
        <v>9596.34</v>
      </c>
      <c r="H687">
        <v>7483.3</v>
      </c>
      <c r="I687">
        <v>2113.04</v>
      </c>
      <c r="J687">
        <v>9596.34</v>
      </c>
    </row>
    <row r="688" spans="1:10" x14ac:dyDescent="0.25">
      <c r="A688" s="2">
        <v>45568</v>
      </c>
      <c r="B688" t="s">
        <v>11</v>
      </c>
      <c r="C688" t="s">
        <v>17</v>
      </c>
      <c r="D688" t="s">
        <v>21</v>
      </c>
      <c r="E688">
        <v>10</v>
      </c>
      <c r="F688">
        <v>1290.55</v>
      </c>
      <c r="G688">
        <v>12905.5</v>
      </c>
      <c r="H688">
        <v>9066.14</v>
      </c>
      <c r="I688">
        <v>3839.36</v>
      </c>
      <c r="J688">
        <v>12905.5</v>
      </c>
    </row>
    <row r="689" spans="1:10" x14ac:dyDescent="0.25">
      <c r="A689" s="2">
        <v>45505</v>
      </c>
      <c r="B689" t="s">
        <v>13</v>
      </c>
      <c r="C689" t="s">
        <v>18</v>
      </c>
      <c r="D689" t="s">
        <v>21</v>
      </c>
      <c r="E689">
        <v>7</v>
      </c>
      <c r="F689">
        <v>656.52</v>
      </c>
      <c r="G689">
        <v>4595.6400000000003</v>
      </c>
      <c r="H689">
        <v>4071.71</v>
      </c>
      <c r="I689">
        <v>523.92999999999995</v>
      </c>
      <c r="J689">
        <v>4595.6400000000003</v>
      </c>
    </row>
    <row r="690" spans="1:10" x14ac:dyDescent="0.25">
      <c r="A690" s="2">
        <v>45511</v>
      </c>
      <c r="B690" t="s">
        <v>14</v>
      </c>
      <c r="C690" t="s">
        <v>17</v>
      </c>
      <c r="D690" t="s">
        <v>20</v>
      </c>
      <c r="E690">
        <v>4</v>
      </c>
      <c r="F690">
        <v>498.65</v>
      </c>
      <c r="G690">
        <v>1994.6</v>
      </c>
      <c r="H690">
        <v>1737.21</v>
      </c>
      <c r="I690">
        <v>257.39</v>
      </c>
      <c r="J690">
        <v>1994.6</v>
      </c>
    </row>
    <row r="691" spans="1:10" x14ac:dyDescent="0.25">
      <c r="A691" s="2">
        <v>45317</v>
      </c>
      <c r="B691" t="s">
        <v>13</v>
      </c>
      <c r="C691" t="s">
        <v>18</v>
      </c>
      <c r="D691" t="s">
        <v>20</v>
      </c>
      <c r="E691">
        <v>19</v>
      </c>
      <c r="F691">
        <v>1408.25</v>
      </c>
      <c r="G691">
        <v>26756.75</v>
      </c>
      <c r="H691">
        <v>21782.99</v>
      </c>
      <c r="I691">
        <v>4973.76</v>
      </c>
      <c r="J691">
        <v>26756.75</v>
      </c>
    </row>
    <row r="692" spans="1:10" x14ac:dyDescent="0.25">
      <c r="A692" s="2">
        <v>45300</v>
      </c>
      <c r="B692" t="s">
        <v>13</v>
      </c>
      <c r="C692" t="s">
        <v>18</v>
      </c>
      <c r="D692" t="s">
        <v>21</v>
      </c>
      <c r="E692">
        <v>10</v>
      </c>
      <c r="F692">
        <v>797.73</v>
      </c>
      <c r="G692">
        <v>7977.3</v>
      </c>
      <c r="H692">
        <v>6744.36</v>
      </c>
      <c r="I692">
        <v>1232.94</v>
      </c>
      <c r="J692">
        <v>7977.3</v>
      </c>
    </row>
    <row r="693" spans="1:10" x14ac:dyDescent="0.25">
      <c r="A693" s="2">
        <v>45562</v>
      </c>
      <c r="B693" t="s">
        <v>12</v>
      </c>
      <c r="C693" t="s">
        <v>16</v>
      </c>
      <c r="D693" t="s">
        <v>20</v>
      </c>
      <c r="E693">
        <v>3</v>
      </c>
      <c r="F693">
        <v>771.02</v>
      </c>
      <c r="G693">
        <v>2313.06</v>
      </c>
      <c r="H693">
        <v>1850.91</v>
      </c>
      <c r="I693">
        <v>462.15</v>
      </c>
      <c r="J693">
        <v>2313.06</v>
      </c>
    </row>
    <row r="694" spans="1:10" x14ac:dyDescent="0.25">
      <c r="A694" s="2">
        <v>45301</v>
      </c>
      <c r="B694" t="s">
        <v>11</v>
      </c>
      <c r="C694" t="s">
        <v>19</v>
      </c>
      <c r="D694" t="s">
        <v>21</v>
      </c>
      <c r="E694">
        <v>19</v>
      </c>
      <c r="F694">
        <v>308.7</v>
      </c>
      <c r="G694">
        <v>5865.3</v>
      </c>
      <c r="H694">
        <v>3740.15</v>
      </c>
      <c r="I694">
        <v>2125.15</v>
      </c>
      <c r="J694">
        <v>5865.3</v>
      </c>
    </row>
    <row r="695" spans="1:10" x14ac:dyDescent="0.25">
      <c r="A695" s="2">
        <v>45412</v>
      </c>
      <c r="B695" t="s">
        <v>10</v>
      </c>
      <c r="C695" t="s">
        <v>19</v>
      </c>
      <c r="D695" t="s">
        <v>20</v>
      </c>
      <c r="E695">
        <v>2</v>
      </c>
      <c r="F695">
        <v>206.82</v>
      </c>
      <c r="G695">
        <v>413.64</v>
      </c>
      <c r="H695">
        <v>343.18</v>
      </c>
      <c r="I695">
        <v>70.459999999999994</v>
      </c>
      <c r="J695">
        <v>413.64</v>
      </c>
    </row>
    <row r="696" spans="1:10" x14ac:dyDescent="0.25">
      <c r="A696" s="2">
        <v>45416</v>
      </c>
      <c r="B696" t="s">
        <v>15</v>
      </c>
      <c r="C696" t="s">
        <v>16</v>
      </c>
      <c r="D696" t="s">
        <v>20</v>
      </c>
      <c r="E696">
        <v>10</v>
      </c>
      <c r="F696">
        <v>1271.05</v>
      </c>
      <c r="G696">
        <v>12710.5</v>
      </c>
      <c r="H696">
        <v>8427.7900000000009</v>
      </c>
      <c r="I696">
        <v>4282.71</v>
      </c>
      <c r="J696">
        <v>12710.5</v>
      </c>
    </row>
    <row r="697" spans="1:10" x14ac:dyDescent="0.25">
      <c r="A697" s="2">
        <v>45461</v>
      </c>
      <c r="B697" t="s">
        <v>15</v>
      </c>
      <c r="C697" t="s">
        <v>17</v>
      </c>
      <c r="D697" t="s">
        <v>21</v>
      </c>
      <c r="E697">
        <v>2</v>
      </c>
      <c r="F697">
        <v>940.49</v>
      </c>
      <c r="G697">
        <v>1880.98</v>
      </c>
      <c r="H697">
        <v>1311.1</v>
      </c>
      <c r="I697">
        <v>569.88</v>
      </c>
      <c r="J697">
        <v>1880.98</v>
      </c>
    </row>
    <row r="698" spans="1:10" x14ac:dyDescent="0.25">
      <c r="A698" s="2">
        <v>45363</v>
      </c>
      <c r="B698" t="s">
        <v>11</v>
      </c>
      <c r="C698" t="s">
        <v>19</v>
      </c>
      <c r="D698" t="s">
        <v>20</v>
      </c>
      <c r="E698">
        <v>2</v>
      </c>
      <c r="F698">
        <v>522.45000000000005</v>
      </c>
      <c r="G698">
        <v>1044.9000000000001</v>
      </c>
      <c r="H698">
        <v>883.75</v>
      </c>
      <c r="I698">
        <v>161.15</v>
      </c>
      <c r="J698">
        <v>1044.9000000000001</v>
      </c>
    </row>
    <row r="699" spans="1:10" x14ac:dyDescent="0.25">
      <c r="A699" s="2">
        <v>45443</v>
      </c>
      <c r="B699" t="s">
        <v>10</v>
      </c>
      <c r="C699" t="s">
        <v>16</v>
      </c>
      <c r="D699" t="s">
        <v>20</v>
      </c>
      <c r="E699">
        <v>17</v>
      </c>
      <c r="F699">
        <v>328.02</v>
      </c>
      <c r="G699">
        <v>5576.34</v>
      </c>
      <c r="H699">
        <v>4243.3599999999997</v>
      </c>
      <c r="I699">
        <v>1332.98</v>
      </c>
      <c r="J699">
        <v>5576.34</v>
      </c>
    </row>
    <row r="700" spans="1:10" x14ac:dyDescent="0.25">
      <c r="A700" s="2">
        <v>45499</v>
      </c>
      <c r="B700" t="s">
        <v>15</v>
      </c>
      <c r="C700" t="s">
        <v>16</v>
      </c>
      <c r="D700" t="s">
        <v>20</v>
      </c>
      <c r="E700">
        <v>16</v>
      </c>
      <c r="F700">
        <v>855.47</v>
      </c>
      <c r="G700">
        <v>13687.52</v>
      </c>
      <c r="H700">
        <v>11743.65</v>
      </c>
      <c r="I700">
        <v>1943.87</v>
      </c>
      <c r="J700">
        <v>13687.52</v>
      </c>
    </row>
    <row r="701" spans="1:10" x14ac:dyDescent="0.25">
      <c r="A701" s="2">
        <v>45340</v>
      </c>
      <c r="B701" t="s">
        <v>11</v>
      </c>
      <c r="C701" t="s">
        <v>19</v>
      </c>
      <c r="D701" t="s">
        <v>21</v>
      </c>
      <c r="E701">
        <v>16</v>
      </c>
      <c r="F701">
        <v>896.68</v>
      </c>
      <c r="G701">
        <v>14346.88</v>
      </c>
      <c r="H701">
        <v>9525.0499999999993</v>
      </c>
      <c r="I701">
        <v>4821.83</v>
      </c>
      <c r="J701">
        <v>14346.88</v>
      </c>
    </row>
    <row r="702" spans="1:10" x14ac:dyDescent="0.25">
      <c r="A702" s="2">
        <v>45445</v>
      </c>
      <c r="B702" t="s">
        <v>15</v>
      </c>
      <c r="C702" t="s">
        <v>17</v>
      </c>
      <c r="D702" t="s">
        <v>20</v>
      </c>
      <c r="E702">
        <v>14</v>
      </c>
      <c r="F702">
        <v>350.14</v>
      </c>
      <c r="G702">
        <v>4901.96</v>
      </c>
      <c r="H702">
        <v>3834.97</v>
      </c>
      <c r="I702">
        <v>1066.99</v>
      </c>
      <c r="J702">
        <v>4901.96</v>
      </c>
    </row>
    <row r="703" spans="1:10" x14ac:dyDescent="0.25">
      <c r="A703" s="2">
        <v>45638</v>
      </c>
      <c r="B703" t="s">
        <v>13</v>
      </c>
      <c r="C703" t="s">
        <v>16</v>
      </c>
      <c r="D703" t="s">
        <v>20</v>
      </c>
      <c r="E703">
        <v>7</v>
      </c>
      <c r="F703">
        <v>1284.54</v>
      </c>
      <c r="G703">
        <v>8991.7800000000007</v>
      </c>
      <c r="H703">
        <v>5621.1</v>
      </c>
      <c r="I703">
        <v>3370.68</v>
      </c>
      <c r="J703">
        <v>8991.7800000000007</v>
      </c>
    </row>
    <row r="704" spans="1:10" x14ac:dyDescent="0.25">
      <c r="A704" s="2">
        <v>45584</v>
      </c>
      <c r="B704" t="s">
        <v>14</v>
      </c>
      <c r="C704" t="s">
        <v>18</v>
      </c>
      <c r="D704" t="s">
        <v>20</v>
      </c>
      <c r="E704">
        <v>11</v>
      </c>
      <c r="F704">
        <v>172.18</v>
      </c>
      <c r="G704">
        <v>1893.98</v>
      </c>
      <c r="H704">
        <v>1501.77</v>
      </c>
      <c r="I704">
        <v>392.21</v>
      </c>
      <c r="J704">
        <v>1893.98</v>
      </c>
    </row>
    <row r="705" spans="1:10" x14ac:dyDescent="0.25">
      <c r="A705" s="2">
        <v>45359</v>
      </c>
      <c r="B705" t="s">
        <v>14</v>
      </c>
      <c r="C705" t="s">
        <v>17</v>
      </c>
      <c r="D705" t="s">
        <v>20</v>
      </c>
      <c r="E705">
        <v>1</v>
      </c>
      <c r="F705">
        <v>566.33000000000004</v>
      </c>
      <c r="G705">
        <v>566.33000000000004</v>
      </c>
      <c r="H705">
        <v>469.35</v>
      </c>
      <c r="I705">
        <v>96.98</v>
      </c>
      <c r="J705">
        <v>566.33000000000004</v>
      </c>
    </row>
    <row r="706" spans="1:10" x14ac:dyDescent="0.25">
      <c r="A706" s="2">
        <v>45341</v>
      </c>
      <c r="B706" t="s">
        <v>15</v>
      </c>
      <c r="C706" t="s">
        <v>17</v>
      </c>
      <c r="D706" t="s">
        <v>20</v>
      </c>
      <c r="E706">
        <v>11</v>
      </c>
      <c r="F706">
        <v>1036.56</v>
      </c>
      <c r="G706">
        <v>11402.16</v>
      </c>
      <c r="H706">
        <v>8842.14</v>
      </c>
      <c r="I706">
        <v>2560.02</v>
      </c>
      <c r="J706">
        <v>11402.16</v>
      </c>
    </row>
    <row r="707" spans="1:10" x14ac:dyDescent="0.25">
      <c r="A707" s="2">
        <v>45443</v>
      </c>
      <c r="B707" t="s">
        <v>12</v>
      </c>
      <c r="C707" t="s">
        <v>19</v>
      </c>
      <c r="D707" t="s">
        <v>20</v>
      </c>
      <c r="E707">
        <v>4</v>
      </c>
      <c r="F707">
        <v>447.47</v>
      </c>
      <c r="G707">
        <v>1789.88</v>
      </c>
      <c r="H707">
        <v>1216.8800000000001</v>
      </c>
      <c r="I707">
        <v>573</v>
      </c>
      <c r="J707">
        <v>1789.88</v>
      </c>
    </row>
    <row r="708" spans="1:10" x14ac:dyDescent="0.25">
      <c r="A708" s="2">
        <v>45310</v>
      </c>
      <c r="B708" t="s">
        <v>10</v>
      </c>
      <c r="C708" t="s">
        <v>19</v>
      </c>
      <c r="D708" t="s">
        <v>21</v>
      </c>
      <c r="E708">
        <v>7</v>
      </c>
      <c r="F708">
        <v>1250.1300000000001</v>
      </c>
      <c r="G708">
        <v>8750.91</v>
      </c>
      <c r="H708">
        <v>5332.83</v>
      </c>
      <c r="I708">
        <v>3418.08</v>
      </c>
      <c r="J708">
        <v>8750.91</v>
      </c>
    </row>
    <row r="709" spans="1:10" x14ac:dyDescent="0.25">
      <c r="A709" s="2">
        <v>45391</v>
      </c>
      <c r="B709" t="s">
        <v>10</v>
      </c>
      <c r="C709" t="s">
        <v>18</v>
      </c>
      <c r="D709" t="s">
        <v>21</v>
      </c>
      <c r="E709">
        <v>15</v>
      </c>
      <c r="F709">
        <v>1122.81</v>
      </c>
      <c r="G709">
        <v>16842.150000000001</v>
      </c>
      <c r="H709">
        <v>10708.82</v>
      </c>
      <c r="I709">
        <v>6133.33</v>
      </c>
      <c r="J709">
        <v>16842.150000000001</v>
      </c>
    </row>
    <row r="710" spans="1:10" x14ac:dyDescent="0.25">
      <c r="A710" s="2">
        <v>45351</v>
      </c>
      <c r="B710" t="s">
        <v>10</v>
      </c>
      <c r="C710" t="s">
        <v>16</v>
      </c>
      <c r="D710" t="s">
        <v>20</v>
      </c>
      <c r="E710">
        <v>18</v>
      </c>
      <c r="F710">
        <v>1194.08</v>
      </c>
      <c r="G710">
        <v>21493.439999999999</v>
      </c>
      <c r="H710">
        <v>16908.689999999999</v>
      </c>
      <c r="I710">
        <v>4584.75</v>
      </c>
      <c r="J710">
        <v>21493.439999999999</v>
      </c>
    </row>
    <row r="711" spans="1:10" x14ac:dyDescent="0.25">
      <c r="A711" s="2">
        <v>45458</v>
      </c>
      <c r="B711" t="s">
        <v>13</v>
      </c>
      <c r="C711" t="s">
        <v>19</v>
      </c>
      <c r="D711" t="s">
        <v>21</v>
      </c>
      <c r="E711">
        <v>12</v>
      </c>
      <c r="F711">
        <v>222.7</v>
      </c>
      <c r="G711">
        <v>2672.4</v>
      </c>
      <c r="H711">
        <v>2352.58</v>
      </c>
      <c r="I711">
        <v>319.82</v>
      </c>
      <c r="J711">
        <v>2672.4</v>
      </c>
    </row>
    <row r="712" spans="1:10" x14ac:dyDescent="0.25">
      <c r="A712" s="2">
        <v>45493</v>
      </c>
      <c r="B712" t="s">
        <v>10</v>
      </c>
      <c r="C712" t="s">
        <v>19</v>
      </c>
      <c r="D712" t="s">
        <v>21</v>
      </c>
      <c r="E712">
        <v>17</v>
      </c>
      <c r="F712">
        <v>253.79</v>
      </c>
      <c r="G712">
        <v>4314.43</v>
      </c>
      <c r="H712">
        <v>2855.98</v>
      </c>
      <c r="I712">
        <v>1458.45</v>
      </c>
      <c r="J712">
        <v>4314.43</v>
      </c>
    </row>
    <row r="713" spans="1:10" x14ac:dyDescent="0.25">
      <c r="A713" s="2">
        <v>45636</v>
      </c>
      <c r="B713" t="s">
        <v>14</v>
      </c>
      <c r="C713" t="s">
        <v>17</v>
      </c>
      <c r="D713" t="s">
        <v>20</v>
      </c>
      <c r="E713">
        <v>1</v>
      </c>
      <c r="F713">
        <v>465.39</v>
      </c>
      <c r="G713">
        <v>465.39</v>
      </c>
      <c r="H713">
        <v>381.86</v>
      </c>
      <c r="I713">
        <v>83.53</v>
      </c>
      <c r="J713">
        <v>465.39</v>
      </c>
    </row>
    <row r="714" spans="1:10" x14ac:dyDescent="0.25">
      <c r="A714" s="2">
        <v>45437</v>
      </c>
      <c r="B714" t="s">
        <v>13</v>
      </c>
      <c r="C714" t="s">
        <v>19</v>
      </c>
      <c r="D714" t="s">
        <v>21</v>
      </c>
      <c r="E714">
        <v>11</v>
      </c>
      <c r="F714">
        <v>801.21</v>
      </c>
      <c r="G714">
        <v>8813.31</v>
      </c>
      <c r="H714">
        <v>7578.88</v>
      </c>
      <c r="I714">
        <v>1234.43</v>
      </c>
      <c r="J714">
        <v>8813.31</v>
      </c>
    </row>
    <row r="715" spans="1:10" x14ac:dyDescent="0.25">
      <c r="A715" s="2">
        <v>45455</v>
      </c>
      <c r="B715" t="s">
        <v>11</v>
      </c>
      <c r="C715" t="s">
        <v>19</v>
      </c>
      <c r="D715" t="s">
        <v>21</v>
      </c>
      <c r="E715">
        <v>1</v>
      </c>
      <c r="F715">
        <v>1134.6199999999999</v>
      </c>
      <c r="G715">
        <v>1134.6199999999999</v>
      </c>
      <c r="H715">
        <v>858.07</v>
      </c>
      <c r="I715">
        <v>276.55</v>
      </c>
      <c r="J715">
        <v>1134.6199999999999</v>
      </c>
    </row>
    <row r="716" spans="1:10" x14ac:dyDescent="0.25">
      <c r="A716" s="2">
        <v>45533</v>
      </c>
      <c r="B716" t="s">
        <v>10</v>
      </c>
      <c r="C716" t="s">
        <v>19</v>
      </c>
      <c r="D716" t="s">
        <v>21</v>
      </c>
      <c r="E716">
        <v>15</v>
      </c>
      <c r="F716">
        <v>1262.97</v>
      </c>
      <c r="G716">
        <v>18944.55</v>
      </c>
      <c r="H716">
        <v>15170.41</v>
      </c>
      <c r="I716">
        <v>3774.14</v>
      </c>
      <c r="J716">
        <v>18944.55</v>
      </c>
    </row>
    <row r="717" spans="1:10" x14ac:dyDescent="0.25">
      <c r="A717" s="2">
        <v>45360</v>
      </c>
      <c r="B717" t="s">
        <v>10</v>
      </c>
      <c r="C717" t="s">
        <v>19</v>
      </c>
      <c r="D717" t="s">
        <v>21</v>
      </c>
      <c r="E717">
        <v>10</v>
      </c>
      <c r="F717">
        <v>1071.29</v>
      </c>
      <c r="G717">
        <v>10712.9</v>
      </c>
      <c r="H717">
        <v>9047.09</v>
      </c>
      <c r="I717">
        <v>1665.81</v>
      </c>
      <c r="J717">
        <v>10712.9</v>
      </c>
    </row>
    <row r="718" spans="1:10" x14ac:dyDescent="0.25">
      <c r="A718" s="2">
        <v>45466</v>
      </c>
      <c r="B718" t="s">
        <v>11</v>
      </c>
      <c r="C718" t="s">
        <v>17</v>
      </c>
      <c r="D718" t="s">
        <v>21</v>
      </c>
      <c r="E718">
        <v>7</v>
      </c>
      <c r="F718">
        <v>1396.47</v>
      </c>
      <c r="G718">
        <v>9775.2900000000009</v>
      </c>
      <c r="H718">
        <v>6629.63</v>
      </c>
      <c r="I718">
        <v>3145.66</v>
      </c>
      <c r="J718">
        <v>9775.2900000000009</v>
      </c>
    </row>
    <row r="719" spans="1:10" x14ac:dyDescent="0.25">
      <c r="A719" s="2">
        <v>45340</v>
      </c>
      <c r="B719" t="s">
        <v>10</v>
      </c>
      <c r="C719" t="s">
        <v>18</v>
      </c>
      <c r="D719" t="s">
        <v>21</v>
      </c>
      <c r="E719">
        <v>2</v>
      </c>
      <c r="F719">
        <v>1121.18</v>
      </c>
      <c r="G719">
        <v>2242.36</v>
      </c>
      <c r="H719">
        <v>1545.14</v>
      </c>
      <c r="I719">
        <v>697.22</v>
      </c>
      <c r="J719">
        <v>2242.36</v>
      </c>
    </row>
    <row r="720" spans="1:10" x14ac:dyDescent="0.25">
      <c r="A720" s="2">
        <v>45399</v>
      </c>
      <c r="B720" t="s">
        <v>11</v>
      </c>
      <c r="C720" t="s">
        <v>18</v>
      </c>
      <c r="D720" t="s">
        <v>21</v>
      </c>
      <c r="E720">
        <v>10</v>
      </c>
      <c r="F720">
        <v>494.09</v>
      </c>
      <c r="G720">
        <v>4940.8999999999996</v>
      </c>
      <c r="H720">
        <v>2965.47</v>
      </c>
      <c r="I720">
        <v>1975.43</v>
      </c>
      <c r="J720">
        <v>4940.8999999999996</v>
      </c>
    </row>
    <row r="721" spans="1:10" x14ac:dyDescent="0.25">
      <c r="A721" s="2">
        <v>45517</v>
      </c>
      <c r="B721" t="s">
        <v>13</v>
      </c>
      <c r="C721" t="s">
        <v>16</v>
      </c>
      <c r="D721" t="s">
        <v>21</v>
      </c>
      <c r="E721">
        <v>4</v>
      </c>
      <c r="F721">
        <v>434.37</v>
      </c>
      <c r="G721">
        <v>1737.48</v>
      </c>
      <c r="H721">
        <v>1544.5</v>
      </c>
      <c r="I721">
        <v>192.98</v>
      </c>
      <c r="J721">
        <v>1737.48</v>
      </c>
    </row>
    <row r="722" spans="1:10" x14ac:dyDescent="0.25">
      <c r="A722" s="2">
        <v>45452</v>
      </c>
      <c r="B722" t="s">
        <v>14</v>
      </c>
      <c r="C722" t="s">
        <v>19</v>
      </c>
      <c r="D722" t="s">
        <v>20</v>
      </c>
      <c r="E722">
        <v>12</v>
      </c>
      <c r="F722">
        <v>1059.48</v>
      </c>
      <c r="G722">
        <v>12713.76</v>
      </c>
      <c r="H722">
        <v>11127.89</v>
      </c>
      <c r="I722">
        <v>1585.87</v>
      </c>
      <c r="J722">
        <v>12713.76</v>
      </c>
    </row>
    <row r="723" spans="1:10" x14ac:dyDescent="0.25">
      <c r="A723" s="2">
        <v>45410</v>
      </c>
      <c r="B723" t="s">
        <v>11</v>
      </c>
      <c r="C723" t="s">
        <v>17</v>
      </c>
      <c r="D723" t="s">
        <v>20</v>
      </c>
      <c r="E723">
        <v>19</v>
      </c>
      <c r="F723">
        <v>329.66</v>
      </c>
      <c r="G723">
        <v>6263.54</v>
      </c>
      <c r="H723">
        <v>5194.8</v>
      </c>
      <c r="I723">
        <v>1068.74</v>
      </c>
      <c r="J723">
        <v>6263.54</v>
      </c>
    </row>
    <row r="724" spans="1:10" x14ac:dyDescent="0.25">
      <c r="A724" s="2">
        <v>45440</v>
      </c>
      <c r="B724" t="s">
        <v>12</v>
      </c>
      <c r="C724" t="s">
        <v>16</v>
      </c>
      <c r="D724" t="s">
        <v>21</v>
      </c>
      <c r="E724">
        <v>11</v>
      </c>
      <c r="F724">
        <v>184.44</v>
      </c>
      <c r="G724">
        <v>2028.84</v>
      </c>
      <c r="H724">
        <v>1265.43</v>
      </c>
      <c r="I724">
        <v>763.41</v>
      </c>
      <c r="J724">
        <v>2028.84</v>
      </c>
    </row>
    <row r="725" spans="1:10" x14ac:dyDescent="0.25">
      <c r="A725" s="2">
        <v>45441</v>
      </c>
      <c r="B725" t="s">
        <v>11</v>
      </c>
      <c r="C725" t="s">
        <v>16</v>
      </c>
      <c r="D725" t="s">
        <v>21</v>
      </c>
      <c r="E725">
        <v>8</v>
      </c>
      <c r="F725">
        <v>821.72</v>
      </c>
      <c r="G725">
        <v>6573.76</v>
      </c>
      <c r="H725">
        <v>4826.79</v>
      </c>
      <c r="I725">
        <v>1746.97</v>
      </c>
      <c r="J725">
        <v>6573.76</v>
      </c>
    </row>
    <row r="726" spans="1:10" x14ac:dyDescent="0.25">
      <c r="A726" s="2">
        <v>45584</v>
      </c>
      <c r="B726" t="s">
        <v>10</v>
      </c>
      <c r="C726" t="s">
        <v>18</v>
      </c>
      <c r="D726" t="s">
        <v>20</v>
      </c>
      <c r="E726">
        <v>18</v>
      </c>
      <c r="F726">
        <v>1241.3800000000001</v>
      </c>
      <c r="G726">
        <v>22344.84</v>
      </c>
      <c r="H726">
        <v>14089.93</v>
      </c>
      <c r="I726">
        <v>8254.91</v>
      </c>
      <c r="J726">
        <v>22344.84</v>
      </c>
    </row>
    <row r="727" spans="1:10" x14ac:dyDescent="0.25">
      <c r="A727" s="2">
        <v>45434</v>
      </c>
      <c r="B727" t="s">
        <v>13</v>
      </c>
      <c r="C727" t="s">
        <v>17</v>
      </c>
      <c r="D727" t="s">
        <v>21</v>
      </c>
      <c r="E727">
        <v>11</v>
      </c>
      <c r="F727">
        <v>197</v>
      </c>
      <c r="G727">
        <v>2167</v>
      </c>
      <c r="H727">
        <v>1310.55</v>
      </c>
      <c r="I727">
        <v>856.45</v>
      </c>
      <c r="J727">
        <v>2167</v>
      </c>
    </row>
    <row r="728" spans="1:10" x14ac:dyDescent="0.25">
      <c r="A728" s="2">
        <v>45451</v>
      </c>
      <c r="B728" t="s">
        <v>15</v>
      </c>
      <c r="C728" t="s">
        <v>17</v>
      </c>
      <c r="D728" t="s">
        <v>21</v>
      </c>
      <c r="E728">
        <v>11</v>
      </c>
      <c r="F728">
        <v>1198.24</v>
      </c>
      <c r="G728">
        <v>13180.64</v>
      </c>
      <c r="H728">
        <v>10344.89</v>
      </c>
      <c r="I728">
        <v>2835.75</v>
      </c>
      <c r="J728">
        <v>13180.64</v>
      </c>
    </row>
    <row r="729" spans="1:10" x14ac:dyDescent="0.25">
      <c r="A729" s="2">
        <v>45302</v>
      </c>
      <c r="B729" t="s">
        <v>13</v>
      </c>
      <c r="C729" t="s">
        <v>17</v>
      </c>
      <c r="D729" t="s">
        <v>20</v>
      </c>
      <c r="E729">
        <v>13</v>
      </c>
      <c r="F729">
        <v>1226.78</v>
      </c>
      <c r="G729">
        <v>15948.14</v>
      </c>
      <c r="H729">
        <v>14165.92</v>
      </c>
      <c r="I729">
        <v>1782.22</v>
      </c>
      <c r="J729">
        <v>15948.14</v>
      </c>
    </row>
    <row r="730" spans="1:10" x14ac:dyDescent="0.25">
      <c r="A730" s="2">
        <v>45429</v>
      </c>
      <c r="B730" t="s">
        <v>15</v>
      </c>
      <c r="C730" t="s">
        <v>18</v>
      </c>
      <c r="D730" t="s">
        <v>20</v>
      </c>
      <c r="E730">
        <v>3</v>
      </c>
      <c r="F730">
        <v>749.3</v>
      </c>
      <c r="G730">
        <v>2247.9</v>
      </c>
      <c r="H730">
        <v>1957.61</v>
      </c>
      <c r="I730">
        <v>290.29000000000002</v>
      </c>
      <c r="J730">
        <v>2247.9</v>
      </c>
    </row>
    <row r="731" spans="1:10" x14ac:dyDescent="0.25">
      <c r="A731" s="2">
        <v>45369</v>
      </c>
      <c r="B731" t="s">
        <v>11</v>
      </c>
      <c r="C731" t="s">
        <v>18</v>
      </c>
      <c r="D731" t="s">
        <v>20</v>
      </c>
      <c r="E731">
        <v>12</v>
      </c>
      <c r="F731">
        <v>133.1</v>
      </c>
      <c r="G731">
        <v>1597.2</v>
      </c>
      <c r="H731">
        <v>1292.18</v>
      </c>
      <c r="I731">
        <v>305.02</v>
      </c>
      <c r="J731">
        <v>1597.2</v>
      </c>
    </row>
    <row r="732" spans="1:10" x14ac:dyDescent="0.25">
      <c r="A732" s="2">
        <v>45368</v>
      </c>
      <c r="B732" t="s">
        <v>14</v>
      </c>
      <c r="C732" t="s">
        <v>18</v>
      </c>
      <c r="D732" t="s">
        <v>21</v>
      </c>
      <c r="E732">
        <v>3</v>
      </c>
      <c r="F732">
        <v>303.16000000000003</v>
      </c>
      <c r="G732">
        <v>909.48</v>
      </c>
      <c r="H732">
        <v>572.05999999999995</v>
      </c>
      <c r="I732">
        <v>337.42</v>
      </c>
      <c r="J732">
        <v>909.48</v>
      </c>
    </row>
    <row r="733" spans="1:10" x14ac:dyDescent="0.25">
      <c r="A733" s="2">
        <v>45545</v>
      </c>
      <c r="B733" t="s">
        <v>12</v>
      </c>
      <c r="C733" t="s">
        <v>18</v>
      </c>
      <c r="D733" t="s">
        <v>21</v>
      </c>
      <c r="E733">
        <v>10</v>
      </c>
      <c r="F733">
        <v>1075.77</v>
      </c>
      <c r="G733">
        <v>10757.7</v>
      </c>
      <c r="H733">
        <v>7339.43</v>
      </c>
      <c r="I733">
        <v>3418.27</v>
      </c>
      <c r="J733">
        <v>10757.7</v>
      </c>
    </row>
    <row r="734" spans="1:10" x14ac:dyDescent="0.25">
      <c r="A734" s="2">
        <v>45549</v>
      </c>
      <c r="B734" t="s">
        <v>13</v>
      </c>
      <c r="C734" t="s">
        <v>18</v>
      </c>
      <c r="D734" t="s">
        <v>20</v>
      </c>
      <c r="E734">
        <v>17</v>
      </c>
      <c r="F734">
        <v>1082.08</v>
      </c>
      <c r="G734">
        <v>18395.36</v>
      </c>
      <c r="H734">
        <v>12803.48</v>
      </c>
      <c r="I734">
        <v>5591.88</v>
      </c>
      <c r="J734">
        <v>18395.36</v>
      </c>
    </row>
    <row r="735" spans="1:10" x14ac:dyDescent="0.25">
      <c r="A735" s="2">
        <v>45611</v>
      </c>
      <c r="B735" t="s">
        <v>10</v>
      </c>
      <c r="C735" t="s">
        <v>19</v>
      </c>
      <c r="D735" t="s">
        <v>20</v>
      </c>
      <c r="E735">
        <v>2</v>
      </c>
      <c r="F735">
        <v>1352.62</v>
      </c>
      <c r="G735">
        <v>2705.24</v>
      </c>
      <c r="H735">
        <v>2242.5</v>
      </c>
      <c r="I735">
        <v>462.74</v>
      </c>
      <c r="J735">
        <v>2705.24</v>
      </c>
    </row>
    <row r="736" spans="1:10" x14ac:dyDescent="0.25">
      <c r="A736" s="2">
        <v>45582</v>
      </c>
      <c r="B736" t="s">
        <v>15</v>
      </c>
      <c r="C736" t="s">
        <v>19</v>
      </c>
      <c r="D736" t="s">
        <v>21</v>
      </c>
      <c r="E736">
        <v>17</v>
      </c>
      <c r="F736">
        <v>894.89</v>
      </c>
      <c r="G736">
        <v>15213.13</v>
      </c>
      <c r="H736">
        <v>12789.29</v>
      </c>
      <c r="I736">
        <v>2423.84</v>
      </c>
      <c r="J736">
        <v>15213.13</v>
      </c>
    </row>
    <row r="737" spans="1:10" x14ac:dyDescent="0.25">
      <c r="A737" s="2">
        <v>45554</v>
      </c>
      <c r="B737" t="s">
        <v>10</v>
      </c>
      <c r="C737" t="s">
        <v>17</v>
      </c>
      <c r="D737" t="s">
        <v>20</v>
      </c>
      <c r="E737">
        <v>16</v>
      </c>
      <c r="F737">
        <v>229.96</v>
      </c>
      <c r="G737">
        <v>3679.36</v>
      </c>
      <c r="H737">
        <v>2632.7</v>
      </c>
      <c r="I737">
        <v>1046.6600000000001</v>
      </c>
      <c r="J737">
        <v>3679.36</v>
      </c>
    </row>
    <row r="738" spans="1:10" x14ac:dyDescent="0.25">
      <c r="A738" s="2">
        <v>45376</v>
      </c>
      <c r="B738" t="s">
        <v>14</v>
      </c>
      <c r="C738" t="s">
        <v>16</v>
      </c>
      <c r="D738" t="s">
        <v>21</v>
      </c>
      <c r="E738">
        <v>2</v>
      </c>
      <c r="F738">
        <v>226.05</v>
      </c>
      <c r="G738">
        <v>452.1</v>
      </c>
      <c r="H738">
        <v>327.94</v>
      </c>
      <c r="I738">
        <v>124.16</v>
      </c>
      <c r="J738">
        <v>452.1</v>
      </c>
    </row>
    <row r="739" spans="1:10" x14ac:dyDescent="0.25">
      <c r="A739" s="2">
        <v>45437</v>
      </c>
      <c r="B739" t="s">
        <v>15</v>
      </c>
      <c r="C739" t="s">
        <v>17</v>
      </c>
      <c r="D739" t="s">
        <v>21</v>
      </c>
      <c r="E739">
        <v>6</v>
      </c>
      <c r="F739">
        <v>1095.6400000000001</v>
      </c>
      <c r="G739">
        <v>6573.84</v>
      </c>
      <c r="H739">
        <v>4032.08</v>
      </c>
      <c r="I739">
        <v>2541.7600000000002</v>
      </c>
      <c r="J739">
        <v>6573.84</v>
      </c>
    </row>
    <row r="740" spans="1:10" x14ac:dyDescent="0.25">
      <c r="A740" s="2">
        <v>45614</v>
      </c>
      <c r="B740" t="s">
        <v>13</v>
      </c>
      <c r="C740" t="s">
        <v>16</v>
      </c>
      <c r="D740" t="s">
        <v>20</v>
      </c>
      <c r="E740">
        <v>10</v>
      </c>
      <c r="F740">
        <v>316.49</v>
      </c>
      <c r="G740">
        <v>3164.9</v>
      </c>
      <c r="H740">
        <v>2173.4699999999998</v>
      </c>
      <c r="I740">
        <v>991.43</v>
      </c>
      <c r="J740">
        <v>3164.9</v>
      </c>
    </row>
    <row r="741" spans="1:10" x14ac:dyDescent="0.25">
      <c r="A741" s="2">
        <v>45333</v>
      </c>
      <c r="B741" t="s">
        <v>11</v>
      </c>
      <c r="C741" t="s">
        <v>18</v>
      </c>
      <c r="D741" t="s">
        <v>20</v>
      </c>
      <c r="E741">
        <v>10</v>
      </c>
      <c r="F741">
        <v>526.16</v>
      </c>
      <c r="G741">
        <v>5261.6</v>
      </c>
      <c r="H741">
        <v>3869.3</v>
      </c>
      <c r="I741">
        <v>1392.3</v>
      </c>
      <c r="J741">
        <v>5261.6</v>
      </c>
    </row>
    <row r="742" spans="1:10" x14ac:dyDescent="0.25">
      <c r="A742" s="2">
        <v>45416</v>
      </c>
      <c r="B742" t="s">
        <v>10</v>
      </c>
      <c r="C742" t="s">
        <v>16</v>
      </c>
      <c r="D742" t="s">
        <v>21</v>
      </c>
      <c r="E742">
        <v>8</v>
      </c>
      <c r="F742">
        <v>756.46</v>
      </c>
      <c r="G742">
        <v>6051.68</v>
      </c>
      <c r="H742">
        <v>3843.39</v>
      </c>
      <c r="I742">
        <v>2208.29</v>
      </c>
      <c r="J742">
        <v>6051.68</v>
      </c>
    </row>
    <row r="743" spans="1:10" x14ac:dyDescent="0.25">
      <c r="A743" s="2">
        <v>45458</v>
      </c>
      <c r="B743" t="s">
        <v>14</v>
      </c>
      <c r="C743" t="s">
        <v>17</v>
      </c>
      <c r="D743" t="s">
        <v>20</v>
      </c>
      <c r="E743">
        <v>1</v>
      </c>
      <c r="F743">
        <v>85.91</v>
      </c>
      <c r="G743">
        <v>85.91</v>
      </c>
      <c r="H743">
        <v>63.23</v>
      </c>
      <c r="I743">
        <v>22.68</v>
      </c>
      <c r="J743">
        <v>85.91</v>
      </c>
    </row>
    <row r="744" spans="1:10" x14ac:dyDescent="0.25">
      <c r="A744" s="2">
        <v>45532</v>
      </c>
      <c r="B744" t="s">
        <v>13</v>
      </c>
      <c r="C744" t="s">
        <v>17</v>
      </c>
      <c r="D744" t="s">
        <v>20</v>
      </c>
      <c r="E744">
        <v>13</v>
      </c>
      <c r="F744">
        <v>410.79</v>
      </c>
      <c r="G744">
        <v>5340.27</v>
      </c>
      <c r="H744">
        <v>4571.0200000000004</v>
      </c>
      <c r="I744">
        <v>769.25</v>
      </c>
      <c r="J744">
        <v>5340.27</v>
      </c>
    </row>
    <row r="745" spans="1:10" x14ac:dyDescent="0.25">
      <c r="A745" s="2">
        <v>45571</v>
      </c>
      <c r="B745" t="s">
        <v>13</v>
      </c>
      <c r="C745" t="s">
        <v>16</v>
      </c>
      <c r="D745" t="s">
        <v>20</v>
      </c>
      <c r="E745">
        <v>9</v>
      </c>
      <c r="F745">
        <v>641.44000000000005</v>
      </c>
      <c r="G745">
        <v>5772.96</v>
      </c>
      <c r="H745">
        <v>4470.5600000000004</v>
      </c>
      <c r="I745">
        <v>1302.4000000000001</v>
      </c>
      <c r="J745">
        <v>5772.96</v>
      </c>
    </row>
    <row r="746" spans="1:10" x14ac:dyDescent="0.25">
      <c r="A746" s="2">
        <v>45479</v>
      </c>
      <c r="B746" t="s">
        <v>13</v>
      </c>
      <c r="C746" t="s">
        <v>19</v>
      </c>
      <c r="D746" t="s">
        <v>20</v>
      </c>
      <c r="E746">
        <v>10</v>
      </c>
      <c r="F746">
        <v>455.47</v>
      </c>
      <c r="G746">
        <v>4554.7</v>
      </c>
      <c r="H746">
        <v>2840.67</v>
      </c>
      <c r="I746">
        <v>1714.03</v>
      </c>
      <c r="J746">
        <v>4554.7</v>
      </c>
    </row>
    <row r="747" spans="1:10" x14ac:dyDescent="0.25">
      <c r="A747" s="2">
        <v>45593</v>
      </c>
      <c r="B747" t="s">
        <v>13</v>
      </c>
      <c r="C747" t="s">
        <v>18</v>
      </c>
      <c r="D747" t="s">
        <v>21</v>
      </c>
      <c r="E747">
        <v>15</v>
      </c>
      <c r="F747">
        <v>247.74</v>
      </c>
      <c r="G747">
        <v>3716.1</v>
      </c>
      <c r="H747">
        <v>2443.34</v>
      </c>
      <c r="I747">
        <v>1272.76</v>
      </c>
      <c r="J747">
        <v>3716.1</v>
      </c>
    </row>
    <row r="748" spans="1:10" x14ac:dyDescent="0.25">
      <c r="A748" s="2">
        <v>45310</v>
      </c>
      <c r="B748" t="s">
        <v>15</v>
      </c>
      <c r="C748" t="s">
        <v>18</v>
      </c>
      <c r="D748" t="s">
        <v>21</v>
      </c>
      <c r="E748">
        <v>5</v>
      </c>
      <c r="F748">
        <v>1105.6199999999999</v>
      </c>
      <c r="G748">
        <v>5528.1</v>
      </c>
      <c r="H748">
        <v>4103.8599999999997</v>
      </c>
      <c r="I748">
        <v>1424.24</v>
      </c>
      <c r="J748">
        <v>5528.1</v>
      </c>
    </row>
    <row r="749" spans="1:10" x14ac:dyDescent="0.25">
      <c r="A749" s="2">
        <v>45359</v>
      </c>
      <c r="B749" t="s">
        <v>13</v>
      </c>
      <c r="C749" t="s">
        <v>17</v>
      </c>
      <c r="D749" t="s">
        <v>21</v>
      </c>
      <c r="E749">
        <v>16</v>
      </c>
      <c r="F749">
        <v>1229.06</v>
      </c>
      <c r="G749">
        <v>19664.96</v>
      </c>
      <c r="H749">
        <v>13931.57</v>
      </c>
      <c r="I749">
        <v>5733.39</v>
      </c>
      <c r="J749">
        <v>19664.96</v>
      </c>
    </row>
    <row r="750" spans="1:10" x14ac:dyDescent="0.25">
      <c r="A750" s="2">
        <v>45509</v>
      </c>
      <c r="B750" t="s">
        <v>10</v>
      </c>
      <c r="C750" t="s">
        <v>19</v>
      </c>
      <c r="D750" t="s">
        <v>21</v>
      </c>
      <c r="E750">
        <v>13</v>
      </c>
      <c r="F750">
        <v>423.34</v>
      </c>
      <c r="G750">
        <v>5503.42</v>
      </c>
      <c r="H750">
        <v>3894.32</v>
      </c>
      <c r="I750">
        <v>1609.1</v>
      </c>
      <c r="J750">
        <v>5503.42</v>
      </c>
    </row>
    <row r="751" spans="1:10" x14ac:dyDescent="0.25">
      <c r="A751" s="2">
        <v>45393</v>
      </c>
      <c r="B751" t="s">
        <v>14</v>
      </c>
      <c r="C751" t="s">
        <v>16</v>
      </c>
      <c r="D751" t="s">
        <v>20</v>
      </c>
      <c r="E751">
        <v>18</v>
      </c>
      <c r="F751">
        <v>1172.9100000000001</v>
      </c>
      <c r="G751">
        <v>21112.38</v>
      </c>
      <c r="H751">
        <v>16019.66</v>
      </c>
      <c r="I751">
        <v>5092.72</v>
      </c>
      <c r="J751">
        <v>21112.38</v>
      </c>
    </row>
    <row r="752" spans="1:10" x14ac:dyDescent="0.25">
      <c r="A752" s="2">
        <v>45333</v>
      </c>
      <c r="B752" t="s">
        <v>15</v>
      </c>
      <c r="C752" t="s">
        <v>18</v>
      </c>
      <c r="D752" t="s">
        <v>20</v>
      </c>
      <c r="E752">
        <v>11</v>
      </c>
      <c r="F752">
        <v>609.04999999999995</v>
      </c>
      <c r="G752">
        <v>6699.55</v>
      </c>
      <c r="H752">
        <v>5194.29</v>
      </c>
      <c r="I752">
        <v>1505.26</v>
      </c>
      <c r="J752">
        <v>6699.55</v>
      </c>
    </row>
    <row r="753" spans="1:10" x14ac:dyDescent="0.25">
      <c r="A753" s="2">
        <v>45579</v>
      </c>
      <c r="B753" t="s">
        <v>13</v>
      </c>
      <c r="C753" t="s">
        <v>19</v>
      </c>
      <c r="D753" t="s">
        <v>21</v>
      </c>
      <c r="E753">
        <v>9</v>
      </c>
      <c r="F753">
        <v>784.69</v>
      </c>
      <c r="G753">
        <v>7062.21</v>
      </c>
      <c r="H753">
        <v>5925.61</v>
      </c>
      <c r="I753">
        <v>1136.5999999999999</v>
      </c>
      <c r="J753">
        <v>7062.21</v>
      </c>
    </row>
    <row r="754" spans="1:10" x14ac:dyDescent="0.25">
      <c r="A754" s="2">
        <v>45458</v>
      </c>
      <c r="B754" t="s">
        <v>12</v>
      </c>
      <c r="C754" t="s">
        <v>18</v>
      </c>
      <c r="D754" t="s">
        <v>21</v>
      </c>
      <c r="E754">
        <v>16</v>
      </c>
      <c r="F754">
        <v>1291.2</v>
      </c>
      <c r="G754">
        <v>20659.2</v>
      </c>
      <c r="H754">
        <v>14508.75</v>
      </c>
      <c r="I754">
        <v>6150.45</v>
      </c>
      <c r="J754">
        <v>20659.2</v>
      </c>
    </row>
    <row r="755" spans="1:10" x14ac:dyDescent="0.25">
      <c r="A755" s="2">
        <v>45400</v>
      </c>
      <c r="B755" t="s">
        <v>12</v>
      </c>
      <c r="C755" t="s">
        <v>19</v>
      </c>
      <c r="D755" t="s">
        <v>20</v>
      </c>
      <c r="E755">
        <v>2</v>
      </c>
      <c r="F755">
        <v>1137.43</v>
      </c>
      <c r="G755">
        <v>2274.86</v>
      </c>
      <c r="H755">
        <v>1914.61</v>
      </c>
      <c r="I755">
        <v>360.25</v>
      </c>
      <c r="J755">
        <v>2274.86</v>
      </c>
    </row>
    <row r="756" spans="1:10" x14ac:dyDescent="0.25">
      <c r="A756" s="2">
        <v>45327</v>
      </c>
      <c r="B756" t="s">
        <v>14</v>
      </c>
      <c r="C756" t="s">
        <v>19</v>
      </c>
      <c r="D756" t="s">
        <v>21</v>
      </c>
      <c r="E756">
        <v>2</v>
      </c>
      <c r="F756">
        <v>1217.42</v>
      </c>
      <c r="G756">
        <v>2434.84</v>
      </c>
      <c r="H756">
        <v>1708.24</v>
      </c>
      <c r="I756">
        <v>726.6</v>
      </c>
      <c r="J756">
        <v>2434.84</v>
      </c>
    </row>
    <row r="757" spans="1:10" x14ac:dyDescent="0.25">
      <c r="A757" s="2">
        <v>45523</v>
      </c>
      <c r="B757" t="s">
        <v>11</v>
      </c>
      <c r="C757" t="s">
        <v>17</v>
      </c>
      <c r="D757" t="s">
        <v>21</v>
      </c>
      <c r="E757">
        <v>12</v>
      </c>
      <c r="F757">
        <v>248.43</v>
      </c>
      <c r="G757">
        <v>2981.16</v>
      </c>
      <c r="H757">
        <v>1838.27</v>
      </c>
      <c r="I757">
        <v>1142.8900000000001</v>
      </c>
      <c r="J757">
        <v>2981.16</v>
      </c>
    </row>
    <row r="758" spans="1:10" x14ac:dyDescent="0.25">
      <c r="A758" s="2">
        <v>45520</v>
      </c>
      <c r="B758" t="s">
        <v>11</v>
      </c>
      <c r="C758" t="s">
        <v>18</v>
      </c>
      <c r="D758" t="s">
        <v>20</v>
      </c>
      <c r="E758">
        <v>8</v>
      </c>
      <c r="F758">
        <v>151.09</v>
      </c>
      <c r="G758">
        <v>1208.72</v>
      </c>
      <c r="H758">
        <v>926.19</v>
      </c>
      <c r="I758">
        <v>282.52999999999997</v>
      </c>
      <c r="J758">
        <v>1208.72</v>
      </c>
    </row>
    <row r="759" spans="1:10" x14ac:dyDescent="0.25">
      <c r="A759" s="2">
        <v>45644</v>
      </c>
      <c r="B759" t="s">
        <v>15</v>
      </c>
      <c r="C759" t="s">
        <v>16</v>
      </c>
      <c r="D759" t="s">
        <v>21</v>
      </c>
      <c r="E759">
        <v>9</v>
      </c>
      <c r="F759">
        <v>1345.44</v>
      </c>
      <c r="G759">
        <v>12108.96</v>
      </c>
      <c r="H759">
        <v>9401.0400000000009</v>
      </c>
      <c r="I759">
        <v>2707.92</v>
      </c>
      <c r="J759">
        <v>12108.96</v>
      </c>
    </row>
    <row r="760" spans="1:10" x14ac:dyDescent="0.25">
      <c r="A760" s="2">
        <v>45455</v>
      </c>
      <c r="B760" t="s">
        <v>15</v>
      </c>
      <c r="C760" t="s">
        <v>17</v>
      </c>
      <c r="D760" t="s">
        <v>20</v>
      </c>
      <c r="E760">
        <v>12</v>
      </c>
      <c r="F760">
        <v>612.36</v>
      </c>
      <c r="G760">
        <v>7348.32</v>
      </c>
      <c r="H760">
        <v>6469.18</v>
      </c>
      <c r="I760">
        <v>879.14</v>
      </c>
      <c r="J760">
        <v>7348.32</v>
      </c>
    </row>
    <row r="761" spans="1:10" x14ac:dyDescent="0.25">
      <c r="A761" s="2">
        <v>45364</v>
      </c>
      <c r="B761" t="s">
        <v>15</v>
      </c>
      <c r="C761" t="s">
        <v>17</v>
      </c>
      <c r="D761" t="s">
        <v>20</v>
      </c>
      <c r="E761">
        <v>9</v>
      </c>
      <c r="F761">
        <v>467.43</v>
      </c>
      <c r="G761">
        <v>4206.87</v>
      </c>
      <c r="H761">
        <v>3440.46</v>
      </c>
      <c r="I761">
        <v>766.41</v>
      </c>
      <c r="J761">
        <v>4206.87</v>
      </c>
    </row>
    <row r="762" spans="1:10" x14ac:dyDescent="0.25">
      <c r="A762" s="2">
        <v>45427</v>
      </c>
      <c r="B762" t="s">
        <v>11</v>
      </c>
      <c r="C762" t="s">
        <v>16</v>
      </c>
      <c r="D762" t="s">
        <v>21</v>
      </c>
      <c r="E762">
        <v>10</v>
      </c>
      <c r="F762">
        <v>1100.81</v>
      </c>
      <c r="G762">
        <v>11008.1</v>
      </c>
      <c r="H762">
        <v>9635.74</v>
      </c>
      <c r="I762">
        <v>1372.36</v>
      </c>
      <c r="J762">
        <v>11008.1</v>
      </c>
    </row>
    <row r="763" spans="1:10" x14ac:dyDescent="0.25">
      <c r="A763" s="2">
        <v>45644</v>
      </c>
      <c r="B763" t="s">
        <v>12</v>
      </c>
      <c r="C763" t="s">
        <v>17</v>
      </c>
      <c r="D763" t="s">
        <v>20</v>
      </c>
      <c r="E763">
        <v>2</v>
      </c>
      <c r="F763">
        <v>1262.8</v>
      </c>
      <c r="G763">
        <v>2525.6</v>
      </c>
      <c r="H763">
        <v>2203.6</v>
      </c>
      <c r="I763">
        <v>322</v>
      </c>
      <c r="J763">
        <v>2525.6</v>
      </c>
    </row>
    <row r="764" spans="1:10" x14ac:dyDescent="0.25">
      <c r="A764" s="2">
        <v>45361</v>
      </c>
      <c r="B764" t="s">
        <v>11</v>
      </c>
      <c r="C764" t="s">
        <v>19</v>
      </c>
      <c r="D764" t="s">
        <v>21</v>
      </c>
      <c r="E764">
        <v>16</v>
      </c>
      <c r="F764">
        <v>1300.6099999999999</v>
      </c>
      <c r="G764">
        <v>20809.759999999998</v>
      </c>
      <c r="H764">
        <v>16260.17</v>
      </c>
      <c r="I764">
        <v>4549.59</v>
      </c>
      <c r="J764">
        <v>20809.759999999998</v>
      </c>
    </row>
    <row r="765" spans="1:10" x14ac:dyDescent="0.25">
      <c r="A765" s="2">
        <v>45487</v>
      </c>
      <c r="B765" t="s">
        <v>10</v>
      </c>
      <c r="C765" t="s">
        <v>19</v>
      </c>
      <c r="D765" t="s">
        <v>20</v>
      </c>
      <c r="E765">
        <v>7</v>
      </c>
      <c r="F765">
        <v>508.2</v>
      </c>
      <c r="G765">
        <v>3557.4</v>
      </c>
      <c r="H765">
        <v>2697.68</v>
      </c>
      <c r="I765">
        <v>859.72</v>
      </c>
      <c r="J765">
        <v>3557.4</v>
      </c>
    </row>
    <row r="766" spans="1:10" x14ac:dyDescent="0.25">
      <c r="A766" s="2">
        <v>45560</v>
      </c>
      <c r="B766" t="s">
        <v>13</v>
      </c>
      <c r="C766" t="s">
        <v>18</v>
      </c>
      <c r="D766" t="s">
        <v>21</v>
      </c>
      <c r="E766">
        <v>2</v>
      </c>
      <c r="F766">
        <v>1285.71</v>
      </c>
      <c r="G766">
        <v>2571.42</v>
      </c>
      <c r="H766">
        <v>1972.88</v>
      </c>
      <c r="I766">
        <v>598.54</v>
      </c>
      <c r="J766">
        <v>2571.42</v>
      </c>
    </row>
    <row r="767" spans="1:10" x14ac:dyDescent="0.25">
      <c r="A767" s="2">
        <v>45340</v>
      </c>
      <c r="B767" t="s">
        <v>15</v>
      </c>
      <c r="C767" t="s">
        <v>18</v>
      </c>
      <c r="D767" t="s">
        <v>21</v>
      </c>
      <c r="E767">
        <v>1</v>
      </c>
      <c r="F767">
        <v>109.35</v>
      </c>
      <c r="G767">
        <v>109.35</v>
      </c>
      <c r="H767">
        <v>97.7</v>
      </c>
      <c r="I767">
        <v>11.65</v>
      </c>
      <c r="J767">
        <v>109.35</v>
      </c>
    </row>
    <row r="768" spans="1:10" x14ac:dyDescent="0.25">
      <c r="A768" s="2">
        <v>45607</v>
      </c>
      <c r="B768" t="s">
        <v>12</v>
      </c>
      <c r="C768" t="s">
        <v>16</v>
      </c>
      <c r="D768" t="s">
        <v>21</v>
      </c>
      <c r="E768">
        <v>19</v>
      </c>
      <c r="F768">
        <v>122.01</v>
      </c>
      <c r="G768">
        <v>2318.19</v>
      </c>
      <c r="H768">
        <v>1928.62</v>
      </c>
      <c r="I768">
        <v>389.57</v>
      </c>
      <c r="J768">
        <v>2318.19</v>
      </c>
    </row>
    <row r="769" spans="1:10" x14ac:dyDescent="0.25">
      <c r="A769" s="2">
        <v>45421</v>
      </c>
      <c r="B769" t="s">
        <v>14</v>
      </c>
      <c r="C769" t="s">
        <v>18</v>
      </c>
      <c r="D769" t="s">
        <v>20</v>
      </c>
      <c r="E769">
        <v>4</v>
      </c>
      <c r="F769">
        <v>954.1</v>
      </c>
      <c r="G769">
        <v>3816.4</v>
      </c>
      <c r="H769">
        <v>2411.5100000000002</v>
      </c>
      <c r="I769">
        <v>1404.89</v>
      </c>
      <c r="J769">
        <v>3816.4</v>
      </c>
    </row>
    <row r="770" spans="1:10" x14ac:dyDescent="0.25">
      <c r="A770" s="2">
        <v>45296</v>
      </c>
      <c r="B770" t="s">
        <v>14</v>
      </c>
      <c r="C770" t="s">
        <v>19</v>
      </c>
      <c r="D770" t="s">
        <v>20</v>
      </c>
      <c r="E770">
        <v>2</v>
      </c>
      <c r="F770">
        <v>141.5</v>
      </c>
      <c r="G770">
        <v>283</v>
      </c>
      <c r="H770">
        <v>235.89</v>
      </c>
      <c r="I770">
        <v>47.11</v>
      </c>
      <c r="J770">
        <v>283</v>
      </c>
    </row>
    <row r="771" spans="1:10" x14ac:dyDescent="0.25">
      <c r="A771" s="2">
        <v>45318</v>
      </c>
      <c r="B771" t="s">
        <v>13</v>
      </c>
      <c r="C771" t="s">
        <v>16</v>
      </c>
      <c r="D771" t="s">
        <v>21</v>
      </c>
      <c r="E771">
        <v>14</v>
      </c>
      <c r="F771">
        <v>520.67999999999995</v>
      </c>
      <c r="G771">
        <v>7289.52</v>
      </c>
      <c r="H771">
        <v>4746.6499999999996</v>
      </c>
      <c r="I771">
        <v>2542.87</v>
      </c>
      <c r="J771">
        <v>7289.52</v>
      </c>
    </row>
    <row r="772" spans="1:10" x14ac:dyDescent="0.25">
      <c r="A772" s="2">
        <v>45451</v>
      </c>
      <c r="B772" t="s">
        <v>12</v>
      </c>
      <c r="C772" t="s">
        <v>16</v>
      </c>
      <c r="D772" t="s">
        <v>20</v>
      </c>
      <c r="E772">
        <v>2</v>
      </c>
      <c r="F772">
        <v>1025.5</v>
      </c>
      <c r="G772">
        <v>2051</v>
      </c>
      <c r="H772">
        <v>1505.85</v>
      </c>
      <c r="I772">
        <v>545.15</v>
      </c>
      <c r="J772">
        <v>2051</v>
      </c>
    </row>
    <row r="773" spans="1:10" x14ac:dyDescent="0.25">
      <c r="A773" s="2">
        <v>45440</v>
      </c>
      <c r="B773" t="s">
        <v>11</v>
      </c>
      <c r="C773" t="s">
        <v>18</v>
      </c>
      <c r="D773" t="s">
        <v>21</v>
      </c>
      <c r="E773">
        <v>15</v>
      </c>
      <c r="F773">
        <v>539.04</v>
      </c>
      <c r="G773">
        <v>8085.6</v>
      </c>
      <c r="H773">
        <v>5361.87</v>
      </c>
      <c r="I773">
        <v>2723.73</v>
      </c>
      <c r="J773">
        <v>8085.6</v>
      </c>
    </row>
    <row r="774" spans="1:10" x14ac:dyDescent="0.25">
      <c r="A774" s="2">
        <v>45555</v>
      </c>
      <c r="B774" t="s">
        <v>11</v>
      </c>
      <c r="C774" t="s">
        <v>19</v>
      </c>
      <c r="D774" t="s">
        <v>21</v>
      </c>
      <c r="E774">
        <v>12</v>
      </c>
      <c r="F774">
        <v>310.42</v>
      </c>
      <c r="G774">
        <v>3725.04</v>
      </c>
      <c r="H774">
        <v>3005.64</v>
      </c>
      <c r="I774">
        <v>719.4</v>
      </c>
      <c r="J774">
        <v>3725.04</v>
      </c>
    </row>
    <row r="775" spans="1:10" x14ac:dyDescent="0.25">
      <c r="A775" s="2">
        <v>45521</v>
      </c>
      <c r="B775" t="s">
        <v>10</v>
      </c>
      <c r="C775" t="s">
        <v>16</v>
      </c>
      <c r="D775" t="s">
        <v>20</v>
      </c>
      <c r="E775">
        <v>5</v>
      </c>
      <c r="F775">
        <v>457.96</v>
      </c>
      <c r="G775">
        <v>2289.8000000000002</v>
      </c>
      <c r="H775">
        <v>1976.54</v>
      </c>
      <c r="I775">
        <v>313.26</v>
      </c>
      <c r="J775">
        <v>2289.8000000000002</v>
      </c>
    </row>
    <row r="776" spans="1:10" x14ac:dyDescent="0.25">
      <c r="A776" s="2">
        <v>45491</v>
      </c>
      <c r="B776" t="s">
        <v>10</v>
      </c>
      <c r="C776" t="s">
        <v>19</v>
      </c>
      <c r="D776" t="s">
        <v>21</v>
      </c>
      <c r="E776">
        <v>7</v>
      </c>
      <c r="F776">
        <v>713.48</v>
      </c>
      <c r="G776">
        <v>4994.3599999999997</v>
      </c>
      <c r="H776">
        <v>3431.67</v>
      </c>
      <c r="I776">
        <v>1562.69</v>
      </c>
      <c r="J776">
        <v>4994.3599999999997</v>
      </c>
    </row>
    <row r="777" spans="1:10" x14ac:dyDescent="0.25">
      <c r="A777" s="2">
        <v>45341</v>
      </c>
      <c r="B777" t="s">
        <v>11</v>
      </c>
      <c r="C777" t="s">
        <v>19</v>
      </c>
      <c r="D777" t="s">
        <v>20</v>
      </c>
      <c r="E777">
        <v>10</v>
      </c>
      <c r="F777">
        <v>739.31</v>
      </c>
      <c r="G777">
        <v>7393.1</v>
      </c>
      <c r="H777">
        <v>4617.75</v>
      </c>
      <c r="I777">
        <v>2775.35</v>
      </c>
      <c r="J777">
        <v>7393.1</v>
      </c>
    </row>
    <row r="778" spans="1:10" x14ac:dyDescent="0.25">
      <c r="A778" s="2">
        <v>45358</v>
      </c>
      <c r="B778" t="s">
        <v>14</v>
      </c>
      <c r="C778" t="s">
        <v>19</v>
      </c>
      <c r="D778" t="s">
        <v>21</v>
      </c>
      <c r="E778">
        <v>14</v>
      </c>
      <c r="F778">
        <v>1185.3499999999999</v>
      </c>
      <c r="G778">
        <v>16594.900000000001</v>
      </c>
      <c r="H778">
        <v>11442.98</v>
      </c>
      <c r="I778">
        <v>5151.92</v>
      </c>
      <c r="J778">
        <v>16594.900000000001</v>
      </c>
    </row>
    <row r="779" spans="1:10" x14ac:dyDescent="0.25">
      <c r="A779" s="2">
        <v>45591</v>
      </c>
      <c r="B779" t="s">
        <v>15</v>
      </c>
      <c r="C779" t="s">
        <v>18</v>
      </c>
      <c r="D779" t="s">
        <v>20</v>
      </c>
      <c r="E779">
        <v>14</v>
      </c>
      <c r="F779">
        <v>1137.72</v>
      </c>
      <c r="G779">
        <v>15928.08</v>
      </c>
      <c r="H779">
        <v>12769.68</v>
      </c>
      <c r="I779">
        <v>3158.4</v>
      </c>
      <c r="J779">
        <v>15928.08</v>
      </c>
    </row>
    <row r="780" spans="1:10" x14ac:dyDescent="0.25">
      <c r="A780" s="2">
        <v>45349</v>
      </c>
      <c r="B780" t="s">
        <v>14</v>
      </c>
      <c r="C780" t="s">
        <v>17</v>
      </c>
      <c r="D780" t="s">
        <v>21</v>
      </c>
      <c r="E780">
        <v>5</v>
      </c>
      <c r="F780">
        <v>712.39</v>
      </c>
      <c r="G780">
        <v>3561.95</v>
      </c>
      <c r="H780">
        <v>2488.48</v>
      </c>
      <c r="I780">
        <v>1073.47</v>
      </c>
      <c r="J780">
        <v>3561.95</v>
      </c>
    </row>
    <row r="781" spans="1:10" x14ac:dyDescent="0.25">
      <c r="A781" s="2">
        <v>45550</v>
      </c>
      <c r="B781" t="s">
        <v>10</v>
      </c>
      <c r="C781" t="s">
        <v>17</v>
      </c>
      <c r="D781" t="s">
        <v>21</v>
      </c>
      <c r="E781">
        <v>18</v>
      </c>
      <c r="F781">
        <v>1276.22</v>
      </c>
      <c r="G781">
        <v>22971.96</v>
      </c>
      <c r="H781">
        <v>15699.81</v>
      </c>
      <c r="I781">
        <v>7272.15</v>
      </c>
      <c r="J781">
        <v>22971.96</v>
      </c>
    </row>
    <row r="782" spans="1:10" x14ac:dyDescent="0.25">
      <c r="A782" s="2">
        <v>45633</v>
      </c>
      <c r="B782" t="s">
        <v>13</v>
      </c>
      <c r="C782" t="s">
        <v>16</v>
      </c>
      <c r="D782" t="s">
        <v>20</v>
      </c>
      <c r="E782">
        <v>14</v>
      </c>
      <c r="F782">
        <v>215.64</v>
      </c>
      <c r="G782">
        <v>3018.96</v>
      </c>
      <c r="H782">
        <v>1978.42</v>
      </c>
      <c r="I782">
        <v>1040.54</v>
      </c>
      <c r="J782">
        <v>3018.96</v>
      </c>
    </row>
    <row r="783" spans="1:10" x14ac:dyDescent="0.25">
      <c r="A783" s="2">
        <v>45617</v>
      </c>
      <c r="B783" t="s">
        <v>11</v>
      </c>
      <c r="C783" t="s">
        <v>19</v>
      </c>
      <c r="D783" t="s">
        <v>21</v>
      </c>
      <c r="E783">
        <v>2</v>
      </c>
      <c r="F783">
        <v>420.26</v>
      </c>
      <c r="G783">
        <v>840.52</v>
      </c>
      <c r="H783">
        <v>629.76</v>
      </c>
      <c r="I783">
        <v>210.76</v>
      </c>
      <c r="J783">
        <v>840.52</v>
      </c>
    </row>
    <row r="784" spans="1:10" x14ac:dyDescent="0.25">
      <c r="A784" s="2">
        <v>45421</v>
      </c>
      <c r="B784" t="s">
        <v>10</v>
      </c>
      <c r="C784" t="s">
        <v>18</v>
      </c>
      <c r="D784" t="s">
        <v>21</v>
      </c>
      <c r="E784">
        <v>12</v>
      </c>
      <c r="F784">
        <v>1250.57</v>
      </c>
      <c r="G784">
        <v>15006.84</v>
      </c>
      <c r="H784">
        <v>10246.44</v>
      </c>
      <c r="I784">
        <v>4760.3999999999996</v>
      </c>
      <c r="J784">
        <v>15006.84</v>
      </c>
    </row>
    <row r="785" spans="1:10" x14ac:dyDescent="0.25">
      <c r="A785" s="2">
        <v>45506</v>
      </c>
      <c r="B785" t="s">
        <v>10</v>
      </c>
      <c r="C785" t="s">
        <v>19</v>
      </c>
      <c r="D785" t="s">
        <v>20</v>
      </c>
      <c r="E785">
        <v>6</v>
      </c>
      <c r="F785">
        <v>598.09</v>
      </c>
      <c r="G785">
        <v>3588.54</v>
      </c>
      <c r="H785">
        <v>2940.1</v>
      </c>
      <c r="I785">
        <v>648.44000000000005</v>
      </c>
      <c r="J785">
        <v>3588.54</v>
      </c>
    </row>
    <row r="786" spans="1:10" x14ac:dyDescent="0.25">
      <c r="A786" s="2">
        <v>45463</v>
      </c>
      <c r="B786" t="s">
        <v>15</v>
      </c>
      <c r="C786" t="s">
        <v>19</v>
      </c>
      <c r="D786" t="s">
        <v>21</v>
      </c>
      <c r="E786">
        <v>4</v>
      </c>
      <c r="F786">
        <v>1472.71</v>
      </c>
      <c r="G786">
        <v>5890.84</v>
      </c>
      <c r="H786">
        <v>3669.92</v>
      </c>
      <c r="I786">
        <v>2220.92</v>
      </c>
      <c r="J786">
        <v>5890.84</v>
      </c>
    </row>
    <row r="787" spans="1:10" x14ac:dyDescent="0.25">
      <c r="A787" s="2">
        <v>45549</v>
      </c>
      <c r="B787" t="s">
        <v>11</v>
      </c>
      <c r="C787" t="s">
        <v>18</v>
      </c>
      <c r="D787" t="s">
        <v>20</v>
      </c>
      <c r="E787">
        <v>13</v>
      </c>
      <c r="F787">
        <v>726.07</v>
      </c>
      <c r="G787">
        <v>9438.91</v>
      </c>
      <c r="H787">
        <v>7543.67</v>
      </c>
      <c r="I787">
        <v>1895.24</v>
      </c>
      <c r="J787">
        <v>9438.91</v>
      </c>
    </row>
    <row r="788" spans="1:10" x14ac:dyDescent="0.25">
      <c r="A788" s="2">
        <v>45393</v>
      </c>
      <c r="B788" t="s">
        <v>15</v>
      </c>
      <c r="C788" t="s">
        <v>17</v>
      </c>
      <c r="D788" t="s">
        <v>21</v>
      </c>
      <c r="E788">
        <v>4</v>
      </c>
      <c r="F788">
        <v>1198.31</v>
      </c>
      <c r="G788">
        <v>4793.24</v>
      </c>
      <c r="H788">
        <v>3217.55</v>
      </c>
      <c r="I788">
        <v>1575.69</v>
      </c>
      <c r="J788">
        <v>4793.24</v>
      </c>
    </row>
    <row r="789" spans="1:10" x14ac:dyDescent="0.25">
      <c r="A789" s="2">
        <v>45500</v>
      </c>
      <c r="B789" t="s">
        <v>11</v>
      </c>
      <c r="C789" t="s">
        <v>19</v>
      </c>
      <c r="D789" t="s">
        <v>20</v>
      </c>
      <c r="E789">
        <v>14</v>
      </c>
      <c r="F789">
        <v>633.35</v>
      </c>
      <c r="G789">
        <v>8866.9</v>
      </c>
      <c r="H789">
        <v>6621.66</v>
      </c>
      <c r="I789">
        <v>2245.2399999999998</v>
      </c>
      <c r="J789">
        <v>8866.9</v>
      </c>
    </row>
    <row r="790" spans="1:10" x14ac:dyDescent="0.25">
      <c r="A790" s="2">
        <v>45582</v>
      </c>
      <c r="B790" t="s">
        <v>15</v>
      </c>
      <c r="C790" t="s">
        <v>19</v>
      </c>
      <c r="D790" t="s">
        <v>21</v>
      </c>
      <c r="E790">
        <v>16</v>
      </c>
      <c r="F790">
        <v>666.18</v>
      </c>
      <c r="G790">
        <v>10658.88</v>
      </c>
      <c r="H790">
        <v>7310.15</v>
      </c>
      <c r="I790">
        <v>3348.73</v>
      </c>
      <c r="J790">
        <v>10658.88</v>
      </c>
    </row>
    <row r="791" spans="1:10" x14ac:dyDescent="0.25">
      <c r="A791" s="2">
        <v>45645</v>
      </c>
      <c r="B791" t="s">
        <v>14</v>
      </c>
      <c r="C791" t="s">
        <v>17</v>
      </c>
      <c r="D791" t="s">
        <v>21</v>
      </c>
      <c r="E791">
        <v>4</v>
      </c>
      <c r="F791">
        <v>605.17999999999995</v>
      </c>
      <c r="G791">
        <v>2420.7199999999998</v>
      </c>
      <c r="H791">
        <v>1977.32</v>
      </c>
      <c r="I791">
        <v>443.4</v>
      </c>
      <c r="J791">
        <v>2420.7199999999998</v>
      </c>
    </row>
    <row r="792" spans="1:10" x14ac:dyDescent="0.25">
      <c r="A792" s="2">
        <v>45577</v>
      </c>
      <c r="B792" t="s">
        <v>13</v>
      </c>
      <c r="C792" t="s">
        <v>18</v>
      </c>
      <c r="D792" t="s">
        <v>21</v>
      </c>
      <c r="E792">
        <v>1</v>
      </c>
      <c r="F792">
        <v>1092.6600000000001</v>
      </c>
      <c r="G792">
        <v>1092.6600000000001</v>
      </c>
      <c r="H792">
        <v>965.47</v>
      </c>
      <c r="I792">
        <v>127.19</v>
      </c>
      <c r="J792">
        <v>1092.6600000000001</v>
      </c>
    </row>
    <row r="793" spans="1:10" x14ac:dyDescent="0.25">
      <c r="A793" s="2">
        <v>45407</v>
      </c>
      <c r="B793" t="s">
        <v>13</v>
      </c>
      <c r="C793" t="s">
        <v>16</v>
      </c>
      <c r="D793" t="s">
        <v>20</v>
      </c>
      <c r="E793">
        <v>13</v>
      </c>
      <c r="F793">
        <v>843.9</v>
      </c>
      <c r="G793">
        <v>10970.7</v>
      </c>
      <c r="H793">
        <v>9600.7099999999991</v>
      </c>
      <c r="I793">
        <v>1369.99</v>
      </c>
      <c r="J793">
        <v>10970.7</v>
      </c>
    </row>
    <row r="794" spans="1:10" x14ac:dyDescent="0.25">
      <c r="A794" s="2">
        <v>45555</v>
      </c>
      <c r="B794" t="s">
        <v>11</v>
      </c>
      <c r="C794" t="s">
        <v>17</v>
      </c>
      <c r="D794" t="s">
        <v>20</v>
      </c>
      <c r="E794">
        <v>4</v>
      </c>
      <c r="F794">
        <v>1418.48</v>
      </c>
      <c r="G794">
        <v>5673.92</v>
      </c>
      <c r="H794">
        <v>4397.45</v>
      </c>
      <c r="I794">
        <v>1276.47</v>
      </c>
      <c r="J794">
        <v>5673.92</v>
      </c>
    </row>
    <row r="795" spans="1:10" x14ac:dyDescent="0.25">
      <c r="A795" s="2">
        <v>45441</v>
      </c>
      <c r="B795" t="s">
        <v>12</v>
      </c>
      <c r="C795" t="s">
        <v>16</v>
      </c>
      <c r="D795" t="s">
        <v>20</v>
      </c>
      <c r="E795">
        <v>18</v>
      </c>
      <c r="F795">
        <v>413.79</v>
      </c>
      <c r="G795">
        <v>7448.22</v>
      </c>
      <c r="H795">
        <v>5502.62</v>
      </c>
      <c r="I795">
        <v>1945.6</v>
      </c>
      <c r="J795">
        <v>7448.22</v>
      </c>
    </row>
    <row r="796" spans="1:10" x14ac:dyDescent="0.25">
      <c r="A796" s="2">
        <v>45591</v>
      </c>
      <c r="B796" t="s">
        <v>10</v>
      </c>
      <c r="C796" t="s">
        <v>16</v>
      </c>
      <c r="D796" t="s">
        <v>20</v>
      </c>
      <c r="E796">
        <v>6</v>
      </c>
      <c r="F796">
        <v>195.82</v>
      </c>
      <c r="G796">
        <v>1174.92</v>
      </c>
      <c r="H796">
        <v>993.38</v>
      </c>
      <c r="I796">
        <v>181.54</v>
      </c>
      <c r="J796">
        <v>1174.92</v>
      </c>
    </row>
    <row r="797" spans="1:10" x14ac:dyDescent="0.25">
      <c r="A797" s="2">
        <v>45327</v>
      </c>
      <c r="B797" t="s">
        <v>10</v>
      </c>
      <c r="C797" t="s">
        <v>17</v>
      </c>
      <c r="D797" t="s">
        <v>21</v>
      </c>
      <c r="E797">
        <v>3</v>
      </c>
      <c r="F797">
        <v>620.23</v>
      </c>
      <c r="G797">
        <v>1860.69</v>
      </c>
      <c r="H797">
        <v>1497.85</v>
      </c>
      <c r="I797">
        <v>362.84</v>
      </c>
      <c r="J797">
        <v>1860.69</v>
      </c>
    </row>
    <row r="798" spans="1:10" x14ac:dyDescent="0.25">
      <c r="A798" s="2">
        <v>45624</v>
      </c>
      <c r="B798" t="s">
        <v>11</v>
      </c>
      <c r="C798" t="s">
        <v>19</v>
      </c>
      <c r="D798" t="s">
        <v>21</v>
      </c>
      <c r="E798">
        <v>13</v>
      </c>
      <c r="F798">
        <v>944.23</v>
      </c>
      <c r="G798">
        <v>12274.99</v>
      </c>
      <c r="H798">
        <v>8040.97</v>
      </c>
      <c r="I798">
        <v>4234.0200000000004</v>
      </c>
      <c r="J798">
        <v>12274.99</v>
      </c>
    </row>
    <row r="799" spans="1:10" x14ac:dyDescent="0.25">
      <c r="A799" s="2">
        <v>45578</v>
      </c>
      <c r="B799" t="s">
        <v>15</v>
      </c>
      <c r="C799" t="s">
        <v>16</v>
      </c>
      <c r="D799" t="s">
        <v>20</v>
      </c>
      <c r="E799">
        <v>16</v>
      </c>
      <c r="F799">
        <v>1298.1600000000001</v>
      </c>
      <c r="G799">
        <v>20770.560000000001</v>
      </c>
      <c r="H799">
        <v>17577.62</v>
      </c>
      <c r="I799">
        <v>3192.94</v>
      </c>
      <c r="J799">
        <v>20770.560000000001</v>
      </c>
    </row>
    <row r="800" spans="1:10" x14ac:dyDescent="0.25">
      <c r="A800" s="2">
        <v>45594</v>
      </c>
      <c r="B800" t="s">
        <v>12</v>
      </c>
      <c r="C800" t="s">
        <v>16</v>
      </c>
      <c r="D800" t="s">
        <v>20</v>
      </c>
      <c r="E800">
        <v>5</v>
      </c>
      <c r="F800">
        <v>551.99</v>
      </c>
      <c r="G800">
        <v>2759.95</v>
      </c>
      <c r="H800">
        <v>2011.08</v>
      </c>
      <c r="I800">
        <v>748.87</v>
      </c>
      <c r="J800">
        <v>2759.95</v>
      </c>
    </row>
    <row r="801" spans="1:10" x14ac:dyDescent="0.25">
      <c r="A801" s="2">
        <v>45602</v>
      </c>
      <c r="B801" t="s">
        <v>14</v>
      </c>
      <c r="C801" t="s">
        <v>18</v>
      </c>
      <c r="D801" t="s">
        <v>20</v>
      </c>
      <c r="E801">
        <v>4</v>
      </c>
      <c r="F801">
        <v>997.99</v>
      </c>
      <c r="G801">
        <v>3991.96</v>
      </c>
      <c r="H801">
        <v>2621.5</v>
      </c>
      <c r="I801">
        <v>1370.46</v>
      </c>
      <c r="J801">
        <v>3991.96</v>
      </c>
    </row>
    <row r="802" spans="1:10" x14ac:dyDescent="0.25">
      <c r="A802" s="2">
        <v>45499</v>
      </c>
      <c r="B802" t="s">
        <v>15</v>
      </c>
      <c r="C802" t="s">
        <v>19</v>
      </c>
      <c r="D802" t="s">
        <v>21</v>
      </c>
      <c r="E802">
        <v>8</v>
      </c>
      <c r="F802">
        <v>557.79</v>
      </c>
      <c r="G802">
        <v>4462.32</v>
      </c>
      <c r="H802">
        <v>3054.63</v>
      </c>
      <c r="I802">
        <v>1407.69</v>
      </c>
      <c r="J802">
        <v>4462.32</v>
      </c>
    </row>
    <row r="803" spans="1:10" x14ac:dyDescent="0.25">
      <c r="A803" s="2">
        <v>45397</v>
      </c>
      <c r="B803" t="s">
        <v>15</v>
      </c>
      <c r="C803" t="s">
        <v>16</v>
      </c>
      <c r="D803" t="s">
        <v>20</v>
      </c>
      <c r="E803">
        <v>19</v>
      </c>
      <c r="F803">
        <v>944.97</v>
      </c>
      <c r="G803">
        <v>17954.43</v>
      </c>
      <c r="H803">
        <v>12213.65</v>
      </c>
      <c r="I803">
        <v>5740.78</v>
      </c>
      <c r="J803">
        <v>17954.43</v>
      </c>
    </row>
    <row r="804" spans="1:10" x14ac:dyDescent="0.25">
      <c r="A804" s="2">
        <v>45449</v>
      </c>
      <c r="B804" t="s">
        <v>11</v>
      </c>
      <c r="C804" t="s">
        <v>18</v>
      </c>
      <c r="D804" t="s">
        <v>20</v>
      </c>
      <c r="E804">
        <v>14</v>
      </c>
      <c r="F804">
        <v>1332.97</v>
      </c>
      <c r="G804">
        <v>18661.580000000002</v>
      </c>
      <c r="H804">
        <v>14103.71</v>
      </c>
      <c r="I804">
        <v>4557.87</v>
      </c>
      <c r="J804">
        <v>18661.580000000002</v>
      </c>
    </row>
    <row r="805" spans="1:10" x14ac:dyDescent="0.25">
      <c r="A805" s="2">
        <v>45412</v>
      </c>
      <c r="B805" t="s">
        <v>11</v>
      </c>
      <c r="C805" t="s">
        <v>19</v>
      </c>
      <c r="D805" t="s">
        <v>21</v>
      </c>
      <c r="E805">
        <v>7</v>
      </c>
      <c r="F805">
        <v>385.47</v>
      </c>
      <c r="G805">
        <v>2698.29</v>
      </c>
      <c r="H805">
        <v>1808.69</v>
      </c>
      <c r="I805">
        <v>889.6</v>
      </c>
      <c r="J805">
        <v>2698.29</v>
      </c>
    </row>
    <row r="806" spans="1:10" x14ac:dyDescent="0.25">
      <c r="A806" s="2">
        <v>45346</v>
      </c>
      <c r="B806" t="s">
        <v>10</v>
      </c>
      <c r="C806" t="s">
        <v>17</v>
      </c>
      <c r="D806" t="s">
        <v>21</v>
      </c>
      <c r="E806">
        <v>14</v>
      </c>
      <c r="F806">
        <v>636.15</v>
      </c>
      <c r="G806">
        <v>8906.1</v>
      </c>
      <c r="H806">
        <v>5673.81</v>
      </c>
      <c r="I806">
        <v>3232.29</v>
      </c>
      <c r="J806">
        <v>8906.1</v>
      </c>
    </row>
    <row r="807" spans="1:10" x14ac:dyDescent="0.25">
      <c r="A807" s="2">
        <v>45303</v>
      </c>
      <c r="B807" t="s">
        <v>11</v>
      </c>
      <c r="C807" t="s">
        <v>17</v>
      </c>
      <c r="D807" t="s">
        <v>20</v>
      </c>
      <c r="E807">
        <v>6</v>
      </c>
      <c r="F807">
        <v>1490.23</v>
      </c>
      <c r="G807">
        <v>8941.3799999999992</v>
      </c>
      <c r="H807">
        <v>5696.62</v>
      </c>
      <c r="I807">
        <v>3244.76</v>
      </c>
      <c r="J807">
        <v>8941.3799999999992</v>
      </c>
    </row>
    <row r="808" spans="1:10" x14ac:dyDescent="0.25">
      <c r="A808" s="2">
        <v>45436</v>
      </c>
      <c r="B808" t="s">
        <v>11</v>
      </c>
      <c r="C808" t="s">
        <v>18</v>
      </c>
      <c r="D808" t="s">
        <v>21</v>
      </c>
      <c r="E808">
        <v>12</v>
      </c>
      <c r="F808">
        <v>1309.4100000000001</v>
      </c>
      <c r="G808">
        <v>15712.92</v>
      </c>
      <c r="H808">
        <v>12177.24</v>
      </c>
      <c r="I808">
        <v>3535.68</v>
      </c>
      <c r="J808">
        <v>15712.92</v>
      </c>
    </row>
    <row r="809" spans="1:10" x14ac:dyDescent="0.25">
      <c r="A809" s="2">
        <v>45427</v>
      </c>
      <c r="B809" t="s">
        <v>11</v>
      </c>
      <c r="C809" t="s">
        <v>17</v>
      </c>
      <c r="D809" t="s">
        <v>20</v>
      </c>
      <c r="E809">
        <v>16</v>
      </c>
      <c r="F809">
        <v>868.73</v>
      </c>
      <c r="G809">
        <v>13899.68</v>
      </c>
      <c r="H809">
        <v>11403.68</v>
      </c>
      <c r="I809">
        <v>2496</v>
      </c>
      <c r="J809">
        <v>13899.68</v>
      </c>
    </row>
    <row r="810" spans="1:10" x14ac:dyDescent="0.25">
      <c r="A810" s="2">
        <v>45294</v>
      </c>
      <c r="B810" t="s">
        <v>10</v>
      </c>
      <c r="C810" t="s">
        <v>16</v>
      </c>
      <c r="D810" t="s">
        <v>21</v>
      </c>
      <c r="E810">
        <v>17</v>
      </c>
      <c r="F810">
        <v>799.11</v>
      </c>
      <c r="G810">
        <v>13584.87</v>
      </c>
      <c r="H810">
        <v>9461.32</v>
      </c>
      <c r="I810">
        <v>4123.55</v>
      </c>
      <c r="J810">
        <v>13584.87</v>
      </c>
    </row>
    <row r="811" spans="1:10" x14ac:dyDescent="0.25">
      <c r="A811" s="2">
        <v>45435</v>
      </c>
      <c r="B811" t="s">
        <v>14</v>
      </c>
      <c r="C811" t="s">
        <v>19</v>
      </c>
      <c r="D811" t="s">
        <v>20</v>
      </c>
      <c r="E811">
        <v>13</v>
      </c>
      <c r="F811">
        <v>462.67</v>
      </c>
      <c r="G811">
        <v>6014.71</v>
      </c>
      <c r="H811">
        <v>3671.35</v>
      </c>
      <c r="I811">
        <v>2343.36</v>
      </c>
      <c r="J811">
        <v>6014.71</v>
      </c>
    </row>
    <row r="812" spans="1:10" x14ac:dyDescent="0.25">
      <c r="A812" s="2">
        <v>45321</v>
      </c>
      <c r="B812" t="s">
        <v>14</v>
      </c>
      <c r="C812" t="s">
        <v>16</v>
      </c>
      <c r="D812" t="s">
        <v>20</v>
      </c>
      <c r="E812">
        <v>14</v>
      </c>
      <c r="F812">
        <v>799.95</v>
      </c>
      <c r="G812">
        <v>11199.3</v>
      </c>
      <c r="H812">
        <v>7147.03</v>
      </c>
      <c r="I812">
        <v>4052.27</v>
      </c>
      <c r="J812">
        <v>11199.3</v>
      </c>
    </row>
    <row r="813" spans="1:10" x14ac:dyDescent="0.25">
      <c r="A813" s="2">
        <v>45528</v>
      </c>
      <c r="B813" t="s">
        <v>11</v>
      </c>
      <c r="C813" t="s">
        <v>16</v>
      </c>
      <c r="D813" t="s">
        <v>20</v>
      </c>
      <c r="E813">
        <v>7</v>
      </c>
      <c r="F813">
        <v>1279.8599999999999</v>
      </c>
      <c r="G813">
        <v>8959.02</v>
      </c>
      <c r="H813">
        <v>7833.84</v>
      </c>
      <c r="I813">
        <v>1125.18</v>
      </c>
      <c r="J813">
        <v>8959.02</v>
      </c>
    </row>
    <row r="814" spans="1:10" x14ac:dyDescent="0.25">
      <c r="A814" s="2">
        <v>45570</v>
      </c>
      <c r="B814" t="s">
        <v>10</v>
      </c>
      <c r="C814" t="s">
        <v>17</v>
      </c>
      <c r="D814" t="s">
        <v>20</v>
      </c>
      <c r="E814">
        <v>14</v>
      </c>
      <c r="F814">
        <v>1043.5</v>
      </c>
      <c r="G814">
        <v>14609</v>
      </c>
      <c r="H814">
        <v>10928.45</v>
      </c>
      <c r="I814">
        <v>3680.55</v>
      </c>
      <c r="J814">
        <v>14609</v>
      </c>
    </row>
    <row r="815" spans="1:10" x14ac:dyDescent="0.25">
      <c r="A815" s="2">
        <v>45639</v>
      </c>
      <c r="B815" t="s">
        <v>14</v>
      </c>
      <c r="C815" t="s">
        <v>16</v>
      </c>
      <c r="D815" t="s">
        <v>21</v>
      </c>
      <c r="E815">
        <v>15</v>
      </c>
      <c r="F815">
        <v>470.56</v>
      </c>
      <c r="G815">
        <v>7058.4</v>
      </c>
      <c r="H815">
        <v>5195.49</v>
      </c>
      <c r="I815">
        <v>1862.91</v>
      </c>
      <c r="J815">
        <v>7058.4</v>
      </c>
    </row>
    <row r="816" spans="1:10" x14ac:dyDescent="0.25">
      <c r="A816" s="2">
        <v>45406</v>
      </c>
      <c r="B816" t="s">
        <v>15</v>
      </c>
      <c r="C816" t="s">
        <v>17</v>
      </c>
      <c r="D816" t="s">
        <v>21</v>
      </c>
      <c r="E816">
        <v>12</v>
      </c>
      <c r="F816">
        <v>342.12</v>
      </c>
      <c r="G816">
        <v>4105.4399999999996</v>
      </c>
      <c r="H816">
        <v>2510.13</v>
      </c>
      <c r="I816">
        <v>1595.31</v>
      </c>
      <c r="J816">
        <v>4105.4399999999996</v>
      </c>
    </row>
    <row r="817" spans="1:10" x14ac:dyDescent="0.25">
      <c r="A817" s="2">
        <v>45395</v>
      </c>
      <c r="B817" t="s">
        <v>14</v>
      </c>
      <c r="C817" t="s">
        <v>19</v>
      </c>
      <c r="D817" t="s">
        <v>21</v>
      </c>
      <c r="E817">
        <v>17</v>
      </c>
      <c r="F817">
        <v>434.55</v>
      </c>
      <c r="G817">
        <v>7387.35</v>
      </c>
      <c r="H817">
        <v>6047.22</v>
      </c>
      <c r="I817">
        <v>1340.13</v>
      </c>
      <c r="J817">
        <v>7387.35</v>
      </c>
    </row>
    <row r="818" spans="1:10" x14ac:dyDescent="0.25">
      <c r="A818" s="2">
        <v>45409</v>
      </c>
      <c r="B818" t="s">
        <v>14</v>
      </c>
      <c r="C818" t="s">
        <v>19</v>
      </c>
      <c r="D818" t="s">
        <v>21</v>
      </c>
      <c r="E818">
        <v>9</v>
      </c>
      <c r="F818">
        <v>296.14999999999998</v>
      </c>
      <c r="G818">
        <v>2665.35</v>
      </c>
      <c r="H818">
        <v>2021.46</v>
      </c>
      <c r="I818">
        <v>643.89</v>
      </c>
      <c r="J818">
        <v>2665.35</v>
      </c>
    </row>
    <row r="819" spans="1:10" x14ac:dyDescent="0.25">
      <c r="A819" s="2">
        <v>45296</v>
      </c>
      <c r="B819" t="s">
        <v>10</v>
      </c>
      <c r="C819" t="s">
        <v>16</v>
      </c>
      <c r="D819" t="s">
        <v>20</v>
      </c>
      <c r="E819">
        <v>15</v>
      </c>
      <c r="F819">
        <v>188.68</v>
      </c>
      <c r="G819">
        <v>2830.2</v>
      </c>
      <c r="H819">
        <v>1869.7</v>
      </c>
      <c r="I819">
        <v>960.5</v>
      </c>
      <c r="J819">
        <v>2830.2</v>
      </c>
    </row>
    <row r="820" spans="1:10" x14ac:dyDescent="0.25">
      <c r="A820" s="2">
        <v>45651</v>
      </c>
      <c r="B820" t="s">
        <v>15</v>
      </c>
      <c r="C820" t="s">
        <v>18</v>
      </c>
      <c r="D820" t="s">
        <v>20</v>
      </c>
      <c r="E820">
        <v>12</v>
      </c>
      <c r="F820">
        <v>657.75</v>
      </c>
      <c r="G820">
        <v>7893</v>
      </c>
      <c r="H820">
        <v>4996.4399999999996</v>
      </c>
      <c r="I820">
        <v>2896.56</v>
      </c>
      <c r="J820">
        <v>7893</v>
      </c>
    </row>
    <row r="821" spans="1:10" x14ac:dyDescent="0.25">
      <c r="A821" s="2">
        <v>45539</v>
      </c>
      <c r="B821" t="s">
        <v>10</v>
      </c>
      <c r="C821" t="s">
        <v>17</v>
      </c>
      <c r="D821" t="s">
        <v>21</v>
      </c>
      <c r="E821">
        <v>2</v>
      </c>
      <c r="F821">
        <v>214.28</v>
      </c>
      <c r="G821">
        <v>428.56</v>
      </c>
      <c r="H821">
        <v>306.43</v>
      </c>
      <c r="I821">
        <v>122.13</v>
      </c>
      <c r="J821">
        <v>428.56</v>
      </c>
    </row>
    <row r="822" spans="1:10" x14ac:dyDescent="0.25">
      <c r="A822" s="2">
        <v>45655</v>
      </c>
      <c r="B822" t="s">
        <v>11</v>
      </c>
      <c r="C822" t="s">
        <v>17</v>
      </c>
      <c r="D822" t="s">
        <v>21</v>
      </c>
      <c r="E822">
        <v>5</v>
      </c>
      <c r="F822">
        <v>299.27</v>
      </c>
      <c r="G822">
        <v>1496.35</v>
      </c>
      <c r="H822">
        <v>1273.6199999999999</v>
      </c>
      <c r="I822">
        <v>222.73</v>
      </c>
      <c r="J822">
        <v>1496.35</v>
      </c>
    </row>
    <row r="823" spans="1:10" x14ac:dyDescent="0.25">
      <c r="A823" s="2">
        <v>45612</v>
      </c>
      <c r="B823" t="s">
        <v>13</v>
      </c>
      <c r="C823" t="s">
        <v>16</v>
      </c>
      <c r="D823" t="s">
        <v>21</v>
      </c>
      <c r="E823">
        <v>13</v>
      </c>
      <c r="F823">
        <v>843.62</v>
      </c>
      <c r="G823">
        <v>10967.06</v>
      </c>
      <c r="H823">
        <v>9427.16</v>
      </c>
      <c r="I823">
        <v>1539.9</v>
      </c>
      <c r="J823">
        <v>10967.06</v>
      </c>
    </row>
    <row r="824" spans="1:10" x14ac:dyDescent="0.25">
      <c r="A824" s="2">
        <v>45412</v>
      </c>
      <c r="B824" t="s">
        <v>14</v>
      </c>
      <c r="C824" t="s">
        <v>17</v>
      </c>
      <c r="D824" t="s">
        <v>21</v>
      </c>
      <c r="E824">
        <v>8</v>
      </c>
      <c r="F824">
        <v>288.67</v>
      </c>
      <c r="G824">
        <v>2309.36</v>
      </c>
      <c r="H824">
        <v>1803.27</v>
      </c>
      <c r="I824">
        <v>506.09</v>
      </c>
      <c r="J824">
        <v>2309.36</v>
      </c>
    </row>
    <row r="825" spans="1:10" x14ac:dyDescent="0.25">
      <c r="A825" s="2">
        <v>45577</v>
      </c>
      <c r="B825" t="s">
        <v>13</v>
      </c>
      <c r="C825" t="s">
        <v>17</v>
      </c>
      <c r="D825" t="s">
        <v>21</v>
      </c>
      <c r="E825">
        <v>14</v>
      </c>
      <c r="F825">
        <v>142.63</v>
      </c>
      <c r="G825">
        <v>1996.82</v>
      </c>
      <c r="H825">
        <v>1633.92</v>
      </c>
      <c r="I825">
        <v>362.9</v>
      </c>
      <c r="J825">
        <v>1996.82</v>
      </c>
    </row>
    <row r="826" spans="1:10" x14ac:dyDescent="0.25">
      <c r="A826" s="2">
        <v>45440</v>
      </c>
      <c r="B826" t="s">
        <v>10</v>
      </c>
      <c r="C826" t="s">
        <v>18</v>
      </c>
      <c r="D826" t="s">
        <v>20</v>
      </c>
      <c r="E826">
        <v>15</v>
      </c>
      <c r="F826">
        <v>510.21</v>
      </c>
      <c r="G826">
        <v>7653.15</v>
      </c>
      <c r="H826">
        <v>4856.28</v>
      </c>
      <c r="I826">
        <v>2796.87</v>
      </c>
      <c r="J826">
        <v>7653.15</v>
      </c>
    </row>
    <row r="827" spans="1:10" x14ac:dyDescent="0.25">
      <c r="A827" s="2">
        <v>45375</v>
      </c>
      <c r="B827" t="s">
        <v>10</v>
      </c>
      <c r="C827" t="s">
        <v>18</v>
      </c>
      <c r="D827" t="s">
        <v>20</v>
      </c>
      <c r="E827">
        <v>11</v>
      </c>
      <c r="F827">
        <v>369.46</v>
      </c>
      <c r="G827">
        <v>4064.06</v>
      </c>
      <c r="H827">
        <v>3155.49</v>
      </c>
      <c r="I827">
        <v>908.57</v>
      </c>
      <c r="J827">
        <v>4064.06</v>
      </c>
    </row>
    <row r="828" spans="1:10" x14ac:dyDescent="0.25">
      <c r="A828" s="2">
        <v>45522</v>
      </c>
      <c r="B828" t="s">
        <v>10</v>
      </c>
      <c r="C828" t="s">
        <v>16</v>
      </c>
      <c r="D828" t="s">
        <v>20</v>
      </c>
      <c r="E828">
        <v>1</v>
      </c>
      <c r="F828">
        <v>797.19</v>
      </c>
      <c r="G828">
        <v>797.19</v>
      </c>
      <c r="H828">
        <v>637.82000000000005</v>
      </c>
      <c r="I828">
        <v>159.37</v>
      </c>
      <c r="J828">
        <v>797.19</v>
      </c>
    </row>
    <row r="829" spans="1:10" x14ac:dyDescent="0.25">
      <c r="A829" s="2">
        <v>45579</v>
      </c>
      <c r="B829" t="s">
        <v>13</v>
      </c>
      <c r="C829" t="s">
        <v>18</v>
      </c>
      <c r="D829" t="s">
        <v>21</v>
      </c>
      <c r="E829">
        <v>3</v>
      </c>
      <c r="F829">
        <v>198.43</v>
      </c>
      <c r="G829">
        <v>595.29</v>
      </c>
      <c r="H829">
        <v>393.02</v>
      </c>
      <c r="I829">
        <v>202.27</v>
      </c>
      <c r="J829">
        <v>595.29</v>
      </c>
    </row>
    <row r="830" spans="1:10" x14ac:dyDescent="0.25">
      <c r="A830" s="2">
        <v>45452</v>
      </c>
      <c r="B830" t="s">
        <v>10</v>
      </c>
      <c r="C830" t="s">
        <v>16</v>
      </c>
      <c r="D830" t="s">
        <v>21</v>
      </c>
      <c r="E830">
        <v>17</v>
      </c>
      <c r="F830">
        <v>1140.07</v>
      </c>
      <c r="G830">
        <v>19381.189999999999</v>
      </c>
      <c r="H830">
        <v>16746.25</v>
      </c>
      <c r="I830">
        <v>2634.94</v>
      </c>
      <c r="J830">
        <v>19381.189999999999</v>
      </c>
    </row>
    <row r="831" spans="1:10" x14ac:dyDescent="0.25">
      <c r="A831" s="2">
        <v>45563</v>
      </c>
      <c r="B831" t="s">
        <v>11</v>
      </c>
      <c r="C831" t="s">
        <v>19</v>
      </c>
      <c r="D831" t="s">
        <v>21</v>
      </c>
      <c r="E831">
        <v>19</v>
      </c>
      <c r="F831">
        <v>1364.04</v>
      </c>
      <c r="G831">
        <v>25916.76</v>
      </c>
      <c r="H831">
        <v>17066.16</v>
      </c>
      <c r="I831">
        <v>8850.6</v>
      </c>
      <c r="J831">
        <v>25916.76</v>
      </c>
    </row>
    <row r="832" spans="1:10" x14ac:dyDescent="0.25">
      <c r="A832" s="2">
        <v>45329</v>
      </c>
      <c r="B832" t="s">
        <v>10</v>
      </c>
      <c r="C832" t="s">
        <v>16</v>
      </c>
      <c r="D832" t="s">
        <v>21</v>
      </c>
      <c r="E832">
        <v>14</v>
      </c>
      <c r="F832">
        <v>1127.98</v>
      </c>
      <c r="G832">
        <v>15791.72</v>
      </c>
      <c r="H832">
        <v>10960.14</v>
      </c>
      <c r="I832">
        <v>4831.58</v>
      </c>
      <c r="J832">
        <v>15791.72</v>
      </c>
    </row>
    <row r="833" spans="1:10" x14ac:dyDescent="0.25">
      <c r="A833" s="2">
        <v>45517</v>
      </c>
      <c r="B833" t="s">
        <v>12</v>
      </c>
      <c r="C833" t="s">
        <v>19</v>
      </c>
      <c r="D833" t="s">
        <v>20</v>
      </c>
      <c r="E833">
        <v>8</v>
      </c>
      <c r="F833">
        <v>822.6</v>
      </c>
      <c r="G833">
        <v>6580.8</v>
      </c>
      <c r="H833">
        <v>5173.6099999999997</v>
      </c>
      <c r="I833">
        <v>1407.19</v>
      </c>
      <c r="J833">
        <v>6580.8</v>
      </c>
    </row>
    <row r="834" spans="1:10" x14ac:dyDescent="0.25">
      <c r="A834" s="2">
        <v>45433</v>
      </c>
      <c r="B834" t="s">
        <v>13</v>
      </c>
      <c r="C834" t="s">
        <v>16</v>
      </c>
      <c r="D834" t="s">
        <v>20</v>
      </c>
      <c r="E834">
        <v>13</v>
      </c>
      <c r="F834">
        <v>1297.97</v>
      </c>
      <c r="G834">
        <v>16873.61</v>
      </c>
      <c r="H834">
        <v>13355.55</v>
      </c>
      <c r="I834">
        <v>3518.06</v>
      </c>
      <c r="J834">
        <v>16873.61</v>
      </c>
    </row>
    <row r="835" spans="1:10" x14ac:dyDescent="0.25">
      <c r="A835" s="2">
        <v>45583</v>
      </c>
      <c r="B835" t="s">
        <v>12</v>
      </c>
      <c r="C835" t="s">
        <v>17</v>
      </c>
      <c r="D835" t="s">
        <v>21</v>
      </c>
      <c r="E835">
        <v>3</v>
      </c>
      <c r="F835">
        <v>1057.6300000000001</v>
      </c>
      <c r="G835">
        <v>3172.89</v>
      </c>
      <c r="H835">
        <v>2569.46</v>
      </c>
      <c r="I835">
        <v>603.42999999999995</v>
      </c>
      <c r="J835">
        <v>3172.89</v>
      </c>
    </row>
    <row r="836" spans="1:10" x14ac:dyDescent="0.25">
      <c r="A836" s="2">
        <v>45442</v>
      </c>
      <c r="B836" t="s">
        <v>10</v>
      </c>
      <c r="C836" t="s">
        <v>18</v>
      </c>
      <c r="D836" t="s">
        <v>20</v>
      </c>
      <c r="E836">
        <v>5</v>
      </c>
      <c r="F836">
        <v>65.3</v>
      </c>
      <c r="G836">
        <v>326.5</v>
      </c>
      <c r="H836">
        <v>206.87</v>
      </c>
      <c r="I836">
        <v>119.63</v>
      </c>
      <c r="J836">
        <v>326.5</v>
      </c>
    </row>
    <row r="837" spans="1:10" x14ac:dyDescent="0.25">
      <c r="A837" s="2">
        <v>45405</v>
      </c>
      <c r="B837" t="s">
        <v>11</v>
      </c>
      <c r="C837" t="s">
        <v>19</v>
      </c>
      <c r="D837" t="s">
        <v>20</v>
      </c>
      <c r="E837">
        <v>9</v>
      </c>
      <c r="F837">
        <v>621.42999999999995</v>
      </c>
      <c r="G837">
        <v>5592.87</v>
      </c>
      <c r="H837">
        <v>4781.01</v>
      </c>
      <c r="I837">
        <v>811.86</v>
      </c>
      <c r="J837">
        <v>5592.87</v>
      </c>
    </row>
    <row r="838" spans="1:10" x14ac:dyDescent="0.25">
      <c r="A838" s="2">
        <v>45528</v>
      </c>
      <c r="B838" t="s">
        <v>14</v>
      </c>
      <c r="C838" t="s">
        <v>16</v>
      </c>
      <c r="D838" t="s">
        <v>21</v>
      </c>
      <c r="E838">
        <v>6</v>
      </c>
      <c r="F838">
        <v>1283.8800000000001</v>
      </c>
      <c r="G838">
        <v>7703.28</v>
      </c>
      <c r="H838">
        <v>5853.37</v>
      </c>
      <c r="I838">
        <v>1849.91</v>
      </c>
      <c r="J838">
        <v>7703.28</v>
      </c>
    </row>
    <row r="839" spans="1:10" x14ac:dyDescent="0.25">
      <c r="A839" s="2">
        <v>45357</v>
      </c>
      <c r="B839" t="s">
        <v>15</v>
      </c>
      <c r="C839" t="s">
        <v>18</v>
      </c>
      <c r="D839" t="s">
        <v>21</v>
      </c>
      <c r="E839">
        <v>2</v>
      </c>
      <c r="F839">
        <v>551.5</v>
      </c>
      <c r="G839">
        <v>1103</v>
      </c>
      <c r="H839">
        <v>817.76</v>
      </c>
      <c r="I839">
        <v>285.24</v>
      </c>
      <c r="J839">
        <v>1103</v>
      </c>
    </row>
    <row r="840" spans="1:10" x14ac:dyDescent="0.25">
      <c r="A840" s="2">
        <v>45652</v>
      </c>
      <c r="B840" t="s">
        <v>15</v>
      </c>
      <c r="C840" t="s">
        <v>16</v>
      </c>
      <c r="D840" t="s">
        <v>21</v>
      </c>
      <c r="E840">
        <v>13</v>
      </c>
      <c r="F840">
        <v>101.06</v>
      </c>
      <c r="G840">
        <v>1313.78</v>
      </c>
      <c r="H840">
        <v>1174.95</v>
      </c>
      <c r="I840">
        <v>138.83000000000001</v>
      </c>
      <c r="J840">
        <v>1313.78</v>
      </c>
    </row>
    <row r="841" spans="1:10" x14ac:dyDescent="0.25">
      <c r="A841" s="2">
        <v>45632</v>
      </c>
      <c r="B841" t="s">
        <v>10</v>
      </c>
      <c r="C841" t="s">
        <v>18</v>
      </c>
      <c r="D841" t="s">
        <v>21</v>
      </c>
      <c r="E841">
        <v>5</v>
      </c>
      <c r="F841">
        <v>1131.96</v>
      </c>
      <c r="G841">
        <v>5659.8</v>
      </c>
      <c r="H841">
        <v>4653</v>
      </c>
      <c r="I841">
        <v>1006.8</v>
      </c>
      <c r="J841">
        <v>5659.8</v>
      </c>
    </row>
    <row r="842" spans="1:10" x14ac:dyDescent="0.25">
      <c r="A842" s="2">
        <v>45549</v>
      </c>
      <c r="B842" t="s">
        <v>11</v>
      </c>
      <c r="C842" t="s">
        <v>18</v>
      </c>
      <c r="D842" t="s">
        <v>21</v>
      </c>
      <c r="E842">
        <v>8</v>
      </c>
      <c r="F842">
        <v>1212.96</v>
      </c>
      <c r="G842">
        <v>9703.68</v>
      </c>
      <c r="H842">
        <v>6165.74</v>
      </c>
      <c r="I842">
        <v>3537.94</v>
      </c>
      <c r="J842">
        <v>9703.68</v>
      </c>
    </row>
    <row r="843" spans="1:10" x14ac:dyDescent="0.25">
      <c r="A843" s="2">
        <v>45540</v>
      </c>
      <c r="B843" t="s">
        <v>13</v>
      </c>
      <c r="C843" t="s">
        <v>16</v>
      </c>
      <c r="D843" t="s">
        <v>21</v>
      </c>
      <c r="E843">
        <v>1</v>
      </c>
      <c r="F843">
        <v>282.86</v>
      </c>
      <c r="G843">
        <v>282.86</v>
      </c>
      <c r="H843">
        <v>233.91</v>
      </c>
      <c r="I843">
        <v>48.95</v>
      </c>
      <c r="J843">
        <v>282.86</v>
      </c>
    </row>
    <row r="844" spans="1:10" x14ac:dyDescent="0.25">
      <c r="A844" s="2">
        <v>45622</v>
      </c>
      <c r="B844" t="s">
        <v>12</v>
      </c>
      <c r="C844" t="s">
        <v>19</v>
      </c>
      <c r="D844" t="s">
        <v>20</v>
      </c>
      <c r="E844">
        <v>12</v>
      </c>
      <c r="F844">
        <v>829.14</v>
      </c>
      <c r="G844">
        <v>9949.68</v>
      </c>
      <c r="H844">
        <v>6254.12</v>
      </c>
      <c r="I844">
        <v>3695.56</v>
      </c>
      <c r="J844">
        <v>9949.68</v>
      </c>
    </row>
    <row r="845" spans="1:10" x14ac:dyDescent="0.25">
      <c r="A845" s="2">
        <v>45614</v>
      </c>
      <c r="B845" t="s">
        <v>12</v>
      </c>
      <c r="C845" t="s">
        <v>19</v>
      </c>
      <c r="D845" t="s">
        <v>20</v>
      </c>
      <c r="E845">
        <v>11</v>
      </c>
      <c r="F845">
        <v>328.34</v>
      </c>
      <c r="G845">
        <v>3611.74</v>
      </c>
      <c r="H845">
        <v>2196.81</v>
      </c>
      <c r="I845">
        <v>1414.93</v>
      </c>
      <c r="J845">
        <v>3611.74</v>
      </c>
    </row>
    <row r="846" spans="1:10" x14ac:dyDescent="0.25">
      <c r="A846" s="2">
        <v>45471</v>
      </c>
      <c r="B846" t="s">
        <v>12</v>
      </c>
      <c r="C846" t="s">
        <v>17</v>
      </c>
      <c r="D846" t="s">
        <v>21</v>
      </c>
      <c r="E846">
        <v>7</v>
      </c>
      <c r="F846">
        <v>1092.8900000000001</v>
      </c>
      <c r="G846">
        <v>7650.23</v>
      </c>
      <c r="H846">
        <v>5516.49</v>
      </c>
      <c r="I846">
        <v>2133.7399999999998</v>
      </c>
      <c r="J846">
        <v>7650.23</v>
      </c>
    </row>
    <row r="847" spans="1:10" x14ac:dyDescent="0.25">
      <c r="A847" s="2">
        <v>45481</v>
      </c>
      <c r="B847" t="s">
        <v>13</v>
      </c>
      <c r="C847" t="s">
        <v>18</v>
      </c>
      <c r="D847" t="s">
        <v>20</v>
      </c>
      <c r="E847">
        <v>15</v>
      </c>
      <c r="F847">
        <v>443.75</v>
      </c>
      <c r="G847">
        <v>6656.25</v>
      </c>
      <c r="H847">
        <v>5977.8</v>
      </c>
      <c r="I847">
        <v>678.45</v>
      </c>
      <c r="J847">
        <v>6656.25</v>
      </c>
    </row>
    <row r="848" spans="1:10" x14ac:dyDescent="0.25">
      <c r="A848" s="2">
        <v>45445</v>
      </c>
      <c r="B848" t="s">
        <v>15</v>
      </c>
      <c r="C848" t="s">
        <v>17</v>
      </c>
      <c r="D848" t="s">
        <v>21</v>
      </c>
      <c r="E848">
        <v>11</v>
      </c>
      <c r="F848">
        <v>508.51</v>
      </c>
      <c r="G848">
        <v>5593.61</v>
      </c>
      <c r="H848">
        <v>3649.64</v>
      </c>
      <c r="I848">
        <v>1943.97</v>
      </c>
      <c r="J848">
        <v>5593.61</v>
      </c>
    </row>
    <row r="849" spans="1:10" x14ac:dyDescent="0.25">
      <c r="A849" s="2">
        <v>45487</v>
      </c>
      <c r="B849" t="s">
        <v>11</v>
      </c>
      <c r="C849" t="s">
        <v>17</v>
      </c>
      <c r="D849" t="s">
        <v>21</v>
      </c>
      <c r="E849">
        <v>16</v>
      </c>
      <c r="F849">
        <v>1275.21</v>
      </c>
      <c r="G849">
        <v>20403.36</v>
      </c>
      <c r="H849">
        <v>16359.28</v>
      </c>
      <c r="I849">
        <v>4044.08</v>
      </c>
      <c r="J849">
        <v>20403.36</v>
      </c>
    </row>
    <row r="850" spans="1:10" x14ac:dyDescent="0.25">
      <c r="A850" s="2">
        <v>45602</v>
      </c>
      <c r="B850" t="s">
        <v>13</v>
      </c>
      <c r="C850" t="s">
        <v>16</v>
      </c>
      <c r="D850" t="s">
        <v>21</v>
      </c>
      <c r="E850">
        <v>3</v>
      </c>
      <c r="F850">
        <v>740.67</v>
      </c>
      <c r="G850">
        <v>2222.0100000000002</v>
      </c>
      <c r="H850">
        <v>1448.79</v>
      </c>
      <c r="I850">
        <v>773.22</v>
      </c>
      <c r="J850">
        <v>2222.0100000000002</v>
      </c>
    </row>
    <row r="851" spans="1:10" x14ac:dyDescent="0.25">
      <c r="A851" s="2">
        <v>45553</v>
      </c>
      <c r="B851" t="s">
        <v>12</v>
      </c>
      <c r="C851" t="s">
        <v>16</v>
      </c>
      <c r="D851" t="s">
        <v>21</v>
      </c>
      <c r="E851">
        <v>14</v>
      </c>
      <c r="F851">
        <v>1021.14</v>
      </c>
      <c r="G851">
        <v>14295.96</v>
      </c>
      <c r="H851">
        <v>11686.03</v>
      </c>
      <c r="I851">
        <v>2609.9299999999998</v>
      </c>
      <c r="J851">
        <v>14295.96</v>
      </c>
    </row>
    <row r="852" spans="1:10" x14ac:dyDescent="0.25">
      <c r="A852" s="2">
        <v>45434</v>
      </c>
      <c r="B852" t="s">
        <v>10</v>
      </c>
      <c r="C852" t="s">
        <v>16</v>
      </c>
      <c r="D852" t="s">
        <v>20</v>
      </c>
      <c r="E852">
        <v>3</v>
      </c>
      <c r="F852">
        <v>633.44000000000005</v>
      </c>
      <c r="G852">
        <v>1900.32</v>
      </c>
      <c r="H852">
        <v>1428.29</v>
      </c>
      <c r="I852">
        <v>472.03</v>
      </c>
      <c r="J852">
        <v>1900.32</v>
      </c>
    </row>
    <row r="853" spans="1:10" x14ac:dyDescent="0.25">
      <c r="A853" s="2">
        <v>45633</v>
      </c>
      <c r="B853" t="s">
        <v>14</v>
      </c>
      <c r="C853" t="s">
        <v>18</v>
      </c>
      <c r="D853" t="s">
        <v>21</v>
      </c>
      <c r="E853">
        <v>1</v>
      </c>
      <c r="F853">
        <v>482.11</v>
      </c>
      <c r="G853">
        <v>482.11</v>
      </c>
      <c r="H853">
        <v>387.61</v>
      </c>
      <c r="I853">
        <v>94.5</v>
      </c>
      <c r="J853">
        <v>482.11</v>
      </c>
    </row>
    <row r="854" spans="1:10" x14ac:dyDescent="0.25">
      <c r="A854" s="2">
        <v>45607</v>
      </c>
      <c r="B854" t="s">
        <v>13</v>
      </c>
      <c r="C854" t="s">
        <v>16</v>
      </c>
      <c r="D854" t="s">
        <v>20</v>
      </c>
      <c r="E854">
        <v>15</v>
      </c>
      <c r="F854">
        <v>956.94</v>
      </c>
      <c r="G854">
        <v>14354.1</v>
      </c>
      <c r="H854">
        <v>9486.08</v>
      </c>
      <c r="I854">
        <v>4868.0200000000004</v>
      </c>
      <c r="J854">
        <v>14354.1</v>
      </c>
    </row>
    <row r="855" spans="1:10" x14ac:dyDescent="0.25">
      <c r="A855" s="2">
        <v>45392</v>
      </c>
      <c r="B855" t="s">
        <v>13</v>
      </c>
      <c r="C855" t="s">
        <v>16</v>
      </c>
      <c r="D855" t="s">
        <v>21</v>
      </c>
      <c r="E855">
        <v>1</v>
      </c>
      <c r="F855">
        <v>274.54000000000002</v>
      </c>
      <c r="G855">
        <v>274.54000000000002</v>
      </c>
      <c r="H855">
        <v>226.14</v>
      </c>
      <c r="I855">
        <v>48.4</v>
      </c>
      <c r="J855">
        <v>274.54000000000002</v>
      </c>
    </row>
    <row r="856" spans="1:10" x14ac:dyDescent="0.25">
      <c r="A856" s="2">
        <v>45535</v>
      </c>
      <c r="B856" t="s">
        <v>11</v>
      </c>
      <c r="C856" t="s">
        <v>18</v>
      </c>
      <c r="D856" t="s">
        <v>21</v>
      </c>
      <c r="E856">
        <v>17</v>
      </c>
      <c r="F856">
        <v>590.85</v>
      </c>
      <c r="G856">
        <v>10044.450000000001</v>
      </c>
      <c r="H856">
        <v>9026.7999999999993</v>
      </c>
      <c r="I856">
        <v>1017.65</v>
      </c>
      <c r="J856">
        <v>10044.450000000001</v>
      </c>
    </row>
    <row r="857" spans="1:10" x14ac:dyDescent="0.25">
      <c r="A857" s="2">
        <v>45303</v>
      </c>
      <c r="B857" t="s">
        <v>11</v>
      </c>
      <c r="C857" t="s">
        <v>18</v>
      </c>
      <c r="D857" t="s">
        <v>21</v>
      </c>
      <c r="E857">
        <v>2</v>
      </c>
      <c r="F857">
        <v>353.1</v>
      </c>
      <c r="G857">
        <v>706.2</v>
      </c>
      <c r="H857">
        <v>564.74</v>
      </c>
      <c r="I857">
        <v>141.46</v>
      </c>
      <c r="J857">
        <v>706.2</v>
      </c>
    </row>
    <row r="858" spans="1:10" x14ac:dyDescent="0.25">
      <c r="A858" s="2">
        <v>45530</v>
      </c>
      <c r="B858" t="s">
        <v>13</v>
      </c>
      <c r="C858" t="s">
        <v>19</v>
      </c>
      <c r="D858" t="s">
        <v>20</v>
      </c>
      <c r="E858">
        <v>6</v>
      </c>
      <c r="F858">
        <v>1058.9000000000001</v>
      </c>
      <c r="G858">
        <v>6353.4</v>
      </c>
      <c r="H858">
        <v>4752.62</v>
      </c>
      <c r="I858">
        <v>1600.78</v>
      </c>
      <c r="J858">
        <v>6353.4</v>
      </c>
    </row>
    <row r="859" spans="1:10" x14ac:dyDescent="0.25">
      <c r="A859" s="2">
        <v>45340</v>
      </c>
      <c r="B859" t="s">
        <v>12</v>
      </c>
      <c r="C859" t="s">
        <v>16</v>
      </c>
      <c r="D859" t="s">
        <v>21</v>
      </c>
      <c r="E859">
        <v>8</v>
      </c>
      <c r="F859">
        <v>1419.1</v>
      </c>
      <c r="G859">
        <v>11352.8</v>
      </c>
      <c r="H859">
        <v>9955.86</v>
      </c>
      <c r="I859">
        <v>1396.94</v>
      </c>
      <c r="J859">
        <v>11352.8</v>
      </c>
    </row>
    <row r="860" spans="1:10" x14ac:dyDescent="0.25">
      <c r="A860" s="2">
        <v>45333</v>
      </c>
      <c r="B860" t="s">
        <v>14</v>
      </c>
      <c r="C860" t="s">
        <v>16</v>
      </c>
      <c r="D860" t="s">
        <v>21</v>
      </c>
      <c r="E860">
        <v>16</v>
      </c>
      <c r="F860">
        <v>1493.49</v>
      </c>
      <c r="G860">
        <v>23895.84</v>
      </c>
      <c r="H860">
        <v>14451.14</v>
      </c>
      <c r="I860">
        <v>9444.7000000000007</v>
      </c>
      <c r="J860">
        <v>23895.84</v>
      </c>
    </row>
    <row r="861" spans="1:10" x14ac:dyDescent="0.25">
      <c r="A861" s="2">
        <v>45457</v>
      </c>
      <c r="B861" t="s">
        <v>11</v>
      </c>
      <c r="C861" t="s">
        <v>16</v>
      </c>
      <c r="D861" t="s">
        <v>21</v>
      </c>
      <c r="E861">
        <v>19</v>
      </c>
      <c r="F861">
        <v>702.9</v>
      </c>
      <c r="G861">
        <v>13355.1</v>
      </c>
      <c r="H861">
        <v>10937.52</v>
      </c>
      <c r="I861">
        <v>2417.58</v>
      </c>
      <c r="J861">
        <v>13355.1</v>
      </c>
    </row>
    <row r="862" spans="1:10" x14ac:dyDescent="0.25">
      <c r="A862" s="2">
        <v>45373</v>
      </c>
      <c r="B862" t="s">
        <v>12</v>
      </c>
      <c r="C862" t="s">
        <v>19</v>
      </c>
      <c r="D862" t="s">
        <v>20</v>
      </c>
      <c r="E862">
        <v>1</v>
      </c>
      <c r="F862">
        <v>416.17</v>
      </c>
      <c r="G862">
        <v>416.17</v>
      </c>
      <c r="H862">
        <v>360.66</v>
      </c>
      <c r="I862">
        <v>55.51</v>
      </c>
      <c r="J862">
        <v>416.17</v>
      </c>
    </row>
    <row r="863" spans="1:10" x14ac:dyDescent="0.25">
      <c r="A863" s="2">
        <v>45582</v>
      </c>
      <c r="B863" t="s">
        <v>10</v>
      </c>
      <c r="C863" t="s">
        <v>16</v>
      </c>
      <c r="D863" t="s">
        <v>20</v>
      </c>
      <c r="E863">
        <v>3</v>
      </c>
      <c r="F863">
        <v>692.1</v>
      </c>
      <c r="G863">
        <v>2076.3000000000002</v>
      </c>
      <c r="H863">
        <v>1284.2</v>
      </c>
      <c r="I863">
        <v>792.1</v>
      </c>
      <c r="J863">
        <v>2076.3000000000002</v>
      </c>
    </row>
    <row r="864" spans="1:10" x14ac:dyDescent="0.25">
      <c r="A864" s="2">
        <v>45449</v>
      </c>
      <c r="B864" t="s">
        <v>11</v>
      </c>
      <c r="C864" t="s">
        <v>19</v>
      </c>
      <c r="D864" t="s">
        <v>20</v>
      </c>
      <c r="E864">
        <v>3</v>
      </c>
      <c r="F864">
        <v>1278.54</v>
      </c>
      <c r="G864">
        <v>3835.62</v>
      </c>
      <c r="H864">
        <v>2819.25</v>
      </c>
      <c r="I864">
        <v>1016.37</v>
      </c>
      <c r="J864">
        <v>3835.62</v>
      </c>
    </row>
    <row r="865" spans="1:10" x14ac:dyDescent="0.25">
      <c r="A865" s="2">
        <v>45507</v>
      </c>
      <c r="B865" t="s">
        <v>12</v>
      </c>
      <c r="C865" t="s">
        <v>17</v>
      </c>
      <c r="D865" t="s">
        <v>21</v>
      </c>
      <c r="E865">
        <v>5</v>
      </c>
      <c r="F865">
        <v>348.71</v>
      </c>
      <c r="G865">
        <v>1743.55</v>
      </c>
      <c r="H865">
        <v>1153.21</v>
      </c>
      <c r="I865">
        <v>590.34</v>
      </c>
      <c r="J865">
        <v>1743.55</v>
      </c>
    </row>
    <row r="866" spans="1:10" x14ac:dyDescent="0.25">
      <c r="A866" s="2">
        <v>45449</v>
      </c>
      <c r="B866" t="s">
        <v>12</v>
      </c>
      <c r="C866" t="s">
        <v>19</v>
      </c>
      <c r="D866" t="s">
        <v>20</v>
      </c>
      <c r="E866">
        <v>12</v>
      </c>
      <c r="F866">
        <v>1430.54</v>
      </c>
      <c r="G866">
        <v>17166.48</v>
      </c>
      <c r="H866">
        <v>13217.42</v>
      </c>
      <c r="I866">
        <v>3949.06</v>
      </c>
      <c r="J866">
        <v>17166.48</v>
      </c>
    </row>
    <row r="867" spans="1:10" x14ac:dyDescent="0.25">
      <c r="A867" s="2">
        <v>45425</v>
      </c>
      <c r="B867" t="s">
        <v>14</v>
      </c>
      <c r="C867" t="s">
        <v>17</v>
      </c>
      <c r="D867" t="s">
        <v>21</v>
      </c>
      <c r="E867">
        <v>12</v>
      </c>
      <c r="F867">
        <v>545.71</v>
      </c>
      <c r="G867">
        <v>6548.52</v>
      </c>
      <c r="H867">
        <v>5205.18</v>
      </c>
      <c r="I867">
        <v>1343.34</v>
      </c>
      <c r="J867">
        <v>6548.52</v>
      </c>
    </row>
    <row r="868" spans="1:10" x14ac:dyDescent="0.25">
      <c r="A868" s="2">
        <v>45358</v>
      </c>
      <c r="B868" t="s">
        <v>14</v>
      </c>
      <c r="C868" t="s">
        <v>16</v>
      </c>
      <c r="D868" t="s">
        <v>20</v>
      </c>
      <c r="E868">
        <v>13</v>
      </c>
      <c r="F868">
        <v>1479.42</v>
      </c>
      <c r="G868">
        <v>19232.46</v>
      </c>
      <c r="H868">
        <v>13285.53</v>
      </c>
      <c r="I868">
        <v>5946.93</v>
      </c>
      <c r="J868">
        <v>19232.46</v>
      </c>
    </row>
    <row r="869" spans="1:10" x14ac:dyDescent="0.25">
      <c r="A869" s="2">
        <v>45627</v>
      </c>
      <c r="B869" t="s">
        <v>10</v>
      </c>
      <c r="C869" t="s">
        <v>17</v>
      </c>
      <c r="D869" t="s">
        <v>20</v>
      </c>
      <c r="E869">
        <v>9</v>
      </c>
      <c r="F869">
        <v>1265.98</v>
      </c>
      <c r="G869">
        <v>11393.82</v>
      </c>
      <c r="H869">
        <v>8408.58</v>
      </c>
      <c r="I869">
        <v>2985.24</v>
      </c>
      <c r="J869">
        <v>11393.82</v>
      </c>
    </row>
    <row r="870" spans="1:10" x14ac:dyDescent="0.25">
      <c r="A870" s="2">
        <v>45298</v>
      </c>
      <c r="B870" t="s">
        <v>12</v>
      </c>
      <c r="C870" t="s">
        <v>19</v>
      </c>
      <c r="D870" t="s">
        <v>21</v>
      </c>
      <c r="E870">
        <v>7</v>
      </c>
      <c r="F870">
        <v>1222.43</v>
      </c>
      <c r="G870">
        <v>8557.01</v>
      </c>
      <c r="H870">
        <v>5851.3</v>
      </c>
      <c r="I870">
        <v>2705.71</v>
      </c>
      <c r="J870">
        <v>8557.01</v>
      </c>
    </row>
    <row r="871" spans="1:10" x14ac:dyDescent="0.25">
      <c r="A871" s="2">
        <v>45305</v>
      </c>
      <c r="B871" t="s">
        <v>15</v>
      </c>
      <c r="C871" t="s">
        <v>18</v>
      </c>
      <c r="D871" t="s">
        <v>20</v>
      </c>
      <c r="E871">
        <v>4</v>
      </c>
      <c r="F871">
        <v>510.96</v>
      </c>
      <c r="G871">
        <v>2043.84</v>
      </c>
      <c r="H871">
        <v>1452.8</v>
      </c>
      <c r="I871">
        <v>591.04</v>
      </c>
      <c r="J871">
        <v>2043.84</v>
      </c>
    </row>
    <row r="872" spans="1:10" x14ac:dyDescent="0.25">
      <c r="A872" s="2">
        <v>45364</v>
      </c>
      <c r="B872" t="s">
        <v>12</v>
      </c>
      <c r="C872" t="s">
        <v>17</v>
      </c>
      <c r="D872" t="s">
        <v>21</v>
      </c>
      <c r="E872">
        <v>19</v>
      </c>
      <c r="F872">
        <v>62.73</v>
      </c>
      <c r="G872">
        <v>1191.8699999999999</v>
      </c>
      <c r="H872">
        <v>772.17</v>
      </c>
      <c r="I872">
        <v>419.7</v>
      </c>
      <c r="J872">
        <v>1191.8699999999999</v>
      </c>
    </row>
    <row r="873" spans="1:10" x14ac:dyDescent="0.25">
      <c r="A873" s="2">
        <v>45454</v>
      </c>
      <c r="B873" t="s">
        <v>14</v>
      </c>
      <c r="C873" t="s">
        <v>17</v>
      </c>
      <c r="D873" t="s">
        <v>21</v>
      </c>
      <c r="E873">
        <v>19</v>
      </c>
      <c r="F873">
        <v>604.09</v>
      </c>
      <c r="G873">
        <v>11477.71</v>
      </c>
      <c r="H873">
        <v>9935.8799999999992</v>
      </c>
      <c r="I873">
        <v>1541.83</v>
      </c>
      <c r="J873">
        <v>11477.71</v>
      </c>
    </row>
    <row r="874" spans="1:10" x14ac:dyDescent="0.25">
      <c r="A874" s="2">
        <v>45357</v>
      </c>
      <c r="B874" t="s">
        <v>15</v>
      </c>
      <c r="C874" t="s">
        <v>16</v>
      </c>
      <c r="D874" t="s">
        <v>20</v>
      </c>
      <c r="E874">
        <v>6</v>
      </c>
      <c r="F874">
        <v>487.62</v>
      </c>
      <c r="G874">
        <v>2925.72</v>
      </c>
      <c r="H874">
        <v>1764.22</v>
      </c>
      <c r="I874">
        <v>1161.5</v>
      </c>
      <c r="J874">
        <v>2925.72</v>
      </c>
    </row>
    <row r="875" spans="1:10" x14ac:dyDescent="0.25">
      <c r="A875" s="2">
        <v>45638</v>
      </c>
      <c r="B875" t="s">
        <v>11</v>
      </c>
      <c r="C875" t="s">
        <v>19</v>
      </c>
      <c r="D875" t="s">
        <v>21</v>
      </c>
      <c r="E875">
        <v>13</v>
      </c>
      <c r="F875">
        <v>104.23</v>
      </c>
      <c r="G875">
        <v>1354.99</v>
      </c>
      <c r="H875">
        <v>1171.69</v>
      </c>
      <c r="I875">
        <v>183.3</v>
      </c>
      <c r="J875">
        <v>1354.99</v>
      </c>
    </row>
    <row r="876" spans="1:10" x14ac:dyDescent="0.25">
      <c r="A876" s="2">
        <v>45421</v>
      </c>
      <c r="B876" t="s">
        <v>11</v>
      </c>
      <c r="C876" t="s">
        <v>17</v>
      </c>
      <c r="D876" t="s">
        <v>21</v>
      </c>
      <c r="E876">
        <v>11</v>
      </c>
      <c r="F876">
        <v>782.78</v>
      </c>
      <c r="G876">
        <v>8610.58</v>
      </c>
      <c r="H876">
        <v>6643.09</v>
      </c>
      <c r="I876">
        <v>1967.49</v>
      </c>
      <c r="J876">
        <v>8610.58</v>
      </c>
    </row>
    <row r="877" spans="1:10" x14ac:dyDescent="0.25">
      <c r="A877" s="2">
        <v>45497</v>
      </c>
      <c r="B877" t="s">
        <v>13</v>
      </c>
      <c r="C877" t="s">
        <v>17</v>
      </c>
      <c r="D877" t="s">
        <v>20</v>
      </c>
      <c r="E877">
        <v>13</v>
      </c>
      <c r="F877">
        <v>634.4</v>
      </c>
      <c r="G877">
        <v>8247.2000000000007</v>
      </c>
      <c r="H877">
        <v>5768.89</v>
      </c>
      <c r="I877">
        <v>2478.31</v>
      </c>
      <c r="J877">
        <v>8247.2000000000007</v>
      </c>
    </row>
    <row r="878" spans="1:10" x14ac:dyDescent="0.25">
      <c r="A878" s="2">
        <v>45567</v>
      </c>
      <c r="B878" t="s">
        <v>14</v>
      </c>
      <c r="C878" t="s">
        <v>17</v>
      </c>
      <c r="D878" t="s">
        <v>20</v>
      </c>
      <c r="E878">
        <v>13</v>
      </c>
      <c r="F878">
        <v>970.11</v>
      </c>
      <c r="G878">
        <v>12611.43</v>
      </c>
      <c r="H878">
        <v>10302.49</v>
      </c>
      <c r="I878">
        <v>2308.94</v>
      </c>
      <c r="J878">
        <v>12611.43</v>
      </c>
    </row>
    <row r="879" spans="1:10" x14ac:dyDescent="0.25">
      <c r="A879" s="2">
        <v>45547</v>
      </c>
      <c r="B879" t="s">
        <v>13</v>
      </c>
      <c r="C879" t="s">
        <v>17</v>
      </c>
      <c r="D879" t="s">
        <v>21</v>
      </c>
      <c r="E879">
        <v>15</v>
      </c>
      <c r="F879">
        <v>950.72</v>
      </c>
      <c r="G879">
        <v>14260.8</v>
      </c>
      <c r="H879">
        <v>10728.77</v>
      </c>
      <c r="I879">
        <v>3532.03</v>
      </c>
      <c r="J879">
        <v>14260.8</v>
      </c>
    </row>
    <row r="880" spans="1:10" x14ac:dyDescent="0.25">
      <c r="A880" s="2">
        <v>45557</v>
      </c>
      <c r="B880" t="s">
        <v>15</v>
      </c>
      <c r="C880" t="s">
        <v>18</v>
      </c>
      <c r="D880" t="s">
        <v>20</v>
      </c>
      <c r="E880">
        <v>13</v>
      </c>
      <c r="F880">
        <v>225.08</v>
      </c>
      <c r="G880">
        <v>2926.04</v>
      </c>
      <c r="H880">
        <v>2193.75</v>
      </c>
      <c r="I880">
        <v>732.29</v>
      </c>
      <c r="J880">
        <v>2926.04</v>
      </c>
    </row>
    <row r="881" spans="1:10" x14ac:dyDescent="0.25">
      <c r="A881" s="2">
        <v>45316</v>
      </c>
      <c r="B881" t="s">
        <v>14</v>
      </c>
      <c r="C881" t="s">
        <v>19</v>
      </c>
      <c r="D881" t="s">
        <v>21</v>
      </c>
      <c r="E881">
        <v>11</v>
      </c>
      <c r="F881">
        <v>1466.6</v>
      </c>
      <c r="G881">
        <v>16132.6</v>
      </c>
      <c r="H881">
        <v>10212.620000000001</v>
      </c>
      <c r="I881">
        <v>5919.98</v>
      </c>
      <c r="J881">
        <v>16132.6</v>
      </c>
    </row>
    <row r="882" spans="1:10" x14ac:dyDescent="0.25">
      <c r="A882" s="2">
        <v>45572</v>
      </c>
      <c r="B882" t="s">
        <v>10</v>
      </c>
      <c r="C882" t="s">
        <v>16</v>
      </c>
      <c r="D882" t="s">
        <v>21</v>
      </c>
      <c r="E882">
        <v>19</v>
      </c>
      <c r="F882">
        <v>321.05</v>
      </c>
      <c r="G882">
        <v>6099.95</v>
      </c>
      <c r="H882">
        <v>4372.78</v>
      </c>
      <c r="I882">
        <v>1727.17</v>
      </c>
      <c r="J882">
        <v>6099.95</v>
      </c>
    </row>
    <row r="883" spans="1:10" x14ac:dyDescent="0.25">
      <c r="A883" s="2">
        <v>45544</v>
      </c>
      <c r="B883" t="s">
        <v>12</v>
      </c>
      <c r="C883" t="s">
        <v>16</v>
      </c>
      <c r="D883" t="s">
        <v>20</v>
      </c>
      <c r="E883">
        <v>8</v>
      </c>
      <c r="F883">
        <v>695.65</v>
      </c>
      <c r="G883">
        <v>5565.2</v>
      </c>
      <c r="H883">
        <v>3741.59</v>
      </c>
      <c r="I883">
        <v>1823.61</v>
      </c>
      <c r="J883">
        <v>5565.2</v>
      </c>
    </row>
    <row r="884" spans="1:10" x14ac:dyDescent="0.25">
      <c r="A884" s="2">
        <v>45601</v>
      </c>
      <c r="B884" t="s">
        <v>10</v>
      </c>
      <c r="C884" t="s">
        <v>18</v>
      </c>
      <c r="D884" t="s">
        <v>20</v>
      </c>
      <c r="E884">
        <v>8</v>
      </c>
      <c r="F884">
        <v>757.77</v>
      </c>
      <c r="G884">
        <v>6062.16</v>
      </c>
      <c r="H884">
        <v>3665.84</v>
      </c>
      <c r="I884">
        <v>2396.3200000000002</v>
      </c>
      <c r="J884">
        <v>6062.16</v>
      </c>
    </row>
    <row r="885" spans="1:10" x14ac:dyDescent="0.25">
      <c r="A885" s="2">
        <v>45580</v>
      </c>
      <c r="B885" t="s">
        <v>15</v>
      </c>
      <c r="C885" t="s">
        <v>19</v>
      </c>
      <c r="D885" t="s">
        <v>20</v>
      </c>
      <c r="E885">
        <v>10</v>
      </c>
      <c r="F885">
        <v>1228.94</v>
      </c>
      <c r="G885">
        <v>12289.4</v>
      </c>
      <c r="H885">
        <v>8701.26</v>
      </c>
      <c r="I885">
        <v>3588.14</v>
      </c>
      <c r="J885">
        <v>12289.4</v>
      </c>
    </row>
    <row r="886" spans="1:10" x14ac:dyDescent="0.25">
      <c r="A886" s="2">
        <v>45455</v>
      </c>
      <c r="B886" t="s">
        <v>14</v>
      </c>
      <c r="C886" t="s">
        <v>17</v>
      </c>
      <c r="D886" t="s">
        <v>20</v>
      </c>
      <c r="E886">
        <v>16</v>
      </c>
      <c r="F886">
        <v>193.88</v>
      </c>
      <c r="G886">
        <v>3102.08</v>
      </c>
      <c r="H886">
        <v>1944.84</v>
      </c>
      <c r="I886">
        <v>1157.24</v>
      </c>
      <c r="J886">
        <v>3102.08</v>
      </c>
    </row>
    <row r="887" spans="1:10" x14ac:dyDescent="0.25">
      <c r="A887" s="2">
        <v>45386</v>
      </c>
      <c r="B887" t="s">
        <v>15</v>
      </c>
      <c r="C887" t="s">
        <v>18</v>
      </c>
      <c r="D887" t="s">
        <v>21</v>
      </c>
      <c r="E887">
        <v>19</v>
      </c>
      <c r="F887">
        <v>671.53</v>
      </c>
      <c r="G887">
        <v>12759.07</v>
      </c>
      <c r="H887">
        <v>8638.52</v>
      </c>
      <c r="I887">
        <v>4120.55</v>
      </c>
      <c r="J887">
        <v>12759.07</v>
      </c>
    </row>
    <row r="888" spans="1:10" x14ac:dyDescent="0.25">
      <c r="A888" s="2">
        <v>45561</v>
      </c>
      <c r="B888" t="s">
        <v>12</v>
      </c>
      <c r="C888" t="s">
        <v>19</v>
      </c>
      <c r="D888" t="s">
        <v>21</v>
      </c>
      <c r="E888">
        <v>11</v>
      </c>
      <c r="F888">
        <v>961.33</v>
      </c>
      <c r="G888">
        <v>10574.63</v>
      </c>
      <c r="H888">
        <v>6638.28</v>
      </c>
      <c r="I888">
        <v>3936.35</v>
      </c>
      <c r="J888">
        <v>10574.63</v>
      </c>
    </row>
    <row r="889" spans="1:10" x14ac:dyDescent="0.25">
      <c r="A889" s="2">
        <v>45612</v>
      </c>
      <c r="B889" t="s">
        <v>11</v>
      </c>
      <c r="C889" t="s">
        <v>17</v>
      </c>
      <c r="D889" t="s">
        <v>20</v>
      </c>
      <c r="E889">
        <v>13</v>
      </c>
      <c r="F889">
        <v>361.98</v>
      </c>
      <c r="G889">
        <v>4705.74</v>
      </c>
      <c r="H889">
        <v>2965.95</v>
      </c>
      <c r="I889">
        <v>1739.79</v>
      </c>
      <c r="J889">
        <v>4705.74</v>
      </c>
    </row>
    <row r="890" spans="1:10" x14ac:dyDescent="0.25">
      <c r="A890" s="2">
        <v>45401</v>
      </c>
      <c r="B890" t="s">
        <v>11</v>
      </c>
      <c r="C890" t="s">
        <v>18</v>
      </c>
      <c r="D890" t="s">
        <v>20</v>
      </c>
      <c r="E890">
        <v>9</v>
      </c>
      <c r="F890">
        <v>959.83</v>
      </c>
      <c r="G890">
        <v>8638.4699999999993</v>
      </c>
      <c r="H890">
        <v>5698.83</v>
      </c>
      <c r="I890">
        <v>2939.64</v>
      </c>
      <c r="J890">
        <v>8638.4699999999993</v>
      </c>
    </row>
    <row r="891" spans="1:10" x14ac:dyDescent="0.25">
      <c r="A891" s="2">
        <v>45627</v>
      </c>
      <c r="B891" t="s">
        <v>15</v>
      </c>
      <c r="C891" t="s">
        <v>19</v>
      </c>
      <c r="D891" t="s">
        <v>21</v>
      </c>
      <c r="E891">
        <v>19</v>
      </c>
      <c r="F891">
        <v>1389.31</v>
      </c>
      <c r="G891">
        <v>26396.89</v>
      </c>
      <c r="H891">
        <v>23756.01</v>
      </c>
      <c r="I891">
        <v>2640.88</v>
      </c>
      <c r="J891">
        <v>26396.89</v>
      </c>
    </row>
    <row r="892" spans="1:10" x14ac:dyDescent="0.25">
      <c r="A892" s="2">
        <v>45601</v>
      </c>
      <c r="B892" t="s">
        <v>13</v>
      </c>
      <c r="C892" t="s">
        <v>16</v>
      </c>
      <c r="D892" t="s">
        <v>21</v>
      </c>
      <c r="E892">
        <v>16</v>
      </c>
      <c r="F892">
        <v>1496.4</v>
      </c>
      <c r="G892">
        <v>23942.400000000001</v>
      </c>
      <c r="H892">
        <v>14381.13</v>
      </c>
      <c r="I892">
        <v>9561.27</v>
      </c>
      <c r="J892">
        <v>23942.400000000001</v>
      </c>
    </row>
    <row r="893" spans="1:10" x14ac:dyDescent="0.25">
      <c r="A893" s="2">
        <v>45529</v>
      </c>
      <c r="B893" t="s">
        <v>14</v>
      </c>
      <c r="C893" t="s">
        <v>16</v>
      </c>
      <c r="D893" t="s">
        <v>21</v>
      </c>
      <c r="E893">
        <v>7</v>
      </c>
      <c r="F893">
        <v>97.05</v>
      </c>
      <c r="G893">
        <v>679.35</v>
      </c>
      <c r="H893">
        <v>537.77</v>
      </c>
      <c r="I893">
        <v>141.58000000000001</v>
      </c>
      <c r="J893">
        <v>679.35</v>
      </c>
    </row>
    <row r="894" spans="1:10" x14ac:dyDescent="0.25">
      <c r="A894" s="2">
        <v>45316</v>
      </c>
      <c r="B894" t="s">
        <v>14</v>
      </c>
      <c r="C894" t="s">
        <v>19</v>
      </c>
      <c r="D894" t="s">
        <v>21</v>
      </c>
      <c r="E894">
        <v>19</v>
      </c>
      <c r="F894">
        <v>391.6</v>
      </c>
      <c r="G894">
        <v>7440.4</v>
      </c>
      <c r="H894">
        <v>4779.51</v>
      </c>
      <c r="I894">
        <v>2660.89</v>
      </c>
      <c r="J894">
        <v>7440.4</v>
      </c>
    </row>
    <row r="895" spans="1:10" x14ac:dyDescent="0.25">
      <c r="A895" s="2">
        <v>45432</v>
      </c>
      <c r="B895" t="s">
        <v>11</v>
      </c>
      <c r="C895" t="s">
        <v>16</v>
      </c>
      <c r="D895" t="s">
        <v>20</v>
      </c>
      <c r="E895">
        <v>12</v>
      </c>
      <c r="F895">
        <v>499.95</v>
      </c>
      <c r="G895">
        <v>5999.4</v>
      </c>
      <c r="H895">
        <v>5256.6</v>
      </c>
      <c r="I895">
        <v>742.8</v>
      </c>
      <c r="J895">
        <v>5999.4</v>
      </c>
    </row>
    <row r="896" spans="1:10" x14ac:dyDescent="0.25">
      <c r="A896" s="2">
        <v>45408</v>
      </c>
      <c r="B896" t="s">
        <v>10</v>
      </c>
      <c r="C896" t="s">
        <v>19</v>
      </c>
      <c r="D896" t="s">
        <v>21</v>
      </c>
      <c r="E896">
        <v>15</v>
      </c>
      <c r="F896">
        <v>628.73</v>
      </c>
      <c r="G896">
        <v>9430.9500000000007</v>
      </c>
      <c r="H896">
        <v>5923.48</v>
      </c>
      <c r="I896">
        <v>3507.47</v>
      </c>
      <c r="J896">
        <v>9430.9500000000007</v>
      </c>
    </row>
    <row r="897" spans="1:10" x14ac:dyDescent="0.25">
      <c r="A897" s="2">
        <v>45316</v>
      </c>
      <c r="B897" t="s">
        <v>12</v>
      </c>
      <c r="C897" t="s">
        <v>17</v>
      </c>
      <c r="D897" t="s">
        <v>21</v>
      </c>
      <c r="E897">
        <v>14</v>
      </c>
      <c r="F897">
        <v>401.27</v>
      </c>
      <c r="G897">
        <v>5617.78</v>
      </c>
      <c r="H897">
        <v>4980.2700000000004</v>
      </c>
      <c r="I897">
        <v>637.51</v>
      </c>
      <c r="J897">
        <v>5617.78</v>
      </c>
    </row>
    <row r="898" spans="1:10" x14ac:dyDescent="0.25">
      <c r="A898" s="2">
        <v>45370</v>
      </c>
      <c r="B898" t="s">
        <v>10</v>
      </c>
      <c r="C898" t="s">
        <v>19</v>
      </c>
      <c r="D898" t="s">
        <v>20</v>
      </c>
      <c r="E898">
        <v>11</v>
      </c>
      <c r="F898">
        <v>345.06</v>
      </c>
      <c r="G898">
        <v>3795.66</v>
      </c>
      <c r="H898">
        <v>2973.06</v>
      </c>
      <c r="I898">
        <v>822.6</v>
      </c>
      <c r="J898">
        <v>3795.66</v>
      </c>
    </row>
    <row r="899" spans="1:10" x14ac:dyDescent="0.25">
      <c r="A899" s="2">
        <v>45359</v>
      </c>
      <c r="B899" t="s">
        <v>10</v>
      </c>
      <c r="C899" t="s">
        <v>17</v>
      </c>
      <c r="D899" t="s">
        <v>21</v>
      </c>
      <c r="E899">
        <v>10</v>
      </c>
      <c r="F899">
        <v>1434.1</v>
      </c>
      <c r="G899">
        <v>14341</v>
      </c>
      <c r="H899">
        <v>8610.06</v>
      </c>
      <c r="I899">
        <v>5730.94</v>
      </c>
      <c r="J899">
        <v>14341</v>
      </c>
    </row>
    <row r="900" spans="1:10" x14ac:dyDescent="0.25">
      <c r="A900" s="2">
        <v>45464</v>
      </c>
      <c r="B900" t="s">
        <v>15</v>
      </c>
      <c r="C900" t="s">
        <v>18</v>
      </c>
      <c r="D900" t="s">
        <v>21</v>
      </c>
      <c r="E900">
        <v>11</v>
      </c>
      <c r="F900">
        <v>1381.86</v>
      </c>
      <c r="G900">
        <v>15200.46</v>
      </c>
      <c r="H900">
        <v>13197.07</v>
      </c>
      <c r="I900">
        <v>2003.39</v>
      </c>
      <c r="J900">
        <v>15200.46</v>
      </c>
    </row>
    <row r="901" spans="1:10" x14ac:dyDescent="0.25">
      <c r="A901" s="2">
        <v>45303</v>
      </c>
      <c r="B901" t="s">
        <v>11</v>
      </c>
      <c r="C901" t="s">
        <v>19</v>
      </c>
      <c r="D901" t="s">
        <v>20</v>
      </c>
      <c r="E901">
        <v>6</v>
      </c>
      <c r="F901">
        <v>118.14</v>
      </c>
      <c r="G901">
        <v>708.84</v>
      </c>
      <c r="H901">
        <v>536.25</v>
      </c>
      <c r="I901">
        <v>172.59</v>
      </c>
      <c r="J901">
        <v>708.84</v>
      </c>
    </row>
    <row r="902" spans="1:10" x14ac:dyDescent="0.25">
      <c r="A902" s="2">
        <v>45579</v>
      </c>
      <c r="B902" t="s">
        <v>11</v>
      </c>
      <c r="C902" t="s">
        <v>18</v>
      </c>
      <c r="D902" t="s">
        <v>20</v>
      </c>
      <c r="E902">
        <v>2</v>
      </c>
      <c r="F902">
        <v>541.28</v>
      </c>
      <c r="G902">
        <v>1082.56</v>
      </c>
      <c r="H902">
        <v>734.84</v>
      </c>
      <c r="I902">
        <v>347.72</v>
      </c>
      <c r="J902">
        <v>1082.56</v>
      </c>
    </row>
    <row r="903" spans="1:10" x14ac:dyDescent="0.25">
      <c r="A903" s="2">
        <v>45419</v>
      </c>
      <c r="B903" t="s">
        <v>11</v>
      </c>
      <c r="C903" t="s">
        <v>16</v>
      </c>
      <c r="D903" t="s">
        <v>20</v>
      </c>
      <c r="E903">
        <v>11</v>
      </c>
      <c r="F903">
        <v>637.47</v>
      </c>
      <c r="G903">
        <v>7012.17</v>
      </c>
      <c r="H903">
        <v>5821.39</v>
      </c>
      <c r="I903">
        <v>1190.78</v>
      </c>
      <c r="J903">
        <v>7012.17</v>
      </c>
    </row>
    <row r="904" spans="1:10" x14ac:dyDescent="0.25">
      <c r="A904" s="2">
        <v>45387</v>
      </c>
      <c r="B904" t="s">
        <v>15</v>
      </c>
      <c r="C904" t="s">
        <v>17</v>
      </c>
      <c r="D904" t="s">
        <v>21</v>
      </c>
      <c r="E904">
        <v>19</v>
      </c>
      <c r="F904">
        <v>396.57</v>
      </c>
      <c r="G904">
        <v>7534.83</v>
      </c>
      <c r="H904">
        <v>6615.58</v>
      </c>
      <c r="I904">
        <v>919.25</v>
      </c>
      <c r="J904">
        <v>7534.83</v>
      </c>
    </row>
    <row r="905" spans="1:10" x14ac:dyDescent="0.25">
      <c r="A905" s="2">
        <v>45383</v>
      </c>
      <c r="B905" t="s">
        <v>13</v>
      </c>
      <c r="C905" t="s">
        <v>19</v>
      </c>
      <c r="D905" t="s">
        <v>21</v>
      </c>
      <c r="E905">
        <v>6</v>
      </c>
      <c r="F905">
        <v>961.87</v>
      </c>
      <c r="G905">
        <v>5771.22</v>
      </c>
      <c r="H905">
        <v>4300.18</v>
      </c>
      <c r="I905">
        <v>1471.04</v>
      </c>
      <c r="J905">
        <v>5771.22</v>
      </c>
    </row>
    <row r="906" spans="1:10" x14ac:dyDescent="0.25">
      <c r="A906" s="2">
        <v>45432</v>
      </c>
      <c r="B906" t="s">
        <v>10</v>
      </c>
      <c r="C906" t="s">
        <v>18</v>
      </c>
      <c r="D906" t="s">
        <v>20</v>
      </c>
      <c r="E906">
        <v>14</v>
      </c>
      <c r="F906">
        <v>978.55</v>
      </c>
      <c r="G906">
        <v>13699.7</v>
      </c>
      <c r="H906">
        <v>9516.7199999999993</v>
      </c>
      <c r="I906">
        <v>4182.9799999999996</v>
      </c>
      <c r="J906">
        <v>13699.7</v>
      </c>
    </row>
    <row r="907" spans="1:10" x14ac:dyDescent="0.25">
      <c r="A907" s="2">
        <v>45322</v>
      </c>
      <c r="B907" t="s">
        <v>15</v>
      </c>
      <c r="C907" t="s">
        <v>17</v>
      </c>
      <c r="D907" t="s">
        <v>20</v>
      </c>
      <c r="E907">
        <v>6</v>
      </c>
      <c r="F907">
        <v>1283.23</v>
      </c>
      <c r="G907">
        <v>7699.38</v>
      </c>
      <c r="H907">
        <v>6441.94</v>
      </c>
      <c r="I907">
        <v>1257.44</v>
      </c>
      <c r="J907">
        <v>7699.38</v>
      </c>
    </row>
    <row r="908" spans="1:10" x14ac:dyDescent="0.25">
      <c r="A908" s="2">
        <v>45625</v>
      </c>
      <c r="B908" t="s">
        <v>14</v>
      </c>
      <c r="C908" t="s">
        <v>17</v>
      </c>
      <c r="D908" t="s">
        <v>21</v>
      </c>
      <c r="E908">
        <v>17</v>
      </c>
      <c r="F908">
        <v>1124.26</v>
      </c>
      <c r="G908">
        <v>19112.419999999998</v>
      </c>
      <c r="H908">
        <v>15376.62</v>
      </c>
      <c r="I908">
        <v>3735.8</v>
      </c>
      <c r="J908">
        <v>19112.419999999998</v>
      </c>
    </row>
    <row r="909" spans="1:10" x14ac:dyDescent="0.25">
      <c r="A909" s="2">
        <v>45311</v>
      </c>
      <c r="B909" t="s">
        <v>12</v>
      </c>
      <c r="C909" t="s">
        <v>16</v>
      </c>
      <c r="D909" t="s">
        <v>20</v>
      </c>
      <c r="E909">
        <v>10</v>
      </c>
      <c r="F909">
        <v>836.73</v>
      </c>
      <c r="G909">
        <v>8367.2999999999993</v>
      </c>
      <c r="H909">
        <v>7251.32</v>
      </c>
      <c r="I909">
        <v>1115.98</v>
      </c>
      <c r="J909">
        <v>8367.2999999999993</v>
      </c>
    </row>
    <row r="910" spans="1:10" x14ac:dyDescent="0.25">
      <c r="A910" s="2">
        <v>45437</v>
      </c>
      <c r="B910" t="s">
        <v>13</v>
      </c>
      <c r="C910" t="s">
        <v>16</v>
      </c>
      <c r="D910" t="s">
        <v>20</v>
      </c>
      <c r="E910">
        <v>1</v>
      </c>
      <c r="F910">
        <v>997.7</v>
      </c>
      <c r="G910">
        <v>997.7</v>
      </c>
      <c r="H910">
        <v>805.9</v>
      </c>
      <c r="I910">
        <v>191.8</v>
      </c>
      <c r="J910">
        <v>997.7</v>
      </c>
    </row>
    <row r="911" spans="1:10" x14ac:dyDescent="0.25">
      <c r="A911" s="2">
        <v>45607</v>
      </c>
      <c r="B911" t="s">
        <v>14</v>
      </c>
      <c r="C911" t="s">
        <v>17</v>
      </c>
      <c r="D911" t="s">
        <v>20</v>
      </c>
      <c r="E911">
        <v>3</v>
      </c>
      <c r="F911">
        <v>447.28</v>
      </c>
      <c r="G911">
        <v>1341.84</v>
      </c>
      <c r="H911">
        <v>903.14</v>
      </c>
      <c r="I911">
        <v>438.7</v>
      </c>
      <c r="J911">
        <v>1341.84</v>
      </c>
    </row>
    <row r="912" spans="1:10" x14ac:dyDescent="0.25">
      <c r="A912" s="2">
        <v>45451</v>
      </c>
      <c r="B912" t="s">
        <v>10</v>
      </c>
      <c r="C912" t="s">
        <v>17</v>
      </c>
      <c r="D912" t="s">
        <v>21</v>
      </c>
      <c r="E912">
        <v>8</v>
      </c>
      <c r="F912">
        <v>909.93</v>
      </c>
      <c r="G912">
        <v>7279.44</v>
      </c>
      <c r="H912">
        <v>6402.25</v>
      </c>
      <c r="I912">
        <v>877.19</v>
      </c>
      <c r="J912">
        <v>7279.44</v>
      </c>
    </row>
    <row r="913" spans="1:10" x14ac:dyDescent="0.25">
      <c r="A913" s="2">
        <v>45640</v>
      </c>
      <c r="B913" t="s">
        <v>11</v>
      </c>
      <c r="C913" t="s">
        <v>19</v>
      </c>
      <c r="D913" t="s">
        <v>21</v>
      </c>
      <c r="E913">
        <v>8</v>
      </c>
      <c r="F913">
        <v>759.38</v>
      </c>
      <c r="G913">
        <v>6075.04</v>
      </c>
      <c r="H913">
        <v>3836.09</v>
      </c>
      <c r="I913">
        <v>2238.9499999999998</v>
      </c>
      <c r="J913">
        <v>6075.04</v>
      </c>
    </row>
    <row r="914" spans="1:10" x14ac:dyDescent="0.25">
      <c r="A914" s="2">
        <v>45334</v>
      </c>
      <c r="B914" t="s">
        <v>10</v>
      </c>
      <c r="C914" t="s">
        <v>17</v>
      </c>
      <c r="D914" t="s">
        <v>21</v>
      </c>
      <c r="E914">
        <v>15</v>
      </c>
      <c r="F914">
        <v>243.35</v>
      </c>
      <c r="G914">
        <v>3650.25</v>
      </c>
      <c r="H914">
        <v>2483.5700000000002</v>
      </c>
      <c r="I914">
        <v>1166.68</v>
      </c>
      <c r="J914">
        <v>3650.25</v>
      </c>
    </row>
    <row r="915" spans="1:10" x14ac:dyDescent="0.25">
      <c r="A915" s="2">
        <v>45545</v>
      </c>
      <c r="B915" t="s">
        <v>15</v>
      </c>
      <c r="C915" t="s">
        <v>19</v>
      </c>
      <c r="D915" t="s">
        <v>21</v>
      </c>
      <c r="E915">
        <v>7</v>
      </c>
      <c r="F915">
        <v>401.69</v>
      </c>
      <c r="G915">
        <v>2811.83</v>
      </c>
      <c r="H915">
        <v>2125.91</v>
      </c>
      <c r="I915">
        <v>685.92</v>
      </c>
      <c r="J915">
        <v>2811.83</v>
      </c>
    </row>
    <row r="916" spans="1:10" x14ac:dyDescent="0.25">
      <c r="A916" s="2">
        <v>45421</v>
      </c>
      <c r="B916" t="s">
        <v>12</v>
      </c>
      <c r="C916" t="s">
        <v>17</v>
      </c>
      <c r="D916" t="s">
        <v>21</v>
      </c>
      <c r="E916">
        <v>11</v>
      </c>
      <c r="F916">
        <v>472.96</v>
      </c>
      <c r="G916">
        <v>5202.5600000000004</v>
      </c>
      <c r="H916">
        <v>4004.53</v>
      </c>
      <c r="I916">
        <v>1198.03</v>
      </c>
      <c r="J916">
        <v>5202.5600000000004</v>
      </c>
    </row>
    <row r="917" spans="1:10" x14ac:dyDescent="0.25">
      <c r="A917" s="2">
        <v>45351</v>
      </c>
      <c r="B917" t="s">
        <v>15</v>
      </c>
      <c r="C917" t="s">
        <v>16</v>
      </c>
      <c r="D917" t="s">
        <v>21</v>
      </c>
      <c r="E917">
        <v>7</v>
      </c>
      <c r="F917">
        <v>1390.25</v>
      </c>
      <c r="G917">
        <v>9731.75</v>
      </c>
      <c r="H917">
        <v>5883.75</v>
      </c>
      <c r="I917">
        <v>3848</v>
      </c>
      <c r="J917">
        <v>9731.75</v>
      </c>
    </row>
    <row r="918" spans="1:10" x14ac:dyDescent="0.25">
      <c r="A918" s="2">
        <v>45442</v>
      </c>
      <c r="B918" t="s">
        <v>13</v>
      </c>
      <c r="C918" t="s">
        <v>19</v>
      </c>
      <c r="D918" t="s">
        <v>20</v>
      </c>
      <c r="E918">
        <v>4</v>
      </c>
      <c r="F918">
        <v>384.06</v>
      </c>
      <c r="G918">
        <v>1536.24</v>
      </c>
      <c r="H918">
        <v>1281.49</v>
      </c>
      <c r="I918">
        <v>254.75</v>
      </c>
      <c r="J918">
        <v>1536.24</v>
      </c>
    </row>
    <row r="919" spans="1:10" x14ac:dyDescent="0.25">
      <c r="A919" s="2">
        <v>45578</v>
      </c>
      <c r="B919" t="s">
        <v>13</v>
      </c>
      <c r="C919" t="s">
        <v>18</v>
      </c>
      <c r="D919" t="s">
        <v>21</v>
      </c>
      <c r="E919">
        <v>12</v>
      </c>
      <c r="F919">
        <v>469.4</v>
      </c>
      <c r="G919">
        <v>5632.8</v>
      </c>
      <c r="H919">
        <v>3990.74</v>
      </c>
      <c r="I919">
        <v>1642.06</v>
      </c>
      <c r="J919">
        <v>5632.8</v>
      </c>
    </row>
    <row r="920" spans="1:10" x14ac:dyDescent="0.25">
      <c r="A920" s="2">
        <v>45296</v>
      </c>
      <c r="B920" t="s">
        <v>12</v>
      </c>
      <c r="C920" t="s">
        <v>16</v>
      </c>
      <c r="D920" t="s">
        <v>21</v>
      </c>
      <c r="E920">
        <v>6</v>
      </c>
      <c r="F920">
        <v>585.55999999999995</v>
      </c>
      <c r="G920">
        <v>3513.36</v>
      </c>
      <c r="H920">
        <v>2536.38</v>
      </c>
      <c r="I920">
        <v>976.98</v>
      </c>
      <c r="J920">
        <v>3513.36</v>
      </c>
    </row>
    <row r="921" spans="1:10" x14ac:dyDescent="0.25">
      <c r="A921" s="2">
        <v>45557</v>
      </c>
      <c r="B921" t="s">
        <v>14</v>
      </c>
      <c r="C921" t="s">
        <v>19</v>
      </c>
      <c r="D921" t="s">
        <v>20</v>
      </c>
      <c r="E921">
        <v>14</v>
      </c>
      <c r="F921">
        <v>1012.43</v>
      </c>
      <c r="G921">
        <v>14174.02</v>
      </c>
      <c r="H921">
        <v>11946.02</v>
      </c>
      <c r="I921">
        <v>2228</v>
      </c>
      <c r="J921">
        <v>14174.02</v>
      </c>
    </row>
    <row r="922" spans="1:10" x14ac:dyDescent="0.25">
      <c r="A922" s="2">
        <v>45636</v>
      </c>
      <c r="B922" t="s">
        <v>14</v>
      </c>
      <c r="C922" t="s">
        <v>19</v>
      </c>
      <c r="D922" t="s">
        <v>21</v>
      </c>
      <c r="E922">
        <v>12</v>
      </c>
      <c r="F922">
        <v>221.45</v>
      </c>
      <c r="G922">
        <v>2657.4</v>
      </c>
      <c r="H922">
        <v>1896.81</v>
      </c>
      <c r="I922">
        <v>760.59</v>
      </c>
      <c r="J922">
        <v>2657.4</v>
      </c>
    </row>
    <row r="923" spans="1:10" x14ac:dyDescent="0.25">
      <c r="A923" s="2">
        <v>45421</v>
      </c>
      <c r="B923" t="s">
        <v>13</v>
      </c>
      <c r="C923" t="s">
        <v>18</v>
      </c>
      <c r="D923" t="s">
        <v>21</v>
      </c>
      <c r="E923">
        <v>11</v>
      </c>
      <c r="F923">
        <v>1433.22</v>
      </c>
      <c r="G923">
        <v>15765.42</v>
      </c>
      <c r="H923">
        <v>9682.61</v>
      </c>
      <c r="I923">
        <v>6082.81</v>
      </c>
      <c r="J923">
        <v>15765.42</v>
      </c>
    </row>
    <row r="924" spans="1:10" x14ac:dyDescent="0.25">
      <c r="A924" s="2">
        <v>45558</v>
      </c>
      <c r="B924" t="s">
        <v>13</v>
      </c>
      <c r="C924" t="s">
        <v>19</v>
      </c>
      <c r="D924" t="s">
        <v>20</v>
      </c>
      <c r="E924">
        <v>19</v>
      </c>
      <c r="F924">
        <v>1305.08</v>
      </c>
      <c r="G924">
        <v>24796.52</v>
      </c>
      <c r="H924">
        <v>16190.44</v>
      </c>
      <c r="I924">
        <v>8606.08</v>
      </c>
      <c r="J924">
        <v>24796.52</v>
      </c>
    </row>
    <row r="925" spans="1:10" x14ac:dyDescent="0.25">
      <c r="A925" s="2">
        <v>45469</v>
      </c>
      <c r="B925" t="s">
        <v>11</v>
      </c>
      <c r="C925" t="s">
        <v>17</v>
      </c>
      <c r="D925" t="s">
        <v>20</v>
      </c>
      <c r="E925">
        <v>5</v>
      </c>
      <c r="F925">
        <v>886.96</v>
      </c>
      <c r="G925">
        <v>4434.8</v>
      </c>
      <c r="H925">
        <v>3932.65</v>
      </c>
      <c r="I925">
        <v>502.15</v>
      </c>
      <c r="J925">
        <v>4434.8</v>
      </c>
    </row>
    <row r="926" spans="1:10" x14ac:dyDescent="0.25">
      <c r="A926" s="2">
        <v>45544</v>
      </c>
      <c r="B926" t="s">
        <v>14</v>
      </c>
      <c r="C926" t="s">
        <v>18</v>
      </c>
      <c r="D926" t="s">
        <v>20</v>
      </c>
      <c r="E926">
        <v>14</v>
      </c>
      <c r="F926">
        <v>1027.3499999999999</v>
      </c>
      <c r="G926">
        <v>14382.9</v>
      </c>
      <c r="H926">
        <v>8933.5300000000007</v>
      </c>
      <c r="I926">
        <v>5449.37</v>
      </c>
      <c r="J926">
        <v>14382.9</v>
      </c>
    </row>
    <row r="927" spans="1:10" x14ac:dyDescent="0.25">
      <c r="A927" s="2">
        <v>45347</v>
      </c>
      <c r="B927" t="s">
        <v>12</v>
      </c>
      <c r="C927" t="s">
        <v>16</v>
      </c>
      <c r="D927" t="s">
        <v>21</v>
      </c>
      <c r="E927">
        <v>16</v>
      </c>
      <c r="F927">
        <v>74.16</v>
      </c>
      <c r="G927">
        <v>1186.56</v>
      </c>
      <c r="H927">
        <v>838.28</v>
      </c>
      <c r="I927">
        <v>348.28</v>
      </c>
      <c r="J927">
        <v>1186.56</v>
      </c>
    </row>
    <row r="928" spans="1:10" x14ac:dyDescent="0.25">
      <c r="A928" s="2">
        <v>45374</v>
      </c>
      <c r="B928" t="s">
        <v>14</v>
      </c>
      <c r="C928" t="s">
        <v>16</v>
      </c>
      <c r="D928" t="s">
        <v>20</v>
      </c>
      <c r="E928">
        <v>13</v>
      </c>
      <c r="F928">
        <v>541.47</v>
      </c>
      <c r="G928">
        <v>7039.11</v>
      </c>
      <c r="H928">
        <v>5286.05</v>
      </c>
      <c r="I928">
        <v>1753.06</v>
      </c>
      <c r="J928">
        <v>7039.11</v>
      </c>
    </row>
    <row r="929" spans="1:10" x14ac:dyDescent="0.25">
      <c r="A929" s="2">
        <v>45390</v>
      </c>
      <c r="B929" t="s">
        <v>11</v>
      </c>
      <c r="C929" t="s">
        <v>17</v>
      </c>
      <c r="D929" t="s">
        <v>21</v>
      </c>
      <c r="E929">
        <v>4</v>
      </c>
      <c r="F929">
        <v>1203.71</v>
      </c>
      <c r="G929">
        <v>4814.84</v>
      </c>
      <c r="H929">
        <v>3601.42</v>
      </c>
      <c r="I929">
        <v>1213.42</v>
      </c>
      <c r="J929">
        <v>4814.84</v>
      </c>
    </row>
    <row r="930" spans="1:10" x14ac:dyDescent="0.25">
      <c r="A930" s="2">
        <v>45440</v>
      </c>
      <c r="B930" t="s">
        <v>15</v>
      </c>
      <c r="C930" t="s">
        <v>16</v>
      </c>
      <c r="D930" t="s">
        <v>21</v>
      </c>
      <c r="E930">
        <v>11</v>
      </c>
      <c r="F930">
        <v>162.35</v>
      </c>
      <c r="G930">
        <v>1785.85</v>
      </c>
      <c r="H930">
        <v>1073.6300000000001</v>
      </c>
      <c r="I930">
        <v>712.22</v>
      </c>
      <c r="J930">
        <v>1785.85</v>
      </c>
    </row>
    <row r="931" spans="1:10" x14ac:dyDescent="0.25">
      <c r="A931" s="2">
        <v>45620</v>
      </c>
      <c r="B931" t="s">
        <v>13</v>
      </c>
      <c r="C931" t="s">
        <v>19</v>
      </c>
      <c r="D931" t="s">
        <v>21</v>
      </c>
      <c r="E931">
        <v>17</v>
      </c>
      <c r="F931">
        <v>459.36</v>
      </c>
      <c r="G931">
        <v>7809.12</v>
      </c>
      <c r="H931">
        <v>5859.56</v>
      </c>
      <c r="I931">
        <v>1949.56</v>
      </c>
      <c r="J931">
        <v>7809.12</v>
      </c>
    </row>
    <row r="932" spans="1:10" x14ac:dyDescent="0.25">
      <c r="A932" s="2">
        <v>45447</v>
      </c>
      <c r="B932" t="s">
        <v>13</v>
      </c>
      <c r="C932" t="s">
        <v>19</v>
      </c>
      <c r="D932" t="s">
        <v>21</v>
      </c>
      <c r="E932">
        <v>7</v>
      </c>
      <c r="F932">
        <v>898.68</v>
      </c>
      <c r="G932">
        <v>6290.76</v>
      </c>
      <c r="H932">
        <v>4498.72</v>
      </c>
      <c r="I932">
        <v>1792.04</v>
      </c>
      <c r="J932">
        <v>6290.76</v>
      </c>
    </row>
    <row r="933" spans="1:10" x14ac:dyDescent="0.25">
      <c r="A933" s="2">
        <v>45481</v>
      </c>
      <c r="B933" t="s">
        <v>11</v>
      </c>
      <c r="C933" t="s">
        <v>17</v>
      </c>
      <c r="D933" t="s">
        <v>20</v>
      </c>
      <c r="E933">
        <v>14</v>
      </c>
      <c r="F933">
        <v>421.8</v>
      </c>
      <c r="G933">
        <v>5905.2</v>
      </c>
      <c r="H933">
        <v>5265.22</v>
      </c>
      <c r="I933">
        <v>639.98</v>
      </c>
      <c r="J933">
        <v>5905.2</v>
      </c>
    </row>
    <row r="934" spans="1:10" x14ac:dyDescent="0.25">
      <c r="A934" s="2">
        <v>45554</v>
      </c>
      <c r="B934" t="s">
        <v>12</v>
      </c>
      <c r="C934" t="s">
        <v>16</v>
      </c>
      <c r="D934" t="s">
        <v>20</v>
      </c>
      <c r="E934">
        <v>11</v>
      </c>
      <c r="F934">
        <v>1404.27</v>
      </c>
      <c r="G934">
        <v>15446.97</v>
      </c>
      <c r="H934">
        <v>10005.74</v>
      </c>
      <c r="I934">
        <v>5441.23</v>
      </c>
      <c r="J934">
        <v>15446.97</v>
      </c>
    </row>
    <row r="935" spans="1:10" x14ac:dyDescent="0.25">
      <c r="A935" s="2">
        <v>45371</v>
      </c>
      <c r="B935" t="s">
        <v>13</v>
      </c>
      <c r="C935" t="s">
        <v>16</v>
      </c>
      <c r="D935" t="s">
        <v>21</v>
      </c>
      <c r="E935">
        <v>9</v>
      </c>
      <c r="F935">
        <v>240.04</v>
      </c>
      <c r="G935">
        <v>2160.36</v>
      </c>
      <c r="H935">
        <v>1525.75</v>
      </c>
      <c r="I935">
        <v>634.61</v>
      </c>
      <c r="J935">
        <v>2160.36</v>
      </c>
    </row>
    <row r="936" spans="1:10" x14ac:dyDescent="0.25">
      <c r="A936" s="2">
        <v>45543</v>
      </c>
      <c r="B936" t="s">
        <v>10</v>
      </c>
      <c r="C936" t="s">
        <v>17</v>
      </c>
      <c r="D936" t="s">
        <v>20</v>
      </c>
      <c r="E936">
        <v>13</v>
      </c>
      <c r="F936">
        <v>1206.22</v>
      </c>
      <c r="G936">
        <v>15680.86</v>
      </c>
      <c r="H936">
        <v>11381.87</v>
      </c>
      <c r="I936">
        <v>4298.99</v>
      </c>
      <c r="J936">
        <v>15680.86</v>
      </c>
    </row>
    <row r="937" spans="1:10" x14ac:dyDescent="0.25">
      <c r="A937" s="2">
        <v>45388</v>
      </c>
      <c r="B937" t="s">
        <v>13</v>
      </c>
      <c r="C937" t="s">
        <v>18</v>
      </c>
      <c r="D937" t="s">
        <v>21</v>
      </c>
      <c r="E937">
        <v>18</v>
      </c>
      <c r="F937">
        <v>786.53</v>
      </c>
      <c r="G937">
        <v>14157.54</v>
      </c>
      <c r="H937">
        <v>10153.9</v>
      </c>
      <c r="I937">
        <v>4003.64</v>
      </c>
      <c r="J937">
        <v>14157.54</v>
      </c>
    </row>
    <row r="938" spans="1:10" x14ac:dyDescent="0.25">
      <c r="A938" s="2">
        <v>45551</v>
      </c>
      <c r="B938" t="s">
        <v>10</v>
      </c>
      <c r="C938" t="s">
        <v>16</v>
      </c>
      <c r="D938" t="s">
        <v>21</v>
      </c>
      <c r="E938">
        <v>11</v>
      </c>
      <c r="F938">
        <v>1137.98</v>
      </c>
      <c r="G938">
        <v>12517.78</v>
      </c>
      <c r="H938">
        <v>10011.09</v>
      </c>
      <c r="I938">
        <v>2506.69</v>
      </c>
      <c r="J938">
        <v>12517.78</v>
      </c>
    </row>
    <row r="939" spans="1:10" x14ac:dyDescent="0.25">
      <c r="A939" s="2">
        <v>45551</v>
      </c>
      <c r="B939" t="s">
        <v>11</v>
      </c>
      <c r="C939" t="s">
        <v>18</v>
      </c>
      <c r="D939" t="s">
        <v>21</v>
      </c>
      <c r="E939">
        <v>15</v>
      </c>
      <c r="F939">
        <v>500.54</v>
      </c>
      <c r="G939">
        <v>7508.1</v>
      </c>
      <c r="H939">
        <v>4990.29</v>
      </c>
      <c r="I939">
        <v>2517.81</v>
      </c>
      <c r="J939">
        <v>7508.1</v>
      </c>
    </row>
    <row r="940" spans="1:10" x14ac:dyDescent="0.25">
      <c r="A940" s="2">
        <v>45394</v>
      </c>
      <c r="B940" t="s">
        <v>11</v>
      </c>
      <c r="C940" t="s">
        <v>16</v>
      </c>
      <c r="D940" t="s">
        <v>20</v>
      </c>
      <c r="E940">
        <v>19</v>
      </c>
      <c r="F940">
        <v>796.01</v>
      </c>
      <c r="G940">
        <v>15124.19</v>
      </c>
      <c r="H940">
        <v>10077.57</v>
      </c>
      <c r="I940">
        <v>5046.62</v>
      </c>
      <c r="J940">
        <v>15124.19</v>
      </c>
    </row>
    <row r="941" spans="1:10" x14ac:dyDescent="0.25">
      <c r="A941" s="2">
        <v>45331</v>
      </c>
      <c r="B941" t="s">
        <v>13</v>
      </c>
      <c r="C941" t="s">
        <v>16</v>
      </c>
      <c r="D941" t="s">
        <v>21</v>
      </c>
      <c r="E941">
        <v>1</v>
      </c>
      <c r="F941">
        <v>1292.4100000000001</v>
      </c>
      <c r="G941">
        <v>1292.4100000000001</v>
      </c>
      <c r="H941">
        <v>1058.18</v>
      </c>
      <c r="I941">
        <v>234.23</v>
      </c>
      <c r="J941">
        <v>1292.4100000000001</v>
      </c>
    </row>
    <row r="942" spans="1:10" x14ac:dyDescent="0.25">
      <c r="A942" s="2">
        <v>45564</v>
      </c>
      <c r="B942" t="s">
        <v>14</v>
      </c>
      <c r="C942" t="s">
        <v>16</v>
      </c>
      <c r="D942" t="s">
        <v>21</v>
      </c>
      <c r="E942">
        <v>4</v>
      </c>
      <c r="F942">
        <v>726.97</v>
      </c>
      <c r="G942">
        <v>2907.88</v>
      </c>
      <c r="H942">
        <v>2181.16</v>
      </c>
      <c r="I942">
        <v>726.72</v>
      </c>
      <c r="J942">
        <v>2907.88</v>
      </c>
    </row>
    <row r="943" spans="1:10" x14ac:dyDescent="0.25">
      <c r="A943" s="2">
        <v>45392</v>
      </c>
      <c r="B943" t="s">
        <v>10</v>
      </c>
      <c r="C943" t="s">
        <v>16</v>
      </c>
      <c r="D943" t="s">
        <v>20</v>
      </c>
      <c r="E943">
        <v>14</v>
      </c>
      <c r="F943">
        <v>571.59</v>
      </c>
      <c r="G943">
        <v>8002.26</v>
      </c>
      <c r="H943">
        <v>5798.01</v>
      </c>
      <c r="I943">
        <v>2204.25</v>
      </c>
      <c r="J943">
        <v>8002.26</v>
      </c>
    </row>
    <row r="944" spans="1:10" x14ac:dyDescent="0.25">
      <c r="A944" s="2">
        <v>45650</v>
      </c>
      <c r="B944" t="s">
        <v>12</v>
      </c>
      <c r="C944" t="s">
        <v>19</v>
      </c>
      <c r="D944" t="s">
        <v>20</v>
      </c>
      <c r="E944">
        <v>14</v>
      </c>
      <c r="F944">
        <v>827.43</v>
      </c>
      <c r="G944">
        <v>11584.02</v>
      </c>
      <c r="H944">
        <v>7538.43</v>
      </c>
      <c r="I944">
        <v>4045.59</v>
      </c>
      <c r="J944">
        <v>11584.02</v>
      </c>
    </row>
    <row r="945" spans="1:10" x14ac:dyDescent="0.25">
      <c r="A945" s="2">
        <v>45599</v>
      </c>
      <c r="B945" t="s">
        <v>13</v>
      </c>
      <c r="C945" t="s">
        <v>18</v>
      </c>
      <c r="D945" t="s">
        <v>20</v>
      </c>
      <c r="E945">
        <v>3</v>
      </c>
      <c r="F945">
        <v>1090.18</v>
      </c>
      <c r="G945">
        <v>3270.54</v>
      </c>
      <c r="H945">
        <v>2146.3200000000002</v>
      </c>
      <c r="I945">
        <v>1124.22</v>
      </c>
      <c r="J945">
        <v>3270.54</v>
      </c>
    </row>
    <row r="946" spans="1:10" x14ac:dyDescent="0.25">
      <c r="A946" s="2">
        <v>45512</v>
      </c>
      <c r="B946" t="s">
        <v>12</v>
      </c>
      <c r="C946" t="s">
        <v>18</v>
      </c>
      <c r="D946" t="s">
        <v>20</v>
      </c>
      <c r="E946">
        <v>17</v>
      </c>
      <c r="F946">
        <v>693.17</v>
      </c>
      <c r="G946">
        <v>11783.89</v>
      </c>
      <c r="H946">
        <v>7107.64</v>
      </c>
      <c r="I946">
        <v>4676.25</v>
      </c>
      <c r="J946">
        <v>11783.89</v>
      </c>
    </row>
    <row r="947" spans="1:10" x14ac:dyDescent="0.25">
      <c r="A947" s="2">
        <v>45599</v>
      </c>
      <c r="B947" t="s">
        <v>13</v>
      </c>
      <c r="C947" t="s">
        <v>16</v>
      </c>
      <c r="D947" t="s">
        <v>21</v>
      </c>
      <c r="E947">
        <v>3</v>
      </c>
      <c r="F947">
        <v>1411.37</v>
      </c>
      <c r="G947">
        <v>4234.1099999999997</v>
      </c>
      <c r="H947">
        <v>2656.6</v>
      </c>
      <c r="I947">
        <v>1577.51</v>
      </c>
      <c r="J947">
        <v>4234.1099999999997</v>
      </c>
    </row>
    <row r="948" spans="1:10" x14ac:dyDescent="0.25">
      <c r="A948" s="2">
        <v>45415</v>
      </c>
      <c r="B948" t="s">
        <v>14</v>
      </c>
      <c r="C948" t="s">
        <v>16</v>
      </c>
      <c r="D948" t="s">
        <v>20</v>
      </c>
      <c r="E948">
        <v>16</v>
      </c>
      <c r="F948">
        <v>477.67</v>
      </c>
      <c r="G948">
        <v>7642.72</v>
      </c>
      <c r="H948">
        <v>5862.36</v>
      </c>
      <c r="I948">
        <v>1780.36</v>
      </c>
      <c r="J948">
        <v>7642.72</v>
      </c>
    </row>
    <row r="949" spans="1:10" x14ac:dyDescent="0.25">
      <c r="A949" s="2">
        <v>45522</v>
      </c>
      <c r="B949" t="s">
        <v>14</v>
      </c>
      <c r="C949" t="s">
        <v>18</v>
      </c>
      <c r="D949" t="s">
        <v>21</v>
      </c>
      <c r="E949">
        <v>14</v>
      </c>
      <c r="F949">
        <v>739.42</v>
      </c>
      <c r="G949">
        <v>10351.879999999999</v>
      </c>
      <c r="H949">
        <v>8980.9</v>
      </c>
      <c r="I949">
        <v>1370.98</v>
      </c>
      <c r="J949">
        <v>10351.879999999999</v>
      </c>
    </row>
    <row r="950" spans="1:10" x14ac:dyDescent="0.25">
      <c r="A950" s="2">
        <v>45469</v>
      </c>
      <c r="B950" t="s">
        <v>14</v>
      </c>
      <c r="C950" t="s">
        <v>19</v>
      </c>
      <c r="D950" t="s">
        <v>20</v>
      </c>
      <c r="E950">
        <v>13</v>
      </c>
      <c r="F950">
        <v>1147.55</v>
      </c>
      <c r="G950">
        <v>14918.15</v>
      </c>
      <c r="H950">
        <v>10236.08</v>
      </c>
      <c r="I950">
        <v>4682.07</v>
      </c>
      <c r="J950">
        <v>14918.15</v>
      </c>
    </row>
    <row r="951" spans="1:10" x14ac:dyDescent="0.25">
      <c r="A951" s="2">
        <v>45354</v>
      </c>
      <c r="B951" t="s">
        <v>15</v>
      </c>
      <c r="C951" t="s">
        <v>17</v>
      </c>
      <c r="D951" t="s">
        <v>20</v>
      </c>
      <c r="E951">
        <v>15</v>
      </c>
      <c r="F951">
        <v>1049.23</v>
      </c>
      <c r="G951">
        <v>15738.45</v>
      </c>
      <c r="H951">
        <v>10990.54</v>
      </c>
      <c r="I951">
        <v>4747.91</v>
      </c>
      <c r="J951">
        <v>15738.45</v>
      </c>
    </row>
    <row r="952" spans="1:10" x14ac:dyDescent="0.25">
      <c r="A952" s="2">
        <v>45407</v>
      </c>
      <c r="B952" t="s">
        <v>14</v>
      </c>
      <c r="C952" t="s">
        <v>17</v>
      </c>
      <c r="D952" t="s">
        <v>20</v>
      </c>
      <c r="E952">
        <v>14</v>
      </c>
      <c r="F952">
        <v>1302.28</v>
      </c>
      <c r="G952">
        <v>18231.919999999998</v>
      </c>
      <c r="H952">
        <v>11571.47</v>
      </c>
      <c r="I952">
        <v>6660.45</v>
      </c>
      <c r="J952">
        <v>18231.919999999998</v>
      </c>
    </row>
    <row r="953" spans="1:10" x14ac:dyDescent="0.25">
      <c r="A953" s="2">
        <v>45482</v>
      </c>
      <c r="B953" t="s">
        <v>11</v>
      </c>
      <c r="C953" t="s">
        <v>18</v>
      </c>
      <c r="D953" t="s">
        <v>20</v>
      </c>
      <c r="E953">
        <v>19</v>
      </c>
      <c r="F953">
        <v>1495.37</v>
      </c>
      <c r="G953">
        <v>28412.03</v>
      </c>
      <c r="H953">
        <v>20359.759999999998</v>
      </c>
      <c r="I953">
        <v>8052.27</v>
      </c>
      <c r="J953">
        <v>28412.03</v>
      </c>
    </row>
    <row r="954" spans="1:10" x14ac:dyDescent="0.25">
      <c r="A954" s="2">
        <v>45353</v>
      </c>
      <c r="B954" t="s">
        <v>11</v>
      </c>
      <c r="C954" t="s">
        <v>16</v>
      </c>
      <c r="D954" t="s">
        <v>20</v>
      </c>
      <c r="E954">
        <v>6</v>
      </c>
      <c r="F954">
        <v>668.94</v>
      </c>
      <c r="G954">
        <v>4013.64</v>
      </c>
      <c r="H954">
        <v>2453</v>
      </c>
      <c r="I954">
        <v>1560.64</v>
      </c>
      <c r="J954">
        <v>4013.64</v>
      </c>
    </row>
    <row r="955" spans="1:10" x14ac:dyDescent="0.25">
      <c r="A955" s="2">
        <v>45547</v>
      </c>
      <c r="B955" t="s">
        <v>15</v>
      </c>
      <c r="C955" t="s">
        <v>16</v>
      </c>
      <c r="D955" t="s">
        <v>20</v>
      </c>
      <c r="E955">
        <v>10</v>
      </c>
      <c r="F955">
        <v>211.17</v>
      </c>
      <c r="G955">
        <v>2111.6999999999998</v>
      </c>
      <c r="H955">
        <v>1848.33</v>
      </c>
      <c r="I955">
        <v>263.37</v>
      </c>
      <c r="J955">
        <v>2111.6999999999998</v>
      </c>
    </row>
    <row r="956" spans="1:10" x14ac:dyDescent="0.25">
      <c r="A956" s="2">
        <v>45298</v>
      </c>
      <c r="B956" t="s">
        <v>10</v>
      </c>
      <c r="C956" t="s">
        <v>19</v>
      </c>
      <c r="D956" t="s">
        <v>21</v>
      </c>
      <c r="E956">
        <v>15</v>
      </c>
      <c r="F956">
        <v>94.1</v>
      </c>
      <c r="G956">
        <v>1411.5</v>
      </c>
      <c r="H956">
        <v>1131.93</v>
      </c>
      <c r="I956">
        <v>279.57</v>
      </c>
      <c r="J956">
        <v>1411.5</v>
      </c>
    </row>
    <row r="957" spans="1:10" x14ac:dyDescent="0.25">
      <c r="A957" s="2">
        <v>45446</v>
      </c>
      <c r="B957" t="s">
        <v>12</v>
      </c>
      <c r="C957" t="s">
        <v>17</v>
      </c>
      <c r="D957" t="s">
        <v>20</v>
      </c>
      <c r="E957">
        <v>6</v>
      </c>
      <c r="F957">
        <v>1103.97</v>
      </c>
      <c r="G957">
        <v>6623.82</v>
      </c>
      <c r="H957">
        <v>5943.05</v>
      </c>
      <c r="I957">
        <v>680.77</v>
      </c>
      <c r="J957">
        <v>6623.82</v>
      </c>
    </row>
    <row r="958" spans="1:10" x14ac:dyDescent="0.25">
      <c r="A958" s="2">
        <v>45383</v>
      </c>
      <c r="B958" t="s">
        <v>13</v>
      </c>
      <c r="C958" t="s">
        <v>19</v>
      </c>
      <c r="D958" t="s">
        <v>20</v>
      </c>
      <c r="E958">
        <v>10</v>
      </c>
      <c r="F958">
        <v>1317.32</v>
      </c>
      <c r="G958">
        <v>13173.2</v>
      </c>
      <c r="H958">
        <v>11392.8</v>
      </c>
      <c r="I958">
        <v>1780.4</v>
      </c>
      <c r="J958">
        <v>13173.2</v>
      </c>
    </row>
    <row r="959" spans="1:10" x14ac:dyDescent="0.25">
      <c r="A959" s="2">
        <v>45305</v>
      </c>
      <c r="B959" t="s">
        <v>13</v>
      </c>
      <c r="C959" t="s">
        <v>17</v>
      </c>
      <c r="D959" t="s">
        <v>20</v>
      </c>
      <c r="E959">
        <v>7</v>
      </c>
      <c r="F959">
        <v>370.03</v>
      </c>
      <c r="G959">
        <v>2590.21</v>
      </c>
      <c r="H959">
        <v>1921.67</v>
      </c>
      <c r="I959">
        <v>668.54</v>
      </c>
      <c r="J959">
        <v>2590.21</v>
      </c>
    </row>
    <row r="960" spans="1:10" x14ac:dyDescent="0.25">
      <c r="A960" s="2">
        <v>45520</v>
      </c>
      <c r="B960" t="s">
        <v>15</v>
      </c>
      <c r="C960" t="s">
        <v>18</v>
      </c>
      <c r="D960" t="s">
        <v>20</v>
      </c>
      <c r="E960">
        <v>17</v>
      </c>
      <c r="F960">
        <v>279.75</v>
      </c>
      <c r="G960">
        <v>4755.75</v>
      </c>
      <c r="H960">
        <v>3594.9</v>
      </c>
      <c r="I960">
        <v>1160.8499999999999</v>
      </c>
      <c r="J960">
        <v>4755.75</v>
      </c>
    </row>
    <row r="961" spans="1:10" x14ac:dyDescent="0.25">
      <c r="A961" s="2">
        <v>45377</v>
      </c>
      <c r="B961" t="s">
        <v>11</v>
      </c>
      <c r="C961" t="s">
        <v>17</v>
      </c>
      <c r="D961" t="s">
        <v>21</v>
      </c>
      <c r="E961">
        <v>18</v>
      </c>
      <c r="F961">
        <v>140.19999999999999</v>
      </c>
      <c r="G961">
        <v>2523.6</v>
      </c>
      <c r="H961">
        <v>1658.44</v>
      </c>
      <c r="I961">
        <v>865.16</v>
      </c>
      <c r="J961">
        <v>2523.6</v>
      </c>
    </row>
    <row r="962" spans="1:10" x14ac:dyDescent="0.25">
      <c r="A962" s="2">
        <v>45424</v>
      </c>
      <c r="B962" t="s">
        <v>13</v>
      </c>
      <c r="C962" t="s">
        <v>19</v>
      </c>
      <c r="D962" t="s">
        <v>20</v>
      </c>
      <c r="E962">
        <v>17</v>
      </c>
      <c r="F962">
        <v>1242.92</v>
      </c>
      <c r="G962">
        <v>21129.64</v>
      </c>
      <c r="H962">
        <v>15606.6</v>
      </c>
      <c r="I962">
        <v>5523.04</v>
      </c>
      <c r="J962">
        <v>21129.64</v>
      </c>
    </row>
    <row r="963" spans="1:10" x14ac:dyDescent="0.25">
      <c r="A963" s="2">
        <v>45474</v>
      </c>
      <c r="B963" t="s">
        <v>11</v>
      </c>
      <c r="C963" t="s">
        <v>19</v>
      </c>
      <c r="D963" t="s">
        <v>20</v>
      </c>
      <c r="E963">
        <v>9</v>
      </c>
      <c r="F963">
        <v>501.5</v>
      </c>
      <c r="G963">
        <v>4513.5</v>
      </c>
      <c r="H963">
        <v>3930.84</v>
      </c>
      <c r="I963">
        <v>582.66</v>
      </c>
      <c r="J963">
        <v>4513.5</v>
      </c>
    </row>
    <row r="964" spans="1:10" x14ac:dyDescent="0.25">
      <c r="A964" s="2">
        <v>45353</v>
      </c>
      <c r="B964" t="s">
        <v>10</v>
      </c>
      <c r="C964" t="s">
        <v>19</v>
      </c>
      <c r="D964" t="s">
        <v>20</v>
      </c>
      <c r="E964">
        <v>10</v>
      </c>
      <c r="F964">
        <v>632.46</v>
      </c>
      <c r="G964">
        <v>6324.6</v>
      </c>
      <c r="H964">
        <v>3891.25</v>
      </c>
      <c r="I964">
        <v>2433.35</v>
      </c>
      <c r="J964">
        <v>6324.6</v>
      </c>
    </row>
    <row r="965" spans="1:10" x14ac:dyDescent="0.25">
      <c r="A965" s="2">
        <v>45510</v>
      </c>
      <c r="B965" t="s">
        <v>12</v>
      </c>
      <c r="C965" t="s">
        <v>18</v>
      </c>
      <c r="D965" t="s">
        <v>20</v>
      </c>
      <c r="E965">
        <v>10</v>
      </c>
      <c r="F965">
        <v>778.99</v>
      </c>
      <c r="G965">
        <v>7789.9</v>
      </c>
      <c r="H965">
        <v>6692.05</v>
      </c>
      <c r="I965">
        <v>1097.8499999999999</v>
      </c>
      <c r="J965">
        <v>7789.9</v>
      </c>
    </row>
    <row r="966" spans="1:10" x14ac:dyDescent="0.25">
      <c r="A966" s="2">
        <v>45537</v>
      </c>
      <c r="B966" t="s">
        <v>10</v>
      </c>
      <c r="C966" t="s">
        <v>17</v>
      </c>
      <c r="D966" t="s">
        <v>21</v>
      </c>
      <c r="E966">
        <v>7</v>
      </c>
      <c r="F966">
        <v>1267.21</v>
      </c>
      <c r="G966">
        <v>8870.4699999999993</v>
      </c>
      <c r="H966">
        <v>6229.59</v>
      </c>
      <c r="I966">
        <v>2640.88</v>
      </c>
      <c r="J966">
        <v>8870.4699999999993</v>
      </c>
    </row>
    <row r="967" spans="1:10" x14ac:dyDescent="0.25">
      <c r="A967" s="2">
        <v>45521</v>
      </c>
      <c r="B967" t="s">
        <v>15</v>
      </c>
      <c r="C967" t="s">
        <v>17</v>
      </c>
      <c r="D967" t="s">
        <v>20</v>
      </c>
      <c r="E967">
        <v>16</v>
      </c>
      <c r="F967">
        <v>993.71</v>
      </c>
      <c r="G967">
        <v>15899.36</v>
      </c>
      <c r="H967">
        <v>13830.12</v>
      </c>
      <c r="I967">
        <v>2069.2399999999998</v>
      </c>
      <c r="J967">
        <v>15899.36</v>
      </c>
    </row>
    <row r="968" spans="1:10" x14ac:dyDescent="0.25">
      <c r="A968" s="2">
        <v>45370</v>
      </c>
      <c r="B968" t="s">
        <v>14</v>
      </c>
      <c r="C968" t="s">
        <v>19</v>
      </c>
      <c r="D968" t="s">
        <v>21</v>
      </c>
      <c r="E968">
        <v>18</v>
      </c>
      <c r="F968">
        <v>941.84</v>
      </c>
      <c r="G968">
        <v>16953.12</v>
      </c>
      <c r="H968">
        <v>14957.13</v>
      </c>
      <c r="I968">
        <v>1995.99</v>
      </c>
      <c r="J968">
        <v>16953.12</v>
      </c>
    </row>
    <row r="969" spans="1:10" x14ac:dyDescent="0.25">
      <c r="A969" s="2">
        <v>45440</v>
      </c>
      <c r="B969" t="s">
        <v>14</v>
      </c>
      <c r="C969" t="s">
        <v>17</v>
      </c>
      <c r="D969" t="s">
        <v>20</v>
      </c>
      <c r="E969">
        <v>6</v>
      </c>
      <c r="F969">
        <v>304.72000000000003</v>
      </c>
      <c r="G969">
        <v>1828.32</v>
      </c>
      <c r="H969">
        <v>1464.96</v>
      </c>
      <c r="I969">
        <v>363.36</v>
      </c>
      <c r="J969">
        <v>1828.32</v>
      </c>
    </row>
    <row r="970" spans="1:10" x14ac:dyDescent="0.25">
      <c r="A970" s="2">
        <v>45429</v>
      </c>
      <c r="B970" t="s">
        <v>14</v>
      </c>
      <c r="C970" t="s">
        <v>16</v>
      </c>
      <c r="D970" t="s">
        <v>21</v>
      </c>
      <c r="E970">
        <v>1</v>
      </c>
      <c r="F970">
        <v>794.13</v>
      </c>
      <c r="G970">
        <v>794.13</v>
      </c>
      <c r="H970">
        <v>634.77</v>
      </c>
      <c r="I970">
        <v>159.36000000000001</v>
      </c>
      <c r="J970">
        <v>794.13</v>
      </c>
    </row>
    <row r="971" spans="1:10" x14ac:dyDescent="0.25">
      <c r="A971" s="2">
        <v>45605</v>
      </c>
      <c r="B971" t="s">
        <v>10</v>
      </c>
      <c r="C971" t="s">
        <v>16</v>
      </c>
      <c r="D971" t="s">
        <v>21</v>
      </c>
      <c r="E971">
        <v>1</v>
      </c>
      <c r="F971">
        <v>1087.3</v>
      </c>
      <c r="G971">
        <v>1087.3</v>
      </c>
      <c r="H971">
        <v>800.06</v>
      </c>
      <c r="I971">
        <v>287.24</v>
      </c>
      <c r="J971">
        <v>1087.3</v>
      </c>
    </row>
    <row r="972" spans="1:10" x14ac:dyDescent="0.25">
      <c r="A972" s="2">
        <v>45356</v>
      </c>
      <c r="B972" t="s">
        <v>13</v>
      </c>
      <c r="C972" t="s">
        <v>16</v>
      </c>
      <c r="D972" t="s">
        <v>20</v>
      </c>
      <c r="E972">
        <v>12</v>
      </c>
      <c r="F972">
        <v>1461.23</v>
      </c>
      <c r="G972">
        <v>17534.759999999998</v>
      </c>
      <c r="H972">
        <v>14916.16</v>
      </c>
      <c r="I972">
        <v>2618.6</v>
      </c>
      <c r="J972">
        <v>17534.759999999998</v>
      </c>
    </row>
    <row r="973" spans="1:10" x14ac:dyDescent="0.25">
      <c r="A973" s="2">
        <v>45304</v>
      </c>
      <c r="B973" t="s">
        <v>12</v>
      </c>
      <c r="C973" t="s">
        <v>17</v>
      </c>
      <c r="D973" t="s">
        <v>20</v>
      </c>
      <c r="E973">
        <v>2</v>
      </c>
      <c r="F973">
        <v>342.04</v>
      </c>
      <c r="G973">
        <v>684.08</v>
      </c>
      <c r="H973">
        <v>607.79</v>
      </c>
      <c r="I973">
        <v>76.290000000000006</v>
      </c>
      <c r="J973">
        <v>684.08</v>
      </c>
    </row>
    <row r="974" spans="1:10" x14ac:dyDescent="0.25">
      <c r="A974" s="2">
        <v>45504</v>
      </c>
      <c r="B974" t="s">
        <v>14</v>
      </c>
      <c r="C974" t="s">
        <v>18</v>
      </c>
      <c r="D974" t="s">
        <v>21</v>
      </c>
      <c r="E974">
        <v>4</v>
      </c>
      <c r="F974">
        <v>63.84</v>
      </c>
      <c r="G974">
        <v>255.36</v>
      </c>
      <c r="H974">
        <v>212.59</v>
      </c>
      <c r="I974">
        <v>42.77</v>
      </c>
      <c r="J974">
        <v>255.36</v>
      </c>
    </row>
    <row r="975" spans="1:10" x14ac:dyDescent="0.25">
      <c r="A975" s="2">
        <v>45533</v>
      </c>
      <c r="B975" t="s">
        <v>15</v>
      </c>
      <c r="C975" t="s">
        <v>18</v>
      </c>
      <c r="D975" t="s">
        <v>21</v>
      </c>
      <c r="E975">
        <v>17</v>
      </c>
      <c r="F975">
        <v>159.19</v>
      </c>
      <c r="G975">
        <v>2706.23</v>
      </c>
      <c r="H975">
        <v>2128.67</v>
      </c>
      <c r="I975">
        <v>577.55999999999995</v>
      </c>
      <c r="J975">
        <v>2706.23</v>
      </c>
    </row>
    <row r="976" spans="1:10" x14ac:dyDescent="0.25">
      <c r="A976" s="2">
        <v>45504</v>
      </c>
      <c r="B976" t="s">
        <v>15</v>
      </c>
      <c r="C976" t="s">
        <v>18</v>
      </c>
      <c r="D976" t="s">
        <v>20</v>
      </c>
      <c r="E976">
        <v>4</v>
      </c>
      <c r="F976">
        <v>594.99</v>
      </c>
      <c r="G976">
        <v>2379.96</v>
      </c>
      <c r="H976">
        <v>1861.22</v>
      </c>
      <c r="I976">
        <v>518.74</v>
      </c>
      <c r="J976">
        <v>2379.96</v>
      </c>
    </row>
    <row r="977" spans="1:10" x14ac:dyDescent="0.25">
      <c r="A977" s="2">
        <v>45472</v>
      </c>
      <c r="B977" t="s">
        <v>14</v>
      </c>
      <c r="C977" t="s">
        <v>18</v>
      </c>
      <c r="D977" t="s">
        <v>21</v>
      </c>
      <c r="E977">
        <v>11</v>
      </c>
      <c r="F977">
        <v>1239.79</v>
      </c>
      <c r="G977">
        <v>13637.69</v>
      </c>
      <c r="H977">
        <v>11658.06</v>
      </c>
      <c r="I977">
        <v>1979.63</v>
      </c>
      <c r="J977">
        <v>13637.69</v>
      </c>
    </row>
    <row r="978" spans="1:10" x14ac:dyDescent="0.25">
      <c r="A978" s="2">
        <v>45629</v>
      </c>
      <c r="B978" t="s">
        <v>14</v>
      </c>
      <c r="C978" t="s">
        <v>16</v>
      </c>
      <c r="D978" t="s">
        <v>21</v>
      </c>
      <c r="E978">
        <v>4</v>
      </c>
      <c r="F978">
        <v>60.36</v>
      </c>
      <c r="G978">
        <v>241.44</v>
      </c>
      <c r="H978">
        <v>184.06</v>
      </c>
      <c r="I978">
        <v>57.38</v>
      </c>
      <c r="J978">
        <v>241.44</v>
      </c>
    </row>
    <row r="979" spans="1:10" x14ac:dyDescent="0.25">
      <c r="A979" s="2">
        <v>45464</v>
      </c>
      <c r="B979" t="s">
        <v>12</v>
      </c>
      <c r="C979" t="s">
        <v>16</v>
      </c>
      <c r="D979" t="s">
        <v>21</v>
      </c>
      <c r="E979">
        <v>1</v>
      </c>
      <c r="F979">
        <v>712.26</v>
      </c>
      <c r="G979">
        <v>712.26</v>
      </c>
      <c r="H979">
        <v>599.12</v>
      </c>
      <c r="I979">
        <v>113.14</v>
      </c>
      <c r="J979">
        <v>712.26</v>
      </c>
    </row>
    <row r="980" spans="1:10" x14ac:dyDescent="0.25">
      <c r="A980" s="2">
        <v>45451</v>
      </c>
      <c r="B980" t="s">
        <v>14</v>
      </c>
      <c r="C980" t="s">
        <v>19</v>
      </c>
      <c r="D980" t="s">
        <v>20</v>
      </c>
      <c r="E980">
        <v>7</v>
      </c>
      <c r="F980">
        <v>527.38</v>
      </c>
      <c r="G980">
        <v>3691.66</v>
      </c>
      <c r="H980">
        <v>2778.59</v>
      </c>
      <c r="I980">
        <v>913.07</v>
      </c>
      <c r="J980">
        <v>3691.66</v>
      </c>
    </row>
    <row r="981" spans="1:10" x14ac:dyDescent="0.25">
      <c r="A981" s="2">
        <v>45455</v>
      </c>
      <c r="B981" t="s">
        <v>12</v>
      </c>
      <c r="C981" t="s">
        <v>17</v>
      </c>
      <c r="D981" t="s">
        <v>21</v>
      </c>
      <c r="E981">
        <v>18</v>
      </c>
      <c r="F981">
        <v>126.1</v>
      </c>
      <c r="G981">
        <v>2269.8000000000002</v>
      </c>
      <c r="H981">
        <v>1404.4</v>
      </c>
      <c r="I981">
        <v>865.4</v>
      </c>
      <c r="J981">
        <v>2269.8000000000002</v>
      </c>
    </row>
    <row r="982" spans="1:10" x14ac:dyDescent="0.25">
      <c r="A982" s="2">
        <v>45479</v>
      </c>
      <c r="B982" t="s">
        <v>15</v>
      </c>
      <c r="C982" t="s">
        <v>17</v>
      </c>
      <c r="D982" t="s">
        <v>21</v>
      </c>
      <c r="E982">
        <v>9</v>
      </c>
      <c r="F982">
        <v>702.84</v>
      </c>
      <c r="G982">
        <v>6325.56</v>
      </c>
      <c r="H982">
        <v>4523.9399999999996</v>
      </c>
      <c r="I982">
        <v>1801.62</v>
      </c>
      <c r="J982">
        <v>6325.56</v>
      </c>
    </row>
    <row r="983" spans="1:10" x14ac:dyDescent="0.25">
      <c r="A983" s="2">
        <v>45482</v>
      </c>
      <c r="B983" t="s">
        <v>14</v>
      </c>
      <c r="C983" t="s">
        <v>18</v>
      </c>
      <c r="D983" t="s">
        <v>21</v>
      </c>
      <c r="E983">
        <v>3</v>
      </c>
      <c r="F983">
        <v>419.39</v>
      </c>
      <c r="G983">
        <v>1258.17</v>
      </c>
      <c r="H983">
        <v>922.66</v>
      </c>
      <c r="I983">
        <v>335.51</v>
      </c>
      <c r="J983">
        <v>1258.17</v>
      </c>
    </row>
    <row r="984" spans="1:10" x14ac:dyDescent="0.25">
      <c r="A984" s="2">
        <v>45599</v>
      </c>
      <c r="B984" t="s">
        <v>10</v>
      </c>
      <c r="C984" t="s">
        <v>16</v>
      </c>
      <c r="D984" t="s">
        <v>20</v>
      </c>
      <c r="E984">
        <v>8</v>
      </c>
      <c r="F984">
        <v>560.23</v>
      </c>
      <c r="G984">
        <v>4481.84</v>
      </c>
      <c r="H984">
        <v>2879.52</v>
      </c>
      <c r="I984">
        <v>1602.32</v>
      </c>
      <c r="J984">
        <v>4481.84</v>
      </c>
    </row>
    <row r="985" spans="1:10" x14ac:dyDescent="0.25">
      <c r="A985" s="2">
        <v>45547</v>
      </c>
      <c r="B985" t="s">
        <v>10</v>
      </c>
      <c r="C985" t="s">
        <v>18</v>
      </c>
      <c r="D985" t="s">
        <v>20</v>
      </c>
      <c r="E985">
        <v>19</v>
      </c>
      <c r="F985">
        <v>1073.1400000000001</v>
      </c>
      <c r="G985">
        <v>20389.66</v>
      </c>
      <c r="H985">
        <v>12860.76</v>
      </c>
      <c r="I985">
        <v>7528.9</v>
      </c>
      <c r="J985">
        <v>20389.66</v>
      </c>
    </row>
    <row r="986" spans="1:10" x14ac:dyDescent="0.25">
      <c r="A986" s="2">
        <v>45474</v>
      </c>
      <c r="B986" t="s">
        <v>15</v>
      </c>
      <c r="C986" t="s">
        <v>19</v>
      </c>
      <c r="D986" t="s">
        <v>21</v>
      </c>
      <c r="E986">
        <v>4</v>
      </c>
      <c r="F986">
        <v>806.25</v>
      </c>
      <c r="G986">
        <v>3225</v>
      </c>
      <c r="H986">
        <v>2453.06</v>
      </c>
      <c r="I986">
        <v>771.94</v>
      </c>
      <c r="J986">
        <v>3225</v>
      </c>
    </row>
    <row r="987" spans="1:10" x14ac:dyDescent="0.25">
      <c r="A987" s="2">
        <v>45408</v>
      </c>
      <c r="B987" t="s">
        <v>12</v>
      </c>
      <c r="C987" t="s">
        <v>17</v>
      </c>
      <c r="D987" t="s">
        <v>20</v>
      </c>
      <c r="E987">
        <v>18</v>
      </c>
      <c r="F987">
        <v>230.74</v>
      </c>
      <c r="G987">
        <v>4153.32</v>
      </c>
      <c r="H987">
        <v>2598.08</v>
      </c>
      <c r="I987">
        <v>1555.24</v>
      </c>
      <c r="J987">
        <v>4153.32</v>
      </c>
    </row>
    <row r="988" spans="1:10" x14ac:dyDescent="0.25">
      <c r="A988" s="2">
        <v>45573</v>
      </c>
      <c r="B988" t="s">
        <v>10</v>
      </c>
      <c r="C988" t="s">
        <v>17</v>
      </c>
      <c r="D988" t="s">
        <v>21</v>
      </c>
      <c r="E988">
        <v>11</v>
      </c>
      <c r="F988">
        <v>1444.05</v>
      </c>
      <c r="G988">
        <v>15884.55</v>
      </c>
      <c r="H988">
        <v>10974.37</v>
      </c>
      <c r="I988">
        <v>4910.18</v>
      </c>
      <c r="J988">
        <v>15884.55</v>
      </c>
    </row>
    <row r="989" spans="1:10" x14ac:dyDescent="0.25">
      <c r="A989" s="2">
        <v>45487</v>
      </c>
      <c r="B989" t="s">
        <v>12</v>
      </c>
      <c r="C989" t="s">
        <v>18</v>
      </c>
      <c r="D989" t="s">
        <v>20</v>
      </c>
      <c r="E989">
        <v>14</v>
      </c>
      <c r="F989">
        <v>972.07</v>
      </c>
      <c r="G989">
        <v>13608.98</v>
      </c>
      <c r="H989">
        <v>11205.35</v>
      </c>
      <c r="I989">
        <v>2403.63</v>
      </c>
      <c r="J989">
        <v>13608.98</v>
      </c>
    </row>
    <row r="990" spans="1:10" x14ac:dyDescent="0.25">
      <c r="A990" s="2">
        <v>45325</v>
      </c>
      <c r="B990" t="s">
        <v>10</v>
      </c>
      <c r="C990" t="s">
        <v>19</v>
      </c>
      <c r="D990" t="s">
        <v>20</v>
      </c>
      <c r="E990">
        <v>18</v>
      </c>
      <c r="F990">
        <v>1160.51</v>
      </c>
      <c r="G990">
        <v>20889.18</v>
      </c>
      <c r="H990">
        <v>18577.37</v>
      </c>
      <c r="I990">
        <v>2311.81</v>
      </c>
      <c r="J990">
        <v>20889.18</v>
      </c>
    </row>
    <row r="991" spans="1:10" x14ac:dyDescent="0.25">
      <c r="A991" s="2">
        <v>45343</v>
      </c>
      <c r="B991" t="s">
        <v>10</v>
      </c>
      <c r="C991" t="s">
        <v>17</v>
      </c>
      <c r="D991" t="s">
        <v>21</v>
      </c>
      <c r="E991">
        <v>16</v>
      </c>
      <c r="F991">
        <v>164.86</v>
      </c>
      <c r="G991">
        <v>2637.76</v>
      </c>
      <c r="H991">
        <v>2150.73</v>
      </c>
      <c r="I991">
        <v>487.03</v>
      </c>
      <c r="J991">
        <v>2637.76</v>
      </c>
    </row>
    <row r="992" spans="1:10" x14ac:dyDescent="0.25">
      <c r="A992" s="2">
        <v>45403</v>
      </c>
      <c r="B992" t="s">
        <v>12</v>
      </c>
      <c r="C992" t="s">
        <v>19</v>
      </c>
      <c r="D992" t="s">
        <v>20</v>
      </c>
      <c r="E992">
        <v>3</v>
      </c>
      <c r="F992">
        <v>118.23</v>
      </c>
      <c r="G992">
        <v>354.69</v>
      </c>
      <c r="H992">
        <v>318.44</v>
      </c>
      <c r="I992">
        <v>36.25</v>
      </c>
      <c r="J992">
        <v>354.69</v>
      </c>
    </row>
    <row r="993" spans="1:10" x14ac:dyDescent="0.25">
      <c r="A993" s="2">
        <v>45543</v>
      </c>
      <c r="B993" t="s">
        <v>13</v>
      </c>
      <c r="C993" t="s">
        <v>19</v>
      </c>
      <c r="D993" t="s">
        <v>20</v>
      </c>
      <c r="E993">
        <v>15</v>
      </c>
      <c r="F993">
        <v>78.2</v>
      </c>
      <c r="G993">
        <v>1173</v>
      </c>
      <c r="H993">
        <v>949.55</v>
      </c>
      <c r="I993">
        <v>223.45</v>
      </c>
      <c r="J993">
        <v>1173</v>
      </c>
    </row>
    <row r="994" spans="1:10" x14ac:dyDescent="0.25">
      <c r="A994" s="2">
        <v>45373</v>
      </c>
      <c r="B994" t="s">
        <v>10</v>
      </c>
      <c r="C994" t="s">
        <v>18</v>
      </c>
      <c r="D994" t="s">
        <v>20</v>
      </c>
      <c r="E994">
        <v>4</v>
      </c>
      <c r="F994">
        <v>323.75</v>
      </c>
      <c r="G994">
        <v>1295</v>
      </c>
      <c r="H994">
        <v>891.14</v>
      </c>
      <c r="I994">
        <v>403.86</v>
      </c>
      <c r="J994">
        <v>1295</v>
      </c>
    </row>
    <row r="995" spans="1:10" x14ac:dyDescent="0.25">
      <c r="A995" s="2">
        <v>45523</v>
      </c>
      <c r="B995" t="s">
        <v>14</v>
      </c>
      <c r="C995" t="s">
        <v>16</v>
      </c>
      <c r="D995" t="s">
        <v>21</v>
      </c>
      <c r="E995">
        <v>5</v>
      </c>
      <c r="F995">
        <v>650.89</v>
      </c>
      <c r="G995">
        <v>3254.45</v>
      </c>
      <c r="H995">
        <v>2608.8200000000002</v>
      </c>
      <c r="I995">
        <v>645.63</v>
      </c>
      <c r="J995">
        <v>3254.45</v>
      </c>
    </row>
    <row r="996" spans="1:10" x14ac:dyDescent="0.25">
      <c r="A996" s="2">
        <v>45518</v>
      </c>
      <c r="B996" t="s">
        <v>15</v>
      </c>
      <c r="C996" t="s">
        <v>18</v>
      </c>
      <c r="D996" t="s">
        <v>20</v>
      </c>
      <c r="E996">
        <v>17</v>
      </c>
      <c r="F996">
        <v>1406.95</v>
      </c>
      <c r="G996">
        <v>23918.15</v>
      </c>
      <c r="H996">
        <v>19389.18</v>
      </c>
      <c r="I996">
        <v>4528.97</v>
      </c>
      <c r="J996">
        <v>23918.15</v>
      </c>
    </row>
    <row r="997" spans="1:10" x14ac:dyDescent="0.25">
      <c r="A997" s="2">
        <v>45524</v>
      </c>
      <c r="B997" t="s">
        <v>13</v>
      </c>
      <c r="C997" t="s">
        <v>16</v>
      </c>
      <c r="D997" t="s">
        <v>20</v>
      </c>
      <c r="E997">
        <v>7</v>
      </c>
      <c r="F997">
        <v>712.74</v>
      </c>
      <c r="G997">
        <v>4989.18</v>
      </c>
      <c r="H997">
        <v>3549.89</v>
      </c>
      <c r="I997">
        <v>1439.29</v>
      </c>
      <c r="J997">
        <v>4989.18</v>
      </c>
    </row>
    <row r="998" spans="1:10" x14ac:dyDescent="0.25">
      <c r="A998" s="2">
        <v>45512</v>
      </c>
      <c r="B998" t="s">
        <v>12</v>
      </c>
      <c r="C998" t="s">
        <v>19</v>
      </c>
      <c r="D998" t="s">
        <v>21</v>
      </c>
      <c r="E998">
        <v>16</v>
      </c>
      <c r="F998">
        <v>470.87</v>
      </c>
      <c r="G998">
        <v>7533.92</v>
      </c>
      <c r="H998">
        <v>4560.3900000000003</v>
      </c>
      <c r="I998">
        <v>2973.53</v>
      </c>
      <c r="J998">
        <v>7533.92</v>
      </c>
    </row>
    <row r="999" spans="1:10" x14ac:dyDescent="0.25">
      <c r="A999" s="2">
        <v>45333</v>
      </c>
      <c r="B999" t="s">
        <v>13</v>
      </c>
      <c r="C999" t="s">
        <v>16</v>
      </c>
      <c r="D999" t="s">
        <v>20</v>
      </c>
      <c r="E999">
        <v>14</v>
      </c>
      <c r="F999">
        <v>864.81</v>
      </c>
      <c r="G999">
        <v>12107.34</v>
      </c>
      <c r="H999">
        <v>9818.57</v>
      </c>
      <c r="I999">
        <v>2288.77</v>
      </c>
      <c r="J999">
        <v>12107.34</v>
      </c>
    </row>
    <row r="1000" spans="1:10" x14ac:dyDescent="0.25">
      <c r="A1000" s="2">
        <v>45312</v>
      </c>
      <c r="B1000" t="s">
        <v>11</v>
      </c>
      <c r="C1000" t="s">
        <v>19</v>
      </c>
      <c r="D1000" t="s">
        <v>20</v>
      </c>
      <c r="E1000">
        <v>16</v>
      </c>
      <c r="F1000">
        <v>212.31</v>
      </c>
      <c r="G1000">
        <v>3396.96</v>
      </c>
      <c r="H1000">
        <v>2060.29</v>
      </c>
      <c r="I1000">
        <v>1336.67</v>
      </c>
      <c r="J1000">
        <v>3396.96</v>
      </c>
    </row>
    <row r="1001" spans="1:10" x14ac:dyDescent="0.25">
      <c r="A1001" s="2">
        <v>45333</v>
      </c>
      <c r="B1001" t="s">
        <v>11</v>
      </c>
      <c r="C1001" t="s">
        <v>17</v>
      </c>
      <c r="D1001" t="s">
        <v>20</v>
      </c>
      <c r="E1001">
        <v>7</v>
      </c>
      <c r="F1001">
        <v>933.78</v>
      </c>
      <c r="G1001">
        <v>6536.46</v>
      </c>
      <c r="H1001">
        <v>5159.6000000000004</v>
      </c>
      <c r="I1001">
        <v>1376.86</v>
      </c>
      <c r="J1001">
        <v>6536.46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2"/>
  <sheetViews>
    <sheetView workbookViewId="0">
      <pane xSplit="7" ySplit="12" topLeftCell="H13" activePane="bottomRight" state="frozen"/>
      <selection pane="topRight" activeCell="H1" sqref="H1"/>
      <selection pane="bottomLeft" activeCell="A13" sqref="A13"/>
      <selection pane="bottomRight" activeCell="N12" sqref="N12"/>
    </sheetView>
  </sheetViews>
  <sheetFormatPr defaultColWidth="8.7109375" defaultRowHeight="15" x14ac:dyDescent="0.25"/>
  <cols>
    <col min="1" max="1" width="28.42578125" style="10" bestFit="1" customWidth="1"/>
    <col min="2" max="2" width="8.7109375" style="7"/>
    <col min="3" max="3" width="6.42578125" style="7" bestFit="1" customWidth="1"/>
    <col min="4" max="4" width="16.85546875" style="7" bestFit="1" customWidth="1"/>
    <col min="5" max="5" width="9.140625" style="7" bestFit="1" customWidth="1"/>
    <col min="6" max="7" width="8.85546875" style="7" bestFit="1" customWidth="1"/>
    <col min="8" max="8" width="11.28515625" style="18" bestFit="1" customWidth="1"/>
    <col min="9" max="9" width="8.85546875" style="7" bestFit="1" customWidth="1"/>
    <col min="10" max="10" width="11.5703125" style="7" customWidth="1"/>
    <col min="11" max="16384" width="8.7109375" style="7"/>
  </cols>
  <sheetData>
    <row r="1" spans="1:10" x14ac:dyDescent="0.25">
      <c r="A1" s="4" t="s">
        <v>0</v>
      </c>
      <c r="B1" s="3" t="s">
        <v>1</v>
      </c>
      <c r="C1" s="3" t="s">
        <v>2</v>
      </c>
      <c r="D1" s="3" t="s">
        <v>3</v>
      </c>
      <c r="E1" s="3" t="s">
        <v>4</v>
      </c>
      <c r="F1" s="3" t="s">
        <v>5</v>
      </c>
      <c r="G1" s="3" t="s">
        <v>6</v>
      </c>
      <c r="H1" s="15" t="s">
        <v>7</v>
      </c>
      <c r="I1" s="3" t="s">
        <v>8</v>
      </c>
      <c r="J1" s="3" t="s">
        <v>9</v>
      </c>
    </row>
    <row r="2" spans="1:10" x14ac:dyDescent="0.25">
      <c r="A2" s="8">
        <v>45631</v>
      </c>
      <c r="B2" s="9" t="s">
        <v>10</v>
      </c>
      <c r="C2" s="9" t="s">
        <v>16</v>
      </c>
      <c r="D2" s="9" t="s">
        <v>20</v>
      </c>
      <c r="E2" s="9">
        <v>19</v>
      </c>
      <c r="F2" s="9">
        <v>778.61</v>
      </c>
      <c r="G2" s="9">
        <f>E2*F2</f>
        <v>14793.59</v>
      </c>
      <c r="H2" s="16">
        <v>11398.9</v>
      </c>
      <c r="I2" s="9">
        <f>G2-H2</f>
        <v>3394.6900000000005</v>
      </c>
      <c r="J2" s="9">
        <v>14793.59</v>
      </c>
    </row>
    <row r="3" spans="1:10" x14ac:dyDescent="0.25">
      <c r="A3" s="8">
        <v>45356</v>
      </c>
      <c r="B3" s="9" t="s">
        <v>11</v>
      </c>
      <c r="C3" s="9" t="s">
        <v>16</v>
      </c>
      <c r="D3" s="9" t="s">
        <v>20</v>
      </c>
      <c r="E3" s="9">
        <v>11</v>
      </c>
      <c r="F3" s="9">
        <v>341.12</v>
      </c>
      <c r="G3" s="9">
        <f>E3*F3</f>
        <v>3752.32</v>
      </c>
      <c r="H3" s="16">
        <v>3142.94</v>
      </c>
      <c r="I3" s="9">
        <f>G3-H3</f>
        <v>609.38000000000011</v>
      </c>
      <c r="J3" s="9">
        <v>3752.32</v>
      </c>
    </row>
    <row r="4" spans="1:10" x14ac:dyDescent="0.25">
      <c r="A4" s="8">
        <v>45468</v>
      </c>
      <c r="B4" s="9" t="s">
        <v>11</v>
      </c>
      <c r="C4" s="9" t="s">
        <v>17</v>
      </c>
      <c r="D4" s="9" t="s">
        <v>21</v>
      </c>
      <c r="E4" s="9">
        <v>2</v>
      </c>
      <c r="F4" s="9">
        <v>506.77</v>
      </c>
      <c r="G4" s="9">
        <f t="shared" ref="G4:G67" si="0">E4*F4</f>
        <v>1013.54</v>
      </c>
      <c r="H4" s="16">
        <v>908.14</v>
      </c>
      <c r="I4" s="9">
        <f t="shared" ref="I4:I67" si="1">G4-H4</f>
        <v>105.39999999999998</v>
      </c>
      <c r="J4" s="9">
        <v>1013.54</v>
      </c>
    </row>
    <row r="5" spans="1:10" x14ac:dyDescent="0.25">
      <c r="A5" s="8">
        <v>45294</v>
      </c>
      <c r="B5" s="9" t="s">
        <v>11</v>
      </c>
      <c r="C5" s="9" t="s">
        <v>17</v>
      </c>
      <c r="D5" s="9" t="s">
        <v>21</v>
      </c>
      <c r="E5" s="9">
        <v>10</v>
      </c>
      <c r="F5" s="9">
        <v>1197.54</v>
      </c>
      <c r="G5" s="9">
        <f t="shared" si="0"/>
        <v>11975.4</v>
      </c>
      <c r="H5" s="16">
        <v>8086.53</v>
      </c>
      <c r="I5" s="9">
        <f t="shared" si="1"/>
        <v>3888.87</v>
      </c>
      <c r="J5" s="9">
        <v>11975.4</v>
      </c>
    </row>
    <row r="6" spans="1:10" x14ac:dyDescent="0.25">
      <c r="A6" s="8">
        <v>45433</v>
      </c>
      <c r="B6" s="9" t="s">
        <v>11</v>
      </c>
      <c r="C6" s="9" t="s">
        <v>18</v>
      </c>
      <c r="D6" s="9" t="s">
        <v>21</v>
      </c>
      <c r="E6" s="9">
        <v>11</v>
      </c>
      <c r="F6" s="9">
        <v>1377.89</v>
      </c>
      <c r="G6" s="9">
        <f t="shared" si="0"/>
        <v>15156.79</v>
      </c>
      <c r="H6" s="16">
        <v>11411.5</v>
      </c>
      <c r="I6" s="9">
        <f t="shared" si="1"/>
        <v>3745.2900000000009</v>
      </c>
      <c r="J6" s="9">
        <v>15156.79</v>
      </c>
    </row>
    <row r="7" spans="1:10" x14ac:dyDescent="0.25">
      <c r="A7" s="8">
        <v>45449</v>
      </c>
      <c r="B7" s="9" t="s">
        <v>11</v>
      </c>
      <c r="C7" s="9" t="s">
        <v>19</v>
      </c>
      <c r="D7" s="9" t="s">
        <v>20</v>
      </c>
      <c r="E7" s="9">
        <v>16</v>
      </c>
      <c r="F7" s="9">
        <v>571.70000000000005</v>
      </c>
      <c r="G7" s="9">
        <f t="shared" si="0"/>
        <v>9147.2000000000007</v>
      </c>
      <c r="H7" s="16">
        <v>7982.39</v>
      </c>
      <c r="I7" s="9">
        <f t="shared" si="1"/>
        <v>1164.8100000000004</v>
      </c>
      <c r="J7" s="9">
        <v>9147.2000000000007</v>
      </c>
    </row>
    <row r="8" spans="1:10" x14ac:dyDescent="0.25">
      <c r="A8" s="8">
        <v>45615</v>
      </c>
      <c r="B8" s="9" t="s">
        <v>11</v>
      </c>
      <c r="C8" s="9" t="s">
        <v>16</v>
      </c>
      <c r="D8" s="9" t="s">
        <v>21</v>
      </c>
      <c r="E8" s="9">
        <v>19</v>
      </c>
      <c r="F8" s="9">
        <v>495.11</v>
      </c>
      <c r="G8" s="9">
        <f t="shared" si="0"/>
        <v>9407.09</v>
      </c>
      <c r="H8" s="16">
        <v>7860.16</v>
      </c>
      <c r="I8" s="9">
        <f t="shared" si="1"/>
        <v>1546.9300000000003</v>
      </c>
      <c r="J8" s="9">
        <v>9407.09</v>
      </c>
    </row>
    <row r="9" spans="1:10" x14ac:dyDescent="0.25">
      <c r="A9" s="8">
        <v>45437</v>
      </c>
      <c r="B9" s="9" t="s">
        <v>12</v>
      </c>
      <c r="C9" s="9" t="s">
        <v>16</v>
      </c>
      <c r="D9" s="9" t="s">
        <v>20</v>
      </c>
      <c r="E9" s="9">
        <v>11</v>
      </c>
      <c r="F9" s="9">
        <v>333.04</v>
      </c>
      <c r="G9" s="9">
        <f t="shared" si="0"/>
        <v>3663.44</v>
      </c>
      <c r="H9" s="16">
        <v>2733.74</v>
      </c>
      <c r="I9" s="9">
        <f t="shared" si="1"/>
        <v>929.70000000000027</v>
      </c>
      <c r="J9" s="9">
        <v>3663.44</v>
      </c>
    </row>
    <row r="10" spans="1:10" x14ac:dyDescent="0.25">
      <c r="A10" s="8">
        <v>45584</v>
      </c>
      <c r="B10" s="9" t="s">
        <v>13</v>
      </c>
      <c r="C10" s="9" t="s">
        <v>19</v>
      </c>
      <c r="D10" s="9" t="s">
        <v>21</v>
      </c>
      <c r="E10" s="9">
        <v>14</v>
      </c>
      <c r="F10" s="9">
        <v>1033.81</v>
      </c>
      <c r="G10" s="9">
        <f t="shared" si="0"/>
        <v>14473.34</v>
      </c>
      <c r="H10" s="16">
        <v>12788.81</v>
      </c>
      <c r="I10" s="9">
        <f t="shared" si="1"/>
        <v>1684.5300000000007</v>
      </c>
      <c r="J10" s="9">
        <v>14473.34</v>
      </c>
    </row>
    <row r="11" spans="1:10" x14ac:dyDescent="0.25">
      <c r="A11" s="8">
        <v>45444</v>
      </c>
      <c r="B11" s="9" t="s">
        <v>10</v>
      </c>
      <c r="C11" s="9" t="s">
        <v>19</v>
      </c>
      <c r="D11" s="9" t="s">
        <v>20</v>
      </c>
      <c r="E11" s="9">
        <v>2</v>
      </c>
      <c r="F11" s="9">
        <v>518.49</v>
      </c>
      <c r="G11" s="9">
        <f t="shared" si="0"/>
        <v>1036.98</v>
      </c>
      <c r="H11" s="16">
        <v>639.99</v>
      </c>
      <c r="I11" s="9">
        <f t="shared" si="1"/>
        <v>396.99</v>
      </c>
      <c r="J11" s="9">
        <v>1036.98</v>
      </c>
    </row>
    <row r="12" spans="1:10" x14ac:dyDescent="0.25">
      <c r="A12" s="8">
        <v>45484</v>
      </c>
      <c r="B12" s="9" t="s">
        <v>11</v>
      </c>
      <c r="C12" s="9" t="s">
        <v>18</v>
      </c>
      <c r="D12" s="9" t="s">
        <v>20</v>
      </c>
      <c r="E12" s="9">
        <v>5</v>
      </c>
      <c r="F12" s="9">
        <v>1482.24</v>
      </c>
      <c r="G12" s="9">
        <f t="shared" si="0"/>
        <v>7411.2</v>
      </c>
      <c r="H12" s="16">
        <v>6516.67</v>
      </c>
      <c r="I12" s="9">
        <f t="shared" si="1"/>
        <v>894.52999999999975</v>
      </c>
      <c r="J12" s="9">
        <v>7411.2</v>
      </c>
    </row>
    <row r="13" spans="1:10" x14ac:dyDescent="0.25">
      <c r="A13" s="8">
        <v>45364</v>
      </c>
      <c r="B13" s="9" t="s">
        <v>12</v>
      </c>
      <c r="C13" s="9" t="s">
        <v>19</v>
      </c>
      <c r="D13" s="9" t="s">
        <v>20</v>
      </c>
      <c r="E13" s="9">
        <v>5</v>
      </c>
      <c r="F13" s="9">
        <v>522.24</v>
      </c>
      <c r="G13" s="9">
        <f t="shared" si="0"/>
        <v>2611.1999999999998</v>
      </c>
      <c r="H13" s="16">
        <v>1606.29</v>
      </c>
      <c r="I13" s="9">
        <f t="shared" si="1"/>
        <v>1004.9099999999999</v>
      </c>
      <c r="J13" s="9">
        <v>2611.1999999999998</v>
      </c>
    </row>
    <row r="14" spans="1:10" x14ac:dyDescent="0.25">
      <c r="A14" s="8">
        <v>45596</v>
      </c>
      <c r="B14" s="9" t="s">
        <v>12</v>
      </c>
      <c r="C14" s="9" t="s">
        <v>16</v>
      </c>
      <c r="D14" s="9" t="s">
        <v>21</v>
      </c>
      <c r="E14" s="9">
        <v>19</v>
      </c>
      <c r="F14" s="9">
        <v>621.5</v>
      </c>
      <c r="G14" s="9">
        <f t="shared" si="0"/>
        <v>11808.5</v>
      </c>
      <c r="H14" s="16">
        <v>9023.9500000000007</v>
      </c>
      <c r="I14" s="9">
        <f t="shared" si="1"/>
        <v>2784.5499999999993</v>
      </c>
      <c r="J14" s="9">
        <v>11808.5</v>
      </c>
    </row>
    <row r="15" spans="1:10" x14ac:dyDescent="0.25">
      <c r="A15" s="8">
        <v>45635</v>
      </c>
      <c r="B15" s="9" t="s">
        <v>12</v>
      </c>
      <c r="C15" s="9" t="s">
        <v>16</v>
      </c>
      <c r="D15" s="9" t="s">
        <v>21</v>
      </c>
      <c r="E15" s="9">
        <v>12</v>
      </c>
      <c r="F15" s="9">
        <v>924.83</v>
      </c>
      <c r="G15" s="9">
        <f t="shared" si="0"/>
        <v>11097.960000000001</v>
      </c>
      <c r="H15" s="16">
        <v>9623.4</v>
      </c>
      <c r="I15" s="9">
        <f t="shared" si="1"/>
        <v>1474.5600000000013</v>
      </c>
      <c r="J15" s="9">
        <v>11097.96</v>
      </c>
    </row>
    <row r="16" spans="1:10" x14ac:dyDescent="0.25">
      <c r="A16" s="8">
        <v>45431</v>
      </c>
      <c r="B16" s="9" t="s">
        <v>13</v>
      </c>
      <c r="C16" s="9" t="s">
        <v>16</v>
      </c>
      <c r="D16" s="9" t="s">
        <v>21</v>
      </c>
      <c r="E16" s="9">
        <v>18</v>
      </c>
      <c r="F16" s="9">
        <v>1212.44</v>
      </c>
      <c r="G16" s="9">
        <f t="shared" si="0"/>
        <v>21823.920000000002</v>
      </c>
      <c r="H16" s="16">
        <v>14814.43</v>
      </c>
      <c r="I16" s="9">
        <f t="shared" si="1"/>
        <v>7009.4900000000016</v>
      </c>
      <c r="J16" s="9">
        <v>21823.919999999998</v>
      </c>
    </row>
    <row r="17" spans="1:10" x14ac:dyDescent="0.25">
      <c r="A17" s="8">
        <v>45478</v>
      </c>
      <c r="B17" s="9" t="s">
        <v>10</v>
      </c>
      <c r="C17" s="9" t="s">
        <v>16</v>
      </c>
      <c r="D17" s="9" t="s">
        <v>20</v>
      </c>
      <c r="E17" s="9">
        <v>4</v>
      </c>
      <c r="F17" s="9">
        <v>730.8</v>
      </c>
      <c r="G17" s="9">
        <f t="shared" si="0"/>
        <v>2923.2</v>
      </c>
      <c r="H17" s="16">
        <v>2168.06</v>
      </c>
      <c r="I17" s="9">
        <f t="shared" si="1"/>
        <v>755.13999999999987</v>
      </c>
      <c r="J17" s="9">
        <v>2923.2</v>
      </c>
    </row>
    <row r="18" spans="1:10" x14ac:dyDescent="0.25">
      <c r="A18" s="8">
        <v>45584</v>
      </c>
      <c r="B18" s="9" t="s">
        <v>13</v>
      </c>
      <c r="C18" s="9" t="s">
        <v>16</v>
      </c>
      <c r="D18" s="9" t="s">
        <v>20</v>
      </c>
      <c r="E18" s="9">
        <v>17</v>
      </c>
      <c r="F18" s="9">
        <v>662.85</v>
      </c>
      <c r="G18" s="9">
        <f t="shared" si="0"/>
        <v>11268.45</v>
      </c>
      <c r="H18" s="16">
        <v>7857.48</v>
      </c>
      <c r="I18" s="9">
        <f t="shared" si="1"/>
        <v>3410.9700000000012</v>
      </c>
      <c r="J18" s="9">
        <v>11268.45</v>
      </c>
    </row>
    <row r="19" spans="1:10" x14ac:dyDescent="0.25">
      <c r="A19" s="8">
        <v>45352</v>
      </c>
      <c r="B19" s="9" t="s">
        <v>14</v>
      </c>
      <c r="C19" s="9" t="s">
        <v>18</v>
      </c>
      <c r="D19" s="9" t="s">
        <v>21</v>
      </c>
      <c r="E19" s="9">
        <v>10</v>
      </c>
      <c r="F19" s="9">
        <v>1493.67</v>
      </c>
      <c r="G19" s="9">
        <f t="shared" si="0"/>
        <v>14936.7</v>
      </c>
      <c r="H19" s="16">
        <v>13228.59</v>
      </c>
      <c r="I19" s="9">
        <f t="shared" si="1"/>
        <v>1708.1100000000006</v>
      </c>
      <c r="J19" s="9">
        <v>14936.7</v>
      </c>
    </row>
    <row r="20" spans="1:10" x14ac:dyDescent="0.25">
      <c r="A20" s="8">
        <v>45489</v>
      </c>
      <c r="B20" s="9" t="s">
        <v>12</v>
      </c>
      <c r="C20" s="9" t="s">
        <v>16</v>
      </c>
      <c r="D20" s="9" t="s">
        <v>21</v>
      </c>
      <c r="E20" s="9">
        <v>6</v>
      </c>
      <c r="F20" s="9">
        <v>65.22</v>
      </c>
      <c r="G20" s="9">
        <f t="shared" si="0"/>
        <v>391.32</v>
      </c>
      <c r="H20" s="16">
        <v>331.48</v>
      </c>
      <c r="I20" s="9">
        <f t="shared" si="1"/>
        <v>59.839999999999975</v>
      </c>
      <c r="J20" s="9">
        <v>391.32</v>
      </c>
    </row>
    <row r="21" spans="1:10" x14ac:dyDescent="0.25">
      <c r="A21" s="8">
        <v>45586</v>
      </c>
      <c r="B21" s="9" t="s">
        <v>14</v>
      </c>
      <c r="C21" s="9" t="s">
        <v>18</v>
      </c>
      <c r="D21" s="9" t="s">
        <v>21</v>
      </c>
      <c r="E21" s="9">
        <v>14</v>
      </c>
      <c r="F21" s="9">
        <v>1347.84</v>
      </c>
      <c r="G21" s="9">
        <f t="shared" si="0"/>
        <v>18869.759999999998</v>
      </c>
      <c r="H21" s="16">
        <v>15335.46</v>
      </c>
      <c r="I21" s="9">
        <f t="shared" si="1"/>
        <v>3534.2999999999993</v>
      </c>
      <c r="J21" s="9">
        <v>18869.759999999998</v>
      </c>
    </row>
    <row r="22" spans="1:10" x14ac:dyDescent="0.25">
      <c r="A22" s="8">
        <v>45610</v>
      </c>
      <c r="B22" s="9" t="s">
        <v>15</v>
      </c>
      <c r="C22" s="9" t="s">
        <v>16</v>
      </c>
      <c r="D22" s="9" t="s">
        <v>20</v>
      </c>
      <c r="E22" s="9">
        <v>11</v>
      </c>
      <c r="F22" s="9">
        <v>266.25</v>
      </c>
      <c r="G22" s="9">
        <f t="shared" si="0"/>
        <v>2928.75</v>
      </c>
      <c r="H22" s="16">
        <v>2273.5500000000002</v>
      </c>
      <c r="I22" s="9">
        <f t="shared" si="1"/>
        <v>655.19999999999982</v>
      </c>
      <c r="J22" s="9">
        <v>2928.75</v>
      </c>
    </row>
    <row r="23" spans="1:10" x14ac:dyDescent="0.25">
      <c r="A23" s="8">
        <v>45593</v>
      </c>
      <c r="B23" s="9" t="s">
        <v>11</v>
      </c>
      <c r="C23" s="9" t="s">
        <v>17</v>
      </c>
      <c r="D23" s="9" t="s">
        <v>20</v>
      </c>
      <c r="E23" s="9">
        <v>11</v>
      </c>
      <c r="F23" s="9">
        <v>1189.5899999999999</v>
      </c>
      <c r="G23" s="9">
        <f t="shared" si="0"/>
        <v>13085.49</v>
      </c>
      <c r="H23" s="16">
        <v>11072.65</v>
      </c>
      <c r="I23" s="9">
        <f t="shared" si="1"/>
        <v>2012.8400000000001</v>
      </c>
      <c r="J23" s="9">
        <v>13085.49</v>
      </c>
    </row>
    <row r="24" spans="1:10" x14ac:dyDescent="0.25">
      <c r="A24" s="8">
        <v>45635</v>
      </c>
      <c r="B24" s="9" t="s">
        <v>11</v>
      </c>
      <c r="C24" s="9" t="s">
        <v>17</v>
      </c>
      <c r="D24" s="9" t="s">
        <v>20</v>
      </c>
      <c r="E24" s="9">
        <v>18</v>
      </c>
      <c r="F24" s="9">
        <v>946</v>
      </c>
      <c r="G24" s="9">
        <f t="shared" si="0"/>
        <v>17028</v>
      </c>
      <c r="H24" s="16">
        <v>12220.66</v>
      </c>
      <c r="I24" s="9">
        <f t="shared" si="1"/>
        <v>4807.34</v>
      </c>
      <c r="J24" s="9">
        <v>17028</v>
      </c>
    </row>
    <row r="25" spans="1:10" x14ac:dyDescent="0.25">
      <c r="A25" s="8">
        <v>45302</v>
      </c>
      <c r="B25" s="9" t="s">
        <v>13</v>
      </c>
      <c r="C25" s="9" t="s">
        <v>17</v>
      </c>
      <c r="D25" s="9" t="s">
        <v>20</v>
      </c>
      <c r="E25" s="9">
        <v>18</v>
      </c>
      <c r="F25" s="9">
        <v>545.67999999999995</v>
      </c>
      <c r="G25" s="9">
        <f t="shared" si="0"/>
        <v>9822.24</v>
      </c>
      <c r="H25" s="16">
        <v>7212.13</v>
      </c>
      <c r="I25" s="9">
        <f t="shared" si="1"/>
        <v>2610.1099999999997</v>
      </c>
      <c r="J25" s="9">
        <v>9822.24</v>
      </c>
    </row>
    <row r="26" spans="1:10" x14ac:dyDescent="0.25">
      <c r="A26" s="8">
        <v>45353</v>
      </c>
      <c r="B26" s="9" t="s">
        <v>10</v>
      </c>
      <c r="C26" s="9" t="s">
        <v>17</v>
      </c>
      <c r="D26" s="9" t="s">
        <v>20</v>
      </c>
      <c r="E26" s="9">
        <v>11</v>
      </c>
      <c r="F26" s="9">
        <v>1317.12</v>
      </c>
      <c r="G26" s="9">
        <f t="shared" si="0"/>
        <v>14488.32</v>
      </c>
      <c r="H26" s="16">
        <v>11865.94</v>
      </c>
      <c r="I26" s="9">
        <f t="shared" si="1"/>
        <v>2622.3799999999992</v>
      </c>
      <c r="J26" s="9">
        <v>14488.32</v>
      </c>
    </row>
    <row r="27" spans="1:10" x14ac:dyDescent="0.25">
      <c r="A27" s="8">
        <v>45624</v>
      </c>
      <c r="B27" s="9" t="s">
        <v>14</v>
      </c>
      <c r="C27" s="9" t="s">
        <v>18</v>
      </c>
      <c r="D27" s="9" t="s">
        <v>21</v>
      </c>
      <c r="E27" s="9">
        <v>12</v>
      </c>
      <c r="F27" s="9">
        <v>68.72</v>
      </c>
      <c r="G27" s="9">
        <f t="shared" si="0"/>
        <v>824.64</v>
      </c>
      <c r="H27" s="16">
        <v>583.29</v>
      </c>
      <c r="I27" s="9">
        <f t="shared" si="1"/>
        <v>241.35000000000002</v>
      </c>
      <c r="J27" s="9">
        <v>824.64</v>
      </c>
    </row>
    <row r="28" spans="1:10" x14ac:dyDescent="0.25">
      <c r="A28" s="8">
        <v>45517</v>
      </c>
      <c r="B28" s="9" t="s">
        <v>10</v>
      </c>
      <c r="C28" s="9" t="s">
        <v>18</v>
      </c>
      <c r="D28" s="9" t="s">
        <v>20</v>
      </c>
      <c r="E28" s="9">
        <v>5</v>
      </c>
      <c r="F28" s="9">
        <v>378.7</v>
      </c>
      <c r="G28" s="9">
        <f t="shared" si="0"/>
        <v>1893.5</v>
      </c>
      <c r="H28" s="16">
        <v>1172.4000000000001</v>
      </c>
      <c r="I28" s="9">
        <f t="shared" si="1"/>
        <v>721.09999999999991</v>
      </c>
      <c r="J28" s="9">
        <v>1893.5</v>
      </c>
    </row>
    <row r="29" spans="1:10" x14ac:dyDescent="0.25">
      <c r="A29" s="8">
        <v>45444</v>
      </c>
      <c r="B29" s="9" t="s">
        <v>13</v>
      </c>
      <c r="C29" s="9" t="s">
        <v>19</v>
      </c>
      <c r="D29" s="9" t="s">
        <v>20</v>
      </c>
      <c r="E29" s="9">
        <v>9</v>
      </c>
      <c r="F29" s="9">
        <v>871.99</v>
      </c>
      <c r="G29" s="9">
        <f t="shared" si="0"/>
        <v>7847.91</v>
      </c>
      <c r="H29" s="16">
        <v>4883.76</v>
      </c>
      <c r="I29" s="9">
        <f t="shared" si="1"/>
        <v>2964.1499999999996</v>
      </c>
      <c r="J29" s="9">
        <v>7847.91</v>
      </c>
    </row>
    <row r="30" spans="1:10" x14ac:dyDescent="0.25">
      <c r="A30" s="8">
        <v>45490</v>
      </c>
      <c r="B30" s="9" t="s">
        <v>11</v>
      </c>
      <c r="C30" s="9" t="s">
        <v>16</v>
      </c>
      <c r="D30" s="9" t="s">
        <v>20</v>
      </c>
      <c r="E30" s="9">
        <v>9</v>
      </c>
      <c r="F30" s="9">
        <v>559.74</v>
      </c>
      <c r="G30" s="9">
        <f t="shared" si="0"/>
        <v>5037.66</v>
      </c>
      <c r="H30" s="16">
        <v>3196.94</v>
      </c>
      <c r="I30" s="9">
        <f t="shared" si="1"/>
        <v>1840.7199999999998</v>
      </c>
      <c r="J30" s="9">
        <v>5037.66</v>
      </c>
    </row>
    <row r="31" spans="1:10" x14ac:dyDescent="0.25">
      <c r="A31" s="8">
        <v>45343</v>
      </c>
      <c r="B31" s="9" t="s">
        <v>10</v>
      </c>
      <c r="C31" s="9" t="s">
        <v>17</v>
      </c>
      <c r="D31" s="9" t="s">
        <v>20</v>
      </c>
      <c r="E31" s="9">
        <v>10</v>
      </c>
      <c r="F31" s="9">
        <v>935.05</v>
      </c>
      <c r="G31" s="9">
        <f t="shared" si="0"/>
        <v>9350.5</v>
      </c>
      <c r="H31" s="16">
        <v>8049.89</v>
      </c>
      <c r="I31" s="9">
        <f t="shared" si="1"/>
        <v>1300.6099999999997</v>
      </c>
      <c r="J31" s="9">
        <v>9350.5</v>
      </c>
    </row>
    <row r="32" spans="1:10" x14ac:dyDescent="0.25">
      <c r="A32" s="8">
        <v>45551</v>
      </c>
      <c r="B32" s="9" t="s">
        <v>10</v>
      </c>
      <c r="C32" s="9" t="s">
        <v>18</v>
      </c>
      <c r="D32" s="9" t="s">
        <v>20</v>
      </c>
      <c r="E32" s="9">
        <v>19</v>
      </c>
      <c r="F32" s="9">
        <v>84.96</v>
      </c>
      <c r="G32" s="9">
        <f t="shared" si="0"/>
        <v>1614.2399999999998</v>
      </c>
      <c r="H32" s="16">
        <v>1197.23</v>
      </c>
      <c r="I32" s="9">
        <f t="shared" si="1"/>
        <v>417.00999999999976</v>
      </c>
      <c r="J32" s="9">
        <v>1614.24</v>
      </c>
    </row>
    <row r="33" spans="1:10" x14ac:dyDescent="0.25">
      <c r="A33" s="8">
        <v>45350</v>
      </c>
      <c r="B33" s="9" t="s">
        <v>11</v>
      </c>
      <c r="C33" s="9" t="s">
        <v>16</v>
      </c>
      <c r="D33" s="9" t="s">
        <v>21</v>
      </c>
      <c r="E33" s="9">
        <v>1</v>
      </c>
      <c r="F33" s="9">
        <v>218.87</v>
      </c>
      <c r="G33" s="9">
        <f t="shared" si="0"/>
        <v>218.87</v>
      </c>
      <c r="H33" s="16">
        <v>178.13</v>
      </c>
      <c r="I33" s="9">
        <f t="shared" si="1"/>
        <v>40.740000000000009</v>
      </c>
      <c r="J33" s="9">
        <v>218.87</v>
      </c>
    </row>
    <row r="34" spans="1:10" x14ac:dyDescent="0.25">
      <c r="A34" s="8">
        <v>45363</v>
      </c>
      <c r="B34" s="9" t="s">
        <v>14</v>
      </c>
      <c r="C34" s="9" t="s">
        <v>16</v>
      </c>
      <c r="D34" s="9" t="s">
        <v>20</v>
      </c>
      <c r="E34" s="9">
        <v>7</v>
      </c>
      <c r="F34" s="9">
        <v>234.29</v>
      </c>
      <c r="G34" s="9">
        <f t="shared" si="0"/>
        <v>1640.03</v>
      </c>
      <c r="H34" s="16">
        <v>1177.33</v>
      </c>
      <c r="I34" s="9">
        <f t="shared" si="1"/>
        <v>462.70000000000005</v>
      </c>
      <c r="J34" s="9">
        <v>1640.03</v>
      </c>
    </row>
    <row r="35" spans="1:10" x14ac:dyDescent="0.25">
      <c r="A35" s="8">
        <v>45439</v>
      </c>
      <c r="B35" s="9" t="s">
        <v>11</v>
      </c>
      <c r="C35" s="9" t="s">
        <v>18</v>
      </c>
      <c r="D35" s="9" t="s">
        <v>20</v>
      </c>
      <c r="E35" s="9">
        <v>4</v>
      </c>
      <c r="F35" s="9">
        <v>324.45999999999998</v>
      </c>
      <c r="G35" s="9">
        <f t="shared" si="0"/>
        <v>1297.8399999999999</v>
      </c>
      <c r="H35" s="16">
        <v>879.43</v>
      </c>
      <c r="I35" s="9">
        <f t="shared" si="1"/>
        <v>418.40999999999997</v>
      </c>
      <c r="J35" s="9">
        <v>1297.8399999999999</v>
      </c>
    </row>
    <row r="36" spans="1:10" x14ac:dyDescent="0.25">
      <c r="A36" s="8">
        <v>45640</v>
      </c>
      <c r="B36" s="9" t="s">
        <v>10</v>
      </c>
      <c r="C36" s="9" t="s">
        <v>17</v>
      </c>
      <c r="D36" s="9" t="s">
        <v>20</v>
      </c>
      <c r="E36" s="9">
        <v>1</v>
      </c>
      <c r="F36" s="9">
        <v>716.03</v>
      </c>
      <c r="G36" s="9">
        <f t="shared" si="0"/>
        <v>716.03</v>
      </c>
      <c r="H36" s="16">
        <v>504.2</v>
      </c>
      <c r="I36" s="9">
        <f t="shared" si="1"/>
        <v>211.82999999999998</v>
      </c>
      <c r="J36" s="9">
        <v>716.03</v>
      </c>
    </row>
    <row r="37" spans="1:10" x14ac:dyDescent="0.25">
      <c r="A37" s="8">
        <v>45354</v>
      </c>
      <c r="B37" s="9" t="s">
        <v>14</v>
      </c>
      <c r="C37" s="9" t="s">
        <v>19</v>
      </c>
      <c r="D37" s="9" t="s">
        <v>21</v>
      </c>
      <c r="E37" s="9">
        <v>15</v>
      </c>
      <c r="F37" s="9">
        <v>1140.5899999999999</v>
      </c>
      <c r="G37" s="9">
        <f t="shared" si="0"/>
        <v>17108.849999999999</v>
      </c>
      <c r="H37" s="16">
        <v>14341.57</v>
      </c>
      <c r="I37" s="9">
        <f t="shared" si="1"/>
        <v>2767.2799999999988</v>
      </c>
      <c r="J37" s="9">
        <v>17108.849999999999</v>
      </c>
    </row>
    <row r="38" spans="1:10" x14ac:dyDescent="0.25">
      <c r="A38" s="8">
        <v>45601</v>
      </c>
      <c r="B38" s="9" t="s">
        <v>14</v>
      </c>
      <c r="C38" s="9" t="s">
        <v>16</v>
      </c>
      <c r="D38" s="9" t="s">
        <v>21</v>
      </c>
      <c r="E38" s="9">
        <v>8</v>
      </c>
      <c r="F38" s="9">
        <v>1363.03</v>
      </c>
      <c r="G38" s="9">
        <f t="shared" si="0"/>
        <v>10904.24</v>
      </c>
      <c r="H38" s="16">
        <v>8587.7999999999993</v>
      </c>
      <c r="I38" s="9">
        <f t="shared" si="1"/>
        <v>2316.4400000000005</v>
      </c>
      <c r="J38" s="9">
        <v>10904.24</v>
      </c>
    </row>
    <row r="39" spans="1:10" x14ac:dyDescent="0.25">
      <c r="A39" s="8">
        <v>45534</v>
      </c>
      <c r="B39" s="9" t="s">
        <v>11</v>
      </c>
      <c r="C39" s="9" t="s">
        <v>19</v>
      </c>
      <c r="D39" s="9" t="s">
        <v>21</v>
      </c>
      <c r="E39" s="9">
        <v>12</v>
      </c>
      <c r="F39" s="9">
        <v>1261.29</v>
      </c>
      <c r="G39" s="9">
        <f t="shared" si="0"/>
        <v>15135.48</v>
      </c>
      <c r="H39" s="16">
        <v>13338.78</v>
      </c>
      <c r="I39" s="9">
        <f t="shared" si="1"/>
        <v>1796.6999999999989</v>
      </c>
      <c r="J39" s="9">
        <v>15135.48</v>
      </c>
    </row>
    <row r="40" spans="1:10" x14ac:dyDescent="0.25">
      <c r="A40" s="8">
        <v>45657</v>
      </c>
      <c r="B40" s="9" t="s">
        <v>10</v>
      </c>
      <c r="C40" s="9" t="s">
        <v>17</v>
      </c>
      <c r="D40" s="9" t="s">
        <v>20</v>
      </c>
      <c r="E40" s="9">
        <v>18</v>
      </c>
      <c r="F40" s="9">
        <v>335.49</v>
      </c>
      <c r="G40" s="9">
        <f t="shared" si="0"/>
        <v>6038.82</v>
      </c>
      <c r="H40" s="16">
        <v>4854.68</v>
      </c>
      <c r="I40" s="9">
        <f t="shared" si="1"/>
        <v>1184.1399999999994</v>
      </c>
      <c r="J40" s="9">
        <v>6038.82</v>
      </c>
    </row>
    <row r="41" spans="1:10" x14ac:dyDescent="0.25">
      <c r="A41" s="8">
        <v>45621</v>
      </c>
      <c r="B41" s="9" t="s">
        <v>13</v>
      </c>
      <c r="C41" s="9" t="s">
        <v>17</v>
      </c>
      <c r="D41" s="9" t="s">
        <v>21</v>
      </c>
      <c r="E41" s="9">
        <v>15</v>
      </c>
      <c r="F41" s="9">
        <v>689.67</v>
      </c>
      <c r="G41" s="9">
        <f t="shared" si="0"/>
        <v>10345.049999999999</v>
      </c>
      <c r="H41" s="16">
        <v>7976.6</v>
      </c>
      <c r="I41" s="9">
        <f t="shared" si="1"/>
        <v>2368.4499999999989</v>
      </c>
      <c r="J41" s="9">
        <v>10345.049999999999</v>
      </c>
    </row>
    <row r="42" spans="1:10" x14ac:dyDescent="0.25">
      <c r="A42" s="8">
        <v>45398</v>
      </c>
      <c r="B42" s="9" t="s">
        <v>10</v>
      </c>
      <c r="C42" s="9" t="s">
        <v>19</v>
      </c>
      <c r="D42" s="9" t="s">
        <v>20</v>
      </c>
      <c r="E42" s="9">
        <v>17</v>
      </c>
      <c r="F42" s="9">
        <v>339.15</v>
      </c>
      <c r="G42" s="9">
        <f t="shared" si="0"/>
        <v>5765.5499999999993</v>
      </c>
      <c r="H42" s="16">
        <v>4514.76</v>
      </c>
      <c r="I42" s="9">
        <f t="shared" si="1"/>
        <v>1250.7899999999991</v>
      </c>
      <c r="J42" s="9">
        <v>5765.55</v>
      </c>
    </row>
    <row r="43" spans="1:10" x14ac:dyDescent="0.25">
      <c r="A43" s="8">
        <v>45517</v>
      </c>
      <c r="B43" s="9" t="s">
        <v>12</v>
      </c>
      <c r="C43" s="9" t="s">
        <v>17</v>
      </c>
      <c r="D43" s="9" t="s">
        <v>20</v>
      </c>
      <c r="E43" s="9">
        <v>14</v>
      </c>
      <c r="F43" s="9">
        <v>433.48</v>
      </c>
      <c r="G43" s="9">
        <f t="shared" si="0"/>
        <v>6068.72</v>
      </c>
      <c r="H43" s="16">
        <v>5356.93</v>
      </c>
      <c r="I43" s="9">
        <f t="shared" si="1"/>
        <v>711.79</v>
      </c>
      <c r="J43" s="9">
        <v>6068.72</v>
      </c>
    </row>
    <row r="44" spans="1:10" x14ac:dyDescent="0.25">
      <c r="A44" s="8">
        <v>45604</v>
      </c>
      <c r="B44" s="9" t="s">
        <v>15</v>
      </c>
      <c r="C44" s="9" t="s">
        <v>16</v>
      </c>
      <c r="D44" s="9" t="s">
        <v>21</v>
      </c>
      <c r="E44" s="9">
        <v>14</v>
      </c>
      <c r="F44" s="9">
        <v>780.14</v>
      </c>
      <c r="G44" s="9">
        <f t="shared" si="0"/>
        <v>10921.96</v>
      </c>
      <c r="H44" s="16">
        <v>9135.7900000000009</v>
      </c>
      <c r="I44" s="9">
        <f t="shared" si="1"/>
        <v>1786.1699999999983</v>
      </c>
      <c r="J44" s="9">
        <v>10921.96</v>
      </c>
    </row>
    <row r="45" spans="1:10" x14ac:dyDescent="0.25">
      <c r="A45" s="8">
        <v>45509</v>
      </c>
      <c r="B45" s="9" t="s">
        <v>13</v>
      </c>
      <c r="C45" s="9" t="s">
        <v>19</v>
      </c>
      <c r="D45" s="9" t="s">
        <v>20</v>
      </c>
      <c r="E45" s="9">
        <v>18</v>
      </c>
      <c r="F45" s="9">
        <v>148.76</v>
      </c>
      <c r="G45" s="9">
        <f t="shared" si="0"/>
        <v>2677.68</v>
      </c>
      <c r="H45" s="16">
        <v>1625.92</v>
      </c>
      <c r="I45" s="9">
        <f t="shared" si="1"/>
        <v>1051.7599999999998</v>
      </c>
      <c r="J45" s="9">
        <v>2677.68</v>
      </c>
    </row>
    <row r="46" spans="1:10" x14ac:dyDescent="0.25">
      <c r="A46" s="8">
        <v>45532</v>
      </c>
      <c r="B46" s="9" t="s">
        <v>14</v>
      </c>
      <c r="C46" s="9" t="s">
        <v>17</v>
      </c>
      <c r="D46" s="9" t="s">
        <v>20</v>
      </c>
      <c r="E46" s="9">
        <v>18</v>
      </c>
      <c r="F46" s="9">
        <v>366.35</v>
      </c>
      <c r="G46" s="9">
        <f t="shared" si="0"/>
        <v>6594.3</v>
      </c>
      <c r="H46" s="16">
        <v>5013.26</v>
      </c>
      <c r="I46" s="9">
        <f t="shared" si="1"/>
        <v>1581.04</v>
      </c>
      <c r="J46" s="9">
        <v>6594.3</v>
      </c>
    </row>
    <row r="47" spans="1:10" x14ac:dyDescent="0.25">
      <c r="A47" s="8">
        <v>45550</v>
      </c>
      <c r="B47" s="9" t="s">
        <v>13</v>
      </c>
      <c r="C47" s="9" t="s">
        <v>19</v>
      </c>
      <c r="D47" s="9" t="s">
        <v>20</v>
      </c>
      <c r="E47" s="9">
        <v>16</v>
      </c>
      <c r="F47" s="9">
        <v>1406.3</v>
      </c>
      <c r="G47" s="9">
        <f t="shared" si="0"/>
        <v>22500.799999999999</v>
      </c>
      <c r="H47" s="16">
        <v>18146.93</v>
      </c>
      <c r="I47" s="9">
        <f t="shared" si="1"/>
        <v>4353.869999999999</v>
      </c>
      <c r="J47" s="9">
        <v>22500.799999999999</v>
      </c>
    </row>
    <row r="48" spans="1:10" x14ac:dyDescent="0.25">
      <c r="A48" s="8">
        <v>45553</v>
      </c>
      <c r="B48" s="9" t="s">
        <v>14</v>
      </c>
      <c r="C48" s="9" t="s">
        <v>16</v>
      </c>
      <c r="D48" s="9" t="s">
        <v>21</v>
      </c>
      <c r="E48" s="9">
        <v>1</v>
      </c>
      <c r="F48" s="9">
        <v>725.87</v>
      </c>
      <c r="G48" s="9">
        <f t="shared" si="0"/>
        <v>725.87</v>
      </c>
      <c r="H48" s="16">
        <v>598.55999999999995</v>
      </c>
      <c r="I48" s="9">
        <f t="shared" si="1"/>
        <v>127.31000000000006</v>
      </c>
      <c r="J48" s="9">
        <v>725.87</v>
      </c>
    </row>
    <row r="49" spans="1:10" x14ac:dyDescent="0.25">
      <c r="A49" s="8">
        <v>45296</v>
      </c>
      <c r="B49" s="9" t="s">
        <v>14</v>
      </c>
      <c r="C49" s="9" t="s">
        <v>17</v>
      </c>
      <c r="D49" s="9" t="s">
        <v>20</v>
      </c>
      <c r="E49" s="9">
        <v>11</v>
      </c>
      <c r="F49" s="9">
        <v>695.81</v>
      </c>
      <c r="G49" s="9">
        <f t="shared" si="0"/>
        <v>7653.91</v>
      </c>
      <c r="H49" s="16">
        <v>5081.76</v>
      </c>
      <c r="I49" s="9">
        <f t="shared" si="1"/>
        <v>2572.1499999999996</v>
      </c>
      <c r="J49" s="9">
        <v>7653.91</v>
      </c>
    </row>
    <row r="50" spans="1:10" x14ac:dyDescent="0.25">
      <c r="A50" s="8">
        <v>45552</v>
      </c>
      <c r="B50" s="9" t="s">
        <v>13</v>
      </c>
      <c r="C50" s="9" t="s">
        <v>16</v>
      </c>
      <c r="D50" s="9" t="s">
        <v>20</v>
      </c>
      <c r="E50" s="9">
        <v>15</v>
      </c>
      <c r="F50" s="9">
        <v>71.12</v>
      </c>
      <c r="G50" s="9">
        <f t="shared" si="0"/>
        <v>1066.8000000000002</v>
      </c>
      <c r="H50" s="16">
        <v>917.61</v>
      </c>
      <c r="I50" s="9">
        <f t="shared" si="1"/>
        <v>149.19000000000017</v>
      </c>
      <c r="J50" s="9">
        <v>1066.8</v>
      </c>
    </row>
    <row r="51" spans="1:10" x14ac:dyDescent="0.25">
      <c r="A51" s="8">
        <v>45345</v>
      </c>
      <c r="B51" s="9" t="s">
        <v>14</v>
      </c>
      <c r="C51" s="9" t="s">
        <v>17</v>
      </c>
      <c r="D51" s="9" t="s">
        <v>21</v>
      </c>
      <c r="E51" s="9">
        <v>12</v>
      </c>
      <c r="F51" s="9">
        <v>408.73</v>
      </c>
      <c r="G51" s="9">
        <f t="shared" si="0"/>
        <v>4904.76</v>
      </c>
      <c r="H51" s="16">
        <v>4349.3100000000004</v>
      </c>
      <c r="I51" s="9">
        <f t="shared" si="1"/>
        <v>555.44999999999982</v>
      </c>
      <c r="J51" s="9">
        <v>4904.76</v>
      </c>
    </row>
    <row r="52" spans="1:10" x14ac:dyDescent="0.25">
      <c r="A52" s="8">
        <v>45338</v>
      </c>
      <c r="B52" s="9" t="s">
        <v>14</v>
      </c>
      <c r="C52" s="9" t="s">
        <v>18</v>
      </c>
      <c r="D52" s="9" t="s">
        <v>20</v>
      </c>
      <c r="E52" s="9">
        <v>8</v>
      </c>
      <c r="F52" s="9">
        <v>1306.1199999999999</v>
      </c>
      <c r="G52" s="9">
        <f t="shared" si="0"/>
        <v>10448.959999999999</v>
      </c>
      <c r="H52" s="16">
        <v>7011.4</v>
      </c>
      <c r="I52" s="9">
        <f t="shared" si="1"/>
        <v>3437.5599999999995</v>
      </c>
      <c r="J52" s="9">
        <v>10448.959999999999</v>
      </c>
    </row>
    <row r="53" spans="1:10" x14ac:dyDescent="0.25">
      <c r="A53" s="8">
        <v>45506</v>
      </c>
      <c r="B53" s="9" t="s">
        <v>12</v>
      </c>
      <c r="C53" s="9" t="s">
        <v>17</v>
      </c>
      <c r="D53" s="9" t="s">
        <v>20</v>
      </c>
      <c r="E53" s="9">
        <v>6</v>
      </c>
      <c r="F53" s="9">
        <v>288.70999999999998</v>
      </c>
      <c r="G53" s="9">
        <f t="shared" si="0"/>
        <v>1732.2599999999998</v>
      </c>
      <c r="H53" s="16">
        <v>1498.03</v>
      </c>
      <c r="I53" s="9">
        <f t="shared" si="1"/>
        <v>234.22999999999979</v>
      </c>
      <c r="J53" s="9">
        <v>1732.26</v>
      </c>
    </row>
    <row r="54" spans="1:10" x14ac:dyDescent="0.25">
      <c r="A54" s="8">
        <v>45468</v>
      </c>
      <c r="B54" s="9" t="s">
        <v>10</v>
      </c>
      <c r="C54" s="9" t="s">
        <v>19</v>
      </c>
      <c r="D54" s="9" t="s">
        <v>21</v>
      </c>
      <c r="E54" s="9">
        <v>3</v>
      </c>
      <c r="F54" s="9">
        <v>651.92999999999995</v>
      </c>
      <c r="G54" s="9">
        <f t="shared" si="0"/>
        <v>1955.79</v>
      </c>
      <c r="H54" s="16">
        <v>1230.3800000000001</v>
      </c>
      <c r="I54" s="9">
        <f t="shared" si="1"/>
        <v>725.40999999999985</v>
      </c>
      <c r="J54" s="9">
        <v>1955.79</v>
      </c>
    </row>
    <row r="55" spans="1:10" x14ac:dyDescent="0.25">
      <c r="A55" s="8">
        <v>45300</v>
      </c>
      <c r="B55" s="9" t="s">
        <v>10</v>
      </c>
      <c r="C55" s="9" t="s">
        <v>17</v>
      </c>
      <c r="D55" s="9" t="s">
        <v>20</v>
      </c>
      <c r="E55" s="9">
        <v>13</v>
      </c>
      <c r="F55" s="9">
        <v>70.78</v>
      </c>
      <c r="G55" s="9">
        <f t="shared" si="0"/>
        <v>920.14</v>
      </c>
      <c r="H55" s="16">
        <v>567.46</v>
      </c>
      <c r="I55" s="9">
        <f t="shared" si="1"/>
        <v>352.67999999999995</v>
      </c>
      <c r="J55" s="9">
        <v>920.14</v>
      </c>
    </row>
    <row r="56" spans="1:10" x14ac:dyDescent="0.25">
      <c r="A56" s="8">
        <v>45390</v>
      </c>
      <c r="B56" s="9" t="s">
        <v>15</v>
      </c>
      <c r="C56" s="9" t="s">
        <v>16</v>
      </c>
      <c r="D56" s="9" t="s">
        <v>20</v>
      </c>
      <c r="E56" s="9">
        <v>13</v>
      </c>
      <c r="F56" s="9">
        <v>743.59</v>
      </c>
      <c r="G56" s="9">
        <f t="shared" si="0"/>
        <v>9666.67</v>
      </c>
      <c r="H56" s="16">
        <v>6174.75</v>
      </c>
      <c r="I56" s="9">
        <f t="shared" si="1"/>
        <v>3491.92</v>
      </c>
      <c r="J56" s="9">
        <v>9666.67</v>
      </c>
    </row>
    <row r="57" spans="1:10" x14ac:dyDescent="0.25">
      <c r="A57" s="8">
        <v>45311</v>
      </c>
      <c r="B57" s="9" t="s">
        <v>15</v>
      </c>
      <c r="C57" s="9" t="s">
        <v>16</v>
      </c>
      <c r="D57" s="9" t="s">
        <v>20</v>
      </c>
      <c r="E57" s="9">
        <v>2</v>
      </c>
      <c r="F57" s="9">
        <v>80.48</v>
      </c>
      <c r="G57" s="9">
        <f t="shared" si="0"/>
        <v>160.96</v>
      </c>
      <c r="H57" s="16">
        <v>99.36</v>
      </c>
      <c r="I57" s="9">
        <f t="shared" si="1"/>
        <v>61.600000000000009</v>
      </c>
      <c r="J57" s="9">
        <v>160.96</v>
      </c>
    </row>
    <row r="58" spans="1:10" x14ac:dyDescent="0.25">
      <c r="A58" s="8">
        <v>45532</v>
      </c>
      <c r="B58" s="9" t="s">
        <v>12</v>
      </c>
      <c r="C58" s="9" t="s">
        <v>17</v>
      </c>
      <c r="D58" s="9" t="s">
        <v>20</v>
      </c>
      <c r="E58" s="9">
        <v>5</v>
      </c>
      <c r="F58" s="9">
        <v>1238.43</v>
      </c>
      <c r="G58" s="9">
        <f t="shared" si="0"/>
        <v>6192.1500000000005</v>
      </c>
      <c r="H58" s="16">
        <v>5285.02</v>
      </c>
      <c r="I58" s="9">
        <f t="shared" si="1"/>
        <v>907.13000000000011</v>
      </c>
      <c r="J58" s="9">
        <v>6192.15</v>
      </c>
    </row>
    <row r="59" spans="1:10" x14ac:dyDescent="0.25">
      <c r="A59" s="8">
        <v>45352</v>
      </c>
      <c r="B59" s="9" t="s">
        <v>15</v>
      </c>
      <c r="C59" s="9" t="s">
        <v>19</v>
      </c>
      <c r="D59" s="9" t="s">
        <v>20</v>
      </c>
      <c r="E59" s="9">
        <v>17</v>
      </c>
      <c r="F59" s="9">
        <v>1246.04</v>
      </c>
      <c r="G59" s="9">
        <f t="shared" si="0"/>
        <v>21182.68</v>
      </c>
      <c r="H59" s="16">
        <v>13084.86</v>
      </c>
      <c r="I59" s="9">
        <f t="shared" si="1"/>
        <v>8097.82</v>
      </c>
      <c r="J59" s="9">
        <v>21182.68</v>
      </c>
    </row>
    <row r="60" spans="1:10" x14ac:dyDescent="0.25">
      <c r="A60" s="8">
        <v>45469</v>
      </c>
      <c r="B60" s="9" t="s">
        <v>13</v>
      </c>
      <c r="C60" s="9" t="s">
        <v>18</v>
      </c>
      <c r="D60" s="9" t="s">
        <v>21</v>
      </c>
      <c r="E60" s="9">
        <v>6</v>
      </c>
      <c r="F60" s="9">
        <v>1192.23</v>
      </c>
      <c r="G60" s="9">
        <f t="shared" si="0"/>
        <v>7153.38</v>
      </c>
      <c r="H60" s="16">
        <v>4875.0200000000004</v>
      </c>
      <c r="I60" s="9">
        <f t="shared" si="1"/>
        <v>2278.3599999999997</v>
      </c>
      <c r="J60" s="9">
        <v>7153.38</v>
      </c>
    </row>
    <row r="61" spans="1:10" x14ac:dyDescent="0.25">
      <c r="A61" s="8">
        <v>45629</v>
      </c>
      <c r="B61" s="9" t="s">
        <v>11</v>
      </c>
      <c r="C61" s="9" t="s">
        <v>19</v>
      </c>
      <c r="D61" s="9" t="s">
        <v>21</v>
      </c>
      <c r="E61" s="9">
        <v>2</v>
      </c>
      <c r="F61" s="9">
        <v>460.88</v>
      </c>
      <c r="G61" s="9">
        <f t="shared" si="0"/>
        <v>921.76</v>
      </c>
      <c r="H61" s="16">
        <v>581.75</v>
      </c>
      <c r="I61" s="9">
        <f t="shared" si="1"/>
        <v>340.01</v>
      </c>
      <c r="J61" s="9">
        <v>921.76</v>
      </c>
    </row>
    <row r="62" spans="1:10" x14ac:dyDescent="0.25">
      <c r="A62" s="8">
        <v>45353</v>
      </c>
      <c r="B62" s="9" t="s">
        <v>11</v>
      </c>
      <c r="C62" s="9" t="s">
        <v>18</v>
      </c>
      <c r="D62" s="9" t="s">
        <v>21</v>
      </c>
      <c r="E62" s="9">
        <v>4</v>
      </c>
      <c r="F62" s="9">
        <v>1263.99</v>
      </c>
      <c r="G62" s="9">
        <f t="shared" si="0"/>
        <v>5055.96</v>
      </c>
      <c r="H62" s="16">
        <v>3481.67</v>
      </c>
      <c r="I62" s="9">
        <f t="shared" si="1"/>
        <v>1574.29</v>
      </c>
      <c r="J62" s="9">
        <v>5055.96</v>
      </c>
    </row>
    <row r="63" spans="1:10" x14ac:dyDescent="0.25">
      <c r="A63" s="8">
        <v>45436</v>
      </c>
      <c r="B63" s="9" t="s">
        <v>11</v>
      </c>
      <c r="C63" s="9" t="s">
        <v>16</v>
      </c>
      <c r="D63" s="9" t="s">
        <v>21</v>
      </c>
      <c r="E63" s="9">
        <v>11</v>
      </c>
      <c r="F63" s="9">
        <v>837.35</v>
      </c>
      <c r="G63" s="9">
        <f t="shared" si="0"/>
        <v>9210.85</v>
      </c>
      <c r="H63" s="16">
        <v>5776.75</v>
      </c>
      <c r="I63" s="9">
        <f t="shared" si="1"/>
        <v>3434.1000000000004</v>
      </c>
      <c r="J63" s="9">
        <v>9210.85</v>
      </c>
    </row>
    <row r="64" spans="1:10" x14ac:dyDescent="0.25">
      <c r="A64" s="8">
        <v>45507</v>
      </c>
      <c r="B64" s="9" t="s">
        <v>12</v>
      </c>
      <c r="C64" s="9" t="s">
        <v>19</v>
      </c>
      <c r="D64" s="9" t="s">
        <v>20</v>
      </c>
      <c r="E64" s="9">
        <v>8</v>
      </c>
      <c r="F64" s="9">
        <v>592.02</v>
      </c>
      <c r="G64" s="9">
        <f t="shared" si="0"/>
        <v>4736.16</v>
      </c>
      <c r="H64" s="16">
        <v>3790.83</v>
      </c>
      <c r="I64" s="9">
        <f t="shared" si="1"/>
        <v>945.32999999999993</v>
      </c>
      <c r="J64" s="9">
        <v>4736.16</v>
      </c>
    </row>
    <row r="65" spans="1:10" x14ac:dyDescent="0.25">
      <c r="A65" s="8">
        <v>45294</v>
      </c>
      <c r="B65" s="9" t="s">
        <v>12</v>
      </c>
      <c r="C65" s="9" t="s">
        <v>18</v>
      </c>
      <c r="D65" s="9" t="s">
        <v>20</v>
      </c>
      <c r="E65" s="9">
        <v>12</v>
      </c>
      <c r="F65" s="9">
        <v>956.73</v>
      </c>
      <c r="G65" s="9">
        <f t="shared" si="0"/>
        <v>11480.76</v>
      </c>
      <c r="H65" s="16">
        <v>7347.66</v>
      </c>
      <c r="I65" s="9">
        <f t="shared" si="1"/>
        <v>4133.1000000000004</v>
      </c>
      <c r="J65" s="9">
        <v>11480.76</v>
      </c>
    </row>
    <row r="66" spans="1:10" x14ac:dyDescent="0.25">
      <c r="A66" s="8">
        <v>45451</v>
      </c>
      <c r="B66" s="9" t="s">
        <v>14</v>
      </c>
      <c r="C66" s="9" t="s">
        <v>17</v>
      </c>
      <c r="D66" s="9" t="s">
        <v>20</v>
      </c>
      <c r="E66" s="9">
        <v>8</v>
      </c>
      <c r="F66" s="9">
        <v>67.89</v>
      </c>
      <c r="G66" s="9">
        <f t="shared" si="0"/>
        <v>543.12</v>
      </c>
      <c r="H66" s="16">
        <v>464.67</v>
      </c>
      <c r="I66" s="9">
        <f t="shared" si="1"/>
        <v>78.449999999999989</v>
      </c>
      <c r="J66" s="9">
        <v>543.12</v>
      </c>
    </row>
    <row r="67" spans="1:10" x14ac:dyDescent="0.25">
      <c r="A67" s="8">
        <v>45518</v>
      </c>
      <c r="B67" s="9" t="s">
        <v>11</v>
      </c>
      <c r="C67" s="9" t="s">
        <v>16</v>
      </c>
      <c r="D67" s="9" t="s">
        <v>20</v>
      </c>
      <c r="E67" s="9">
        <v>11</v>
      </c>
      <c r="F67" s="9">
        <v>257.29000000000002</v>
      </c>
      <c r="G67" s="9">
        <f t="shared" si="0"/>
        <v>2830.19</v>
      </c>
      <c r="H67" s="16">
        <v>2391.96</v>
      </c>
      <c r="I67" s="9">
        <f t="shared" si="1"/>
        <v>438.23</v>
      </c>
      <c r="J67" s="9">
        <v>2830.19</v>
      </c>
    </row>
    <row r="68" spans="1:10" x14ac:dyDescent="0.25">
      <c r="A68" s="8">
        <v>45560</v>
      </c>
      <c r="B68" s="9" t="s">
        <v>13</v>
      </c>
      <c r="C68" s="9" t="s">
        <v>17</v>
      </c>
      <c r="D68" s="9" t="s">
        <v>20</v>
      </c>
      <c r="E68" s="9">
        <v>8</v>
      </c>
      <c r="F68" s="9">
        <v>1126.33</v>
      </c>
      <c r="G68" s="9">
        <f t="shared" ref="G68:G131" si="2">E68*F68</f>
        <v>9010.64</v>
      </c>
      <c r="H68" s="16">
        <v>5443.31</v>
      </c>
      <c r="I68" s="9">
        <f t="shared" ref="I68:I131" si="3">G68-H68</f>
        <v>3567.329999999999</v>
      </c>
      <c r="J68" s="9">
        <v>9010.64</v>
      </c>
    </row>
    <row r="69" spans="1:10" x14ac:dyDescent="0.25">
      <c r="A69" s="8">
        <v>45411</v>
      </c>
      <c r="B69" s="9" t="s">
        <v>15</v>
      </c>
      <c r="C69" s="9" t="s">
        <v>16</v>
      </c>
      <c r="D69" s="9" t="s">
        <v>21</v>
      </c>
      <c r="E69" s="9">
        <v>8</v>
      </c>
      <c r="F69" s="9">
        <v>404.03</v>
      </c>
      <c r="G69" s="9">
        <f t="shared" si="2"/>
        <v>3232.24</v>
      </c>
      <c r="H69" s="16">
        <v>2807.9</v>
      </c>
      <c r="I69" s="9">
        <f t="shared" si="3"/>
        <v>424.33999999999969</v>
      </c>
      <c r="J69" s="9">
        <v>3232.24</v>
      </c>
    </row>
    <row r="70" spans="1:10" x14ac:dyDescent="0.25">
      <c r="A70" s="8">
        <v>45380</v>
      </c>
      <c r="B70" s="9" t="s">
        <v>13</v>
      </c>
      <c r="C70" s="9" t="s">
        <v>19</v>
      </c>
      <c r="D70" s="9" t="s">
        <v>21</v>
      </c>
      <c r="E70" s="9">
        <v>17</v>
      </c>
      <c r="F70" s="9">
        <v>917.11</v>
      </c>
      <c r="G70" s="9">
        <f t="shared" si="2"/>
        <v>15590.87</v>
      </c>
      <c r="H70" s="16">
        <v>9489.9</v>
      </c>
      <c r="I70" s="9">
        <f t="shared" si="3"/>
        <v>6100.9700000000012</v>
      </c>
      <c r="J70" s="9">
        <v>15590.87</v>
      </c>
    </row>
    <row r="71" spans="1:10" x14ac:dyDescent="0.25">
      <c r="A71" s="8">
        <v>45620</v>
      </c>
      <c r="B71" s="9" t="s">
        <v>15</v>
      </c>
      <c r="C71" s="9" t="s">
        <v>19</v>
      </c>
      <c r="D71" s="9" t="s">
        <v>20</v>
      </c>
      <c r="E71" s="9">
        <v>16</v>
      </c>
      <c r="F71" s="9">
        <v>608.4</v>
      </c>
      <c r="G71" s="9">
        <f t="shared" si="2"/>
        <v>9734.4</v>
      </c>
      <c r="H71" s="16">
        <v>6540.48</v>
      </c>
      <c r="I71" s="9">
        <f t="shared" si="3"/>
        <v>3193.92</v>
      </c>
      <c r="J71" s="9">
        <v>9734.4</v>
      </c>
    </row>
    <row r="72" spans="1:10" x14ac:dyDescent="0.25">
      <c r="A72" s="8">
        <v>45359</v>
      </c>
      <c r="B72" s="9" t="s">
        <v>11</v>
      </c>
      <c r="C72" s="9" t="s">
        <v>16</v>
      </c>
      <c r="D72" s="9" t="s">
        <v>20</v>
      </c>
      <c r="E72" s="9">
        <v>14</v>
      </c>
      <c r="F72" s="9">
        <v>1289.47</v>
      </c>
      <c r="G72" s="9">
        <f t="shared" si="2"/>
        <v>18052.580000000002</v>
      </c>
      <c r="H72" s="16">
        <v>11006.96</v>
      </c>
      <c r="I72" s="9">
        <f t="shared" si="3"/>
        <v>7045.6200000000026</v>
      </c>
      <c r="J72" s="9">
        <v>18052.580000000002</v>
      </c>
    </row>
    <row r="73" spans="1:10" x14ac:dyDescent="0.25">
      <c r="A73" s="8">
        <v>45648</v>
      </c>
      <c r="B73" s="9" t="s">
        <v>11</v>
      </c>
      <c r="C73" s="9" t="s">
        <v>16</v>
      </c>
      <c r="D73" s="9" t="s">
        <v>20</v>
      </c>
      <c r="E73" s="9">
        <v>11</v>
      </c>
      <c r="F73" s="9">
        <v>1431</v>
      </c>
      <c r="G73" s="9">
        <f t="shared" si="2"/>
        <v>15741</v>
      </c>
      <c r="H73" s="16">
        <v>11030.55</v>
      </c>
      <c r="I73" s="9">
        <f t="shared" si="3"/>
        <v>4710.4500000000007</v>
      </c>
      <c r="J73" s="9">
        <v>15741</v>
      </c>
    </row>
    <row r="74" spans="1:10" x14ac:dyDescent="0.25">
      <c r="A74" s="8">
        <v>45389</v>
      </c>
      <c r="B74" s="9" t="s">
        <v>11</v>
      </c>
      <c r="C74" s="9" t="s">
        <v>16</v>
      </c>
      <c r="D74" s="9" t="s">
        <v>21</v>
      </c>
      <c r="E74" s="9">
        <v>7</v>
      </c>
      <c r="F74" s="9">
        <v>1331.17</v>
      </c>
      <c r="G74" s="9">
        <f t="shared" si="2"/>
        <v>9318.19</v>
      </c>
      <c r="H74" s="16">
        <v>7027.41</v>
      </c>
      <c r="I74" s="9">
        <f t="shared" si="3"/>
        <v>2290.7800000000007</v>
      </c>
      <c r="J74" s="9">
        <v>9318.19</v>
      </c>
    </row>
    <row r="75" spans="1:10" x14ac:dyDescent="0.25">
      <c r="A75" s="8">
        <v>45558</v>
      </c>
      <c r="B75" s="9" t="s">
        <v>12</v>
      </c>
      <c r="C75" s="9" t="s">
        <v>19</v>
      </c>
      <c r="D75" s="9" t="s">
        <v>20</v>
      </c>
      <c r="E75" s="9">
        <v>16</v>
      </c>
      <c r="F75" s="9">
        <v>442.4</v>
      </c>
      <c r="G75" s="9">
        <f t="shared" si="2"/>
        <v>7078.4</v>
      </c>
      <c r="H75" s="16">
        <v>5938.73</v>
      </c>
      <c r="I75" s="9">
        <f t="shared" si="3"/>
        <v>1139.67</v>
      </c>
      <c r="J75" s="9">
        <v>7078.4</v>
      </c>
    </row>
    <row r="76" spans="1:10" x14ac:dyDescent="0.25">
      <c r="A76" s="8">
        <v>45396</v>
      </c>
      <c r="B76" s="9" t="s">
        <v>15</v>
      </c>
      <c r="C76" s="9" t="s">
        <v>18</v>
      </c>
      <c r="D76" s="9" t="s">
        <v>20</v>
      </c>
      <c r="E76" s="9">
        <v>13</v>
      </c>
      <c r="F76" s="9">
        <v>331.54</v>
      </c>
      <c r="G76" s="9">
        <f t="shared" si="2"/>
        <v>4310.0200000000004</v>
      </c>
      <c r="H76" s="16">
        <v>3023.02</v>
      </c>
      <c r="I76" s="9">
        <f t="shared" si="3"/>
        <v>1287.0000000000005</v>
      </c>
      <c r="J76" s="9">
        <v>4310.0200000000004</v>
      </c>
    </row>
    <row r="77" spans="1:10" x14ac:dyDescent="0.25">
      <c r="A77" s="8">
        <v>45614</v>
      </c>
      <c r="B77" s="9" t="s">
        <v>12</v>
      </c>
      <c r="C77" s="9" t="s">
        <v>17</v>
      </c>
      <c r="D77" s="9" t="s">
        <v>20</v>
      </c>
      <c r="E77" s="9">
        <v>15</v>
      </c>
      <c r="F77" s="9">
        <v>737.93</v>
      </c>
      <c r="G77" s="9">
        <f t="shared" si="2"/>
        <v>11068.949999999999</v>
      </c>
      <c r="H77" s="16">
        <v>8984.08</v>
      </c>
      <c r="I77" s="9">
        <f t="shared" si="3"/>
        <v>2084.869999999999</v>
      </c>
      <c r="J77" s="9">
        <v>11068.95</v>
      </c>
    </row>
    <row r="78" spans="1:10" x14ac:dyDescent="0.25">
      <c r="A78" s="8">
        <v>45414</v>
      </c>
      <c r="B78" s="9" t="s">
        <v>12</v>
      </c>
      <c r="C78" s="9" t="s">
        <v>17</v>
      </c>
      <c r="D78" s="9" t="s">
        <v>21</v>
      </c>
      <c r="E78" s="9">
        <v>16</v>
      </c>
      <c r="F78" s="9">
        <v>60.63</v>
      </c>
      <c r="G78" s="9">
        <f t="shared" si="2"/>
        <v>970.08</v>
      </c>
      <c r="H78" s="16">
        <v>636.62</v>
      </c>
      <c r="I78" s="9">
        <f t="shared" si="3"/>
        <v>333.46000000000004</v>
      </c>
      <c r="J78" s="9">
        <v>970.08</v>
      </c>
    </row>
    <row r="79" spans="1:10" x14ac:dyDescent="0.25">
      <c r="A79" s="8">
        <v>45320</v>
      </c>
      <c r="B79" s="9" t="s">
        <v>10</v>
      </c>
      <c r="C79" s="9" t="s">
        <v>19</v>
      </c>
      <c r="D79" s="9" t="s">
        <v>20</v>
      </c>
      <c r="E79" s="9">
        <v>9</v>
      </c>
      <c r="F79" s="9">
        <v>87.42</v>
      </c>
      <c r="G79" s="9">
        <f t="shared" si="2"/>
        <v>786.78</v>
      </c>
      <c r="H79" s="16">
        <v>649.23</v>
      </c>
      <c r="I79" s="9">
        <f t="shared" si="3"/>
        <v>137.54999999999995</v>
      </c>
      <c r="J79" s="9">
        <v>786.78</v>
      </c>
    </row>
    <row r="80" spans="1:10" x14ac:dyDescent="0.25">
      <c r="A80" s="8">
        <v>45428</v>
      </c>
      <c r="B80" s="9" t="s">
        <v>13</v>
      </c>
      <c r="C80" s="9" t="s">
        <v>17</v>
      </c>
      <c r="D80" s="9" t="s">
        <v>21</v>
      </c>
      <c r="E80" s="9">
        <v>3</v>
      </c>
      <c r="F80" s="9">
        <v>852.27</v>
      </c>
      <c r="G80" s="9">
        <f t="shared" si="2"/>
        <v>2556.81</v>
      </c>
      <c r="H80" s="16">
        <v>1715.11</v>
      </c>
      <c r="I80" s="9">
        <f t="shared" si="3"/>
        <v>841.7</v>
      </c>
      <c r="J80" s="9">
        <v>2556.81</v>
      </c>
    </row>
    <row r="81" spans="1:10" x14ac:dyDescent="0.25">
      <c r="A81" s="8">
        <v>45486</v>
      </c>
      <c r="B81" s="9" t="s">
        <v>13</v>
      </c>
      <c r="C81" s="9" t="s">
        <v>16</v>
      </c>
      <c r="D81" s="9" t="s">
        <v>21</v>
      </c>
      <c r="E81" s="9">
        <v>19</v>
      </c>
      <c r="F81" s="9">
        <v>804.65</v>
      </c>
      <c r="G81" s="9">
        <f t="shared" si="2"/>
        <v>15288.35</v>
      </c>
      <c r="H81" s="16">
        <v>9831.3799999999992</v>
      </c>
      <c r="I81" s="9">
        <f t="shared" si="3"/>
        <v>5456.9700000000012</v>
      </c>
      <c r="J81" s="9">
        <v>15288.35</v>
      </c>
    </row>
    <row r="82" spans="1:10" x14ac:dyDescent="0.25">
      <c r="A82" s="8">
        <v>45517</v>
      </c>
      <c r="B82" s="9" t="s">
        <v>14</v>
      </c>
      <c r="C82" s="9" t="s">
        <v>18</v>
      </c>
      <c r="D82" s="9" t="s">
        <v>21</v>
      </c>
      <c r="E82" s="9">
        <v>5</v>
      </c>
      <c r="F82" s="9">
        <v>1492.14</v>
      </c>
      <c r="G82" s="9">
        <f t="shared" si="2"/>
        <v>7460.7000000000007</v>
      </c>
      <c r="H82" s="16">
        <v>4891.3999999999996</v>
      </c>
      <c r="I82" s="9">
        <f t="shared" si="3"/>
        <v>2569.3000000000011</v>
      </c>
      <c r="J82" s="9">
        <v>7460.7</v>
      </c>
    </row>
    <row r="83" spans="1:10" x14ac:dyDescent="0.25">
      <c r="A83" s="8">
        <v>45623</v>
      </c>
      <c r="B83" s="9" t="s">
        <v>12</v>
      </c>
      <c r="C83" s="9" t="s">
        <v>17</v>
      </c>
      <c r="D83" s="9" t="s">
        <v>21</v>
      </c>
      <c r="E83" s="9">
        <v>10</v>
      </c>
      <c r="F83" s="9">
        <v>342.67</v>
      </c>
      <c r="G83" s="9">
        <f t="shared" si="2"/>
        <v>3426.7000000000003</v>
      </c>
      <c r="H83" s="16">
        <v>2243.1799999999998</v>
      </c>
      <c r="I83" s="9">
        <f t="shared" si="3"/>
        <v>1183.5200000000004</v>
      </c>
      <c r="J83" s="9">
        <v>3426.7</v>
      </c>
    </row>
    <row r="84" spans="1:10" x14ac:dyDescent="0.25">
      <c r="A84" s="8">
        <v>45461</v>
      </c>
      <c r="B84" s="9" t="s">
        <v>15</v>
      </c>
      <c r="C84" s="9" t="s">
        <v>18</v>
      </c>
      <c r="D84" s="9" t="s">
        <v>21</v>
      </c>
      <c r="E84" s="9">
        <v>17</v>
      </c>
      <c r="F84" s="9">
        <v>424.25</v>
      </c>
      <c r="G84" s="9">
        <f t="shared" si="2"/>
        <v>7212.25</v>
      </c>
      <c r="H84" s="16">
        <v>5437.02</v>
      </c>
      <c r="I84" s="9">
        <f t="shared" si="3"/>
        <v>1775.2299999999996</v>
      </c>
      <c r="J84" s="9">
        <v>7212.25</v>
      </c>
    </row>
    <row r="85" spans="1:10" x14ac:dyDescent="0.25">
      <c r="A85" s="8">
        <v>45300</v>
      </c>
      <c r="B85" s="9" t="s">
        <v>10</v>
      </c>
      <c r="C85" s="9" t="s">
        <v>16</v>
      </c>
      <c r="D85" s="9" t="s">
        <v>21</v>
      </c>
      <c r="E85" s="9">
        <v>15</v>
      </c>
      <c r="F85" s="9">
        <v>214.63</v>
      </c>
      <c r="G85" s="9">
        <f t="shared" si="2"/>
        <v>3219.45</v>
      </c>
      <c r="H85" s="16">
        <v>2747.61</v>
      </c>
      <c r="I85" s="9">
        <f t="shared" si="3"/>
        <v>471.83999999999969</v>
      </c>
      <c r="J85" s="9">
        <v>3219.45</v>
      </c>
    </row>
    <row r="86" spans="1:10" x14ac:dyDescent="0.25">
      <c r="A86" s="8">
        <v>45331</v>
      </c>
      <c r="B86" s="9" t="s">
        <v>10</v>
      </c>
      <c r="C86" s="9" t="s">
        <v>17</v>
      </c>
      <c r="D86" s="9" t="s">
        <v>20</v>
      </c>
      <c r="E86" s="9">
        <v>8</v>
      </c>
      <c r="F86" s="9">
        <v>1380.44</v>
      </c>
      <c r="G86" s="9">
        <f t="shared" si="2"/>
        <v>11043.52</v>
      </c>
      <c r="H86" s="16">
        <v>6889.85</v>
      </c>
      <c r="I86" s="9">
        <f t="shared" si="3"/>
        <v>4153.67</v>
      </c>
      <c r="J86" s="9">
        <v>11043.52</v>
      </c>
    </row>
    <row r="87" spans="1:10" x14ac:dyDescent="0.25">
      <c r="A87" s="8">
        <v>45316</v>
      </c>
      <c r="B87" s="9" t="s">
        <v>13</v>
      </c>
      <c r="C87" s="9" t="s">
        <v>19</v>
      </c>
      <c r="D87" s="9" t="s">
        <v>20</v>
      </c>
      <c r="E87" s="9">
        <v>15</v>
      </c>
      <c r="F87" s="9">
        <v>1177.83</v>
      </c>
      <c r="G87" s="9">
        <f t="shared" si="2"/>
        <v>17667.449999999997</v>
      </c>
      <c r="H87" s="16">
        <v>14347.5</v>
      </c>
      <c r="I87" s="9">
        <f t="shared" si="3"/>
        <v>3319.9499999999971</v>
      </c>
      <c r="J87" s="9">
        <v>17667.45</v>
      </c>
    </row>
    <row r="88" spans="1:10" x14ac:dyDescent="0.25">
      <c r="A88" s="8">
        <v>45552</v>
      </c>
      <c r="B88" s="9" t="s">
        <v>12</v>
      </c>
      <c r="C88" s="9" t="s">
        <v>18</v>
      </c>
      <c r="D88" s="9" t="s">
        <v>20</v>
      </c>
      <c r="E88" s="9">
        <v>14</v>
      </c>
      <c r="F88" s="9">
        <v>1242.3900000000001</v>
      </c>
      <c r="G88" s="9">
        <f t="shared" si="2"/>
        <v>17393.460000000003</v>
      </c>
      <c r="H88" s="16">
        <v>13850.48</v>
      </c>
      <c r="I88" s="9">
        <f t="shared" si="3"/>
        <v>3542.9800000000032</v>
      </c>
      <c r="J88" s="9">
        <v>17393.46</v>
      </c>
    </row>
    <row r="89" spans="1:10" x14ac:dyDescent="0.25">
      <c r="A89" s="8">
        <v>45517</v>
      </c>
      <c r="B89" s="9" t="s">
        <v>14</v>
      </c>
      <c r="C89" s="9" t="s">
        <v>16</v>
      </c>
      <c r="D89" s="9" t="s">
        <v>21</v>
      </c>
      <c r="E89" s="9">
        <v>7</v>
      </c>
      <c r="F89" s="9">
        <v>1359.01</v>
      </c>
      <c r="G89" s="9">
        <f t="shared" si="2"/>
        <v>9513.07</v>
      </c>
      <c r="H89" s="16">
        <v>8197.9500000000007</v>
      </c>
      <c r="I89" s="9">
        <f t="shared" si="3"/>
        <v>1315.119999999999</v>
      </c>
      <c r="J89" s="9">
        <v>9513.07</v>
      </c>
    </row>
    <row r="90" spans="1:10" x14ac:dyDescent="0.25">
      <c r="A90" s="8">
        <v>45415</v>
      </c>
      <c r="B90" s="9" t="s">
        <v>12</v>
      </c>
      <c r="C90" s="9" t="s">
        <v>18</v>
      </c>
      <c r="D90" s="9" t="s">
        <v>20</v>
      </c>
      <c r="E90" s="9">
        <v>12</v>
      </c>
      <c r="F90" s="9">
        <v>811.1</v>
      </c>
      <c r="G90" s="9">
        <f t="shared" si="2"/>
        <v>9733.2000000000007</v>
      </c>
      <c r="H90" s="16">
        <v>6552.82</v>
      </c>
      <c r="I90" s="9">
        <f t="shared" si="3"/>
        <v>3180.380000000001</v>
      </c>
      <c r="J90" s="9">
        <v>9733.2000000000007</v>
      </c>
    </row>
    <row r="91" spans="1:10" x14ac:dyDescent="0.25">
      <c r="A91" s="8">
        <v>45329</v>
      </c>
      <c r="B91" s="9" t="s">
        <v>11</v>
      </c>
      <c r="C91" s="9" t="s">
        <v>17</v>
      </c>
      <c r="D91" s="9" t="s">
        <v>21</v>
      </c>
      <c r="E91" s="9">
        <v>17</v>
      </c>
      <c r="F91" s="9">
        <v>704.23</v>
      </c>
      <c r="G91" s="9">
        <f t="shared" si="2"/>
        <v>11971.91</v>
      </c>
      <c r="H91" s="16">
        <v>8799.75</v>
      </c>
      <c r="I91" s="9">
        <f t="shared" si="3"/>
        <v>3172.16</v>
      </c>
      <c r="J91" s="9">
        <v>11971.91</v>
      </c>
    </row>
    <row r="92" spans="1:10" x14ac:dyDescent="0.25">
      <c r="A92" s="8">
        <v>45619</v>
      </c>
      <c r="B92" s="9" t="s">
        <v>12</v>
      </c>
      <c r="C92" s="9" t="s">
        <v>17</v>
      </c>
      <c r="D92" s="9" t="s">
        <v>21</v>
      </c>
      <c r="E92" s="9">
        <v>17</v>
      </c>
      <c r="F92" s="9">
        <v>529.07000000000005</v>
      </c>
      <c r="G92" s="9">
        <f t="shared" si="2"/>
        <v>8994.19</v>
      </c>
      <c r="H92" s="16">
        <v>7894.63</v>
      </c>
      <c r="I92" s="9">
        <f t="shared" si="3"/>
        <v>1099.5600000000004</v>
      </c>
      <c r="J92" s="9">
        <v>8994.19</v>
      </c>
    </row>
    <row r="93" spans="1:10" x14ac:dyDescent="0.25">
      <c r="A93" s="8">
        <v>45542</v>
      </c>
      <c r="B93" s="9" t="s">
        <v>11</v>
      </c>
      <c r="C93" s="9" t="s">
        <v>19</v>
      </c>
      <c r="D93" s="9" t="s">
        <v>21</v>
      </c>
      <c r="E93" s="9">
        <v>10</v>
      </c>
      <c r="F93" s="9">
        <v>904.36</v>
      </c>
      <c r="G93" s="9">
        <f t="shared" si="2"/>
        <v>9043.6</v>
      </c>
      <c r="H93" s="16">
        <v>7216.78</v>
      </c>
      <c r="I93" s="9">
        <f t="shared" si="3"/>
        <v>1826.8200000000006</v>
      </c>
      <c r="J93" s="9">
        <v>9043.6</v>
      </c>
    </row>
    <row r="94" spans="1:10" x14ac:dyDescent="0.25">
      <c r="A94" s="8">
        <v>45467</v>
      </c>
      <c r="B94" s="9" t="s">
        <v>11</v>
      </c>
      <c r="C94" s="9" t="s">
        <v>16</v>
      </c>
      <c r="D94" s="9" t="s">
        <v>20</v>
      </c>
      <c r="E94" s="9">
        <v>19</v>
      </c>
      <c r="F94" s="9">
        <v>708.7</v>
      </c>
      <c r="G94" s="9">
        <f t="shared" si="2"/>
        <v>13465.300000000001</v>
      </c>
      <c r="H94" s="16">
        <v>9649.64</v>
      </c>
      <c r="I94" s="9">
        <f t="shared" si="3"/>
        <v>3815.6600000000017</v>
      </c>
      <c r="J94" s="9">
        <v>13465.3</v>
      </c>
    </row>
    <row r="95" spans="1:10" x14ac:dyDescent="0.25">
      <c r="A95" s="8">
        <v>45381</v>
      </c>
      <c r="B95" s="9" t="s">
        <v>14</v>
      </c>
      <c r="C95" s="9" t="s">
        <v>16</v>
      </c>
      <c r="D95" s="9" t="s">
        <v>21</v>
      </c>
      <c r="E95" s="9">
        <v>14</v>
      </c>
      <c r="F95" s="9">
        <v>704.77</v>
      </c>
      <c r="G95" s="9">
        <f t="shared" si="2"/>
        <v>9866.7799999999988</v>
      </c>
      <c r="H95" s="16">
        <v>6309.05</v>
      </c>
      <c r="I95" s="9">
        <f t="shared" si="3"/>
        <v>3557.7299999999987</v>
      </c>
      <c r="J95" s="9">
        <v>9866.7800000000007</v>
      </c>
    </row>
    <row r="96" spans="1:10" x14ac:dyDescent="0.25">
      <c r="A96" s="8">
        <v>45328</v>
      </c>
      <c r="B96" s="9" t="s">
        <v>15</v>
      </c>
      <c r="C96" s="9" t="s">
        <v>19</v>
      </c>
      <c r="D96" s="9" t="s">
        <v>21</v>
      </c>
      <c r="E96" s="9">
        <v>11</v>
      </c>
      <c r="F96" s="9">
        <v>1408.55</v>
      </c>
      <c r="G96" s="9">
        <f t="shared" si="2"/>
        <v>15494.05</v>
      </c>
      <c r="H96" s="16">
        <v>10516.52</v>
      </c>
      <c r="I96" s="9">
        <f t="shared" si="3"/>
        <v>4977.5299999999988</v>
      </c>
      <c r="J96" s="9">
        <v>15494.05</v>
      </c>
    </row>
    <row r="97" spans="1:10" x14ac:dyDescent="0.25">
      <c r="A97" s="8">
        <v>45607</v>
      </c>
      <c r="B97" s="9" t="s">
        <v>13</v>
      </c>
      <c r="C97" s="9" t="s">
        <v>19</v>
      </c>
      <c r="D97" s="9" t="s">
        <v>20</v>
      </c>
      <c r="E97" s="9">
        <v>2</v>
      </c>
      <c r="F97" s="9">
        <v>1476.85</v>
      </c>
      <c r="G97" s="9">
        <f t="shared" si="2"/>
        <v>2953.7</v>
      </c>
      <c r="H97" s="16">
        <v>2287.2399999999998</v>
      </c>
      <c r="I97" s="9">
        <f t="shared" si="3"/>
        <v>666.46</v>
      </c>
      <c r="J97" s="9">
        <v>2953.7</v>
      </c>
    </row>
    <row r="98" spans="1:10" x14ac:dyDescent="0.25">
      <c r="A98" s="8">
        <v>45467</v>
      </c>
      <c r="B98" s="9" t="s">
        <v>12</v>
      </c>
      <c r="C98" s="9" t="s">
        <v>16</v>
      </c>
      <c r="D98" s="9" t="s">
        <v>20</v>
      </c>
      <c r="E98" s="9">
        <v>18</v>
      </c>
      <c r="F98" s="9">
        <v>1204.9000000000001</v>
      </c>
      <c r="G98" s="9">
        <f t="shared" si="2"/>
        <v>21688.2</v>
      </c>
      <c r="H98" s="16">
        <v>17685.650000000001</v>
      </c>
      <c r="I98" s="9">
        <f t="shared" si="3"/>
        <v>4002.5499999999993</v>
      </c>
      <c r="J98" s="9">
        <v>21688.2</v>
      </c>
    </row>
    <row r="99" spans="1:10" x14ac:dyDescent="0.25">
      <c r="A99" s="8">
        <v>45575</v>
      </c>
      <c r="B99" s="9" t="s">
        <v>11</v>
      </c>
      <c r="C99" s="9" t="s">
        <v>18</v>
      </c>
      <c r="D99" s="9" t="s">
        <v>21</v>
      </c>
      <c r="E99" s="9">
        <v>7</v>
      </c>
      <c r="F99" s="9">
        <v>1147.3</v>
      </c>
      <c r="G99" s="9">
        <f t="shared" si="2"/>
        <v>8031.0999999999995</v>
      </c>
      <c r="H99" s="16">
        <v>5118.43</v>
      </c>
      <c r="I99" s="9">
        <f t="shared" si="3"/>
        <v>2912.6699999999992</v>
      </c>
      <c r="J99" s="9">
        <v>8031.1</v>
      </c>
    </row>
    <row r="100" spans="1:10" x14ac:dyDescent="0.25">
      <c r="A100" s="8">
        <v>45372</v>
      </c>
      <c r="B100" s="9" t="s">
        <v>12</v>
      </c>
      <c r="C100" s="9" t="s">
        <v>18</v>
      </c>
      <c r="D100" s="9" t="s">
        <v>21</v>
      </c>
      <c r="E100" s="9">
        <v>12</v>
      </c>
      <c r="F100" s="9">
        <v>1036.81</v>
      </c>
      <c r="G100" s="9">
        <f t="shared" si="2"/>
        <v>12441.72</v>
      </c>
      <c r="H100" s="16">
        <v>9703.0400000000009</v>
      </c>
      <c r="I100" s="9">
        <f t="shared" si="3"/>
        <v>2738.6799999999985</v>
      </c>
      <c r="J100" s="9">
        <v>12441.72</v>
      </c>
    </row>
    <row r="101" spans="1:10" x14ac:dyDescent="0.25">
      <c r="A101" s="8">
        <v>45405</v>
      </c>
      <c r="B101" s="9" t="s">
        <v>15</v>
      </c>
      <c r="C101" s="9" t="s">
        <v>19</v>
      </c>
      <c r="D101" s="9" t="s">
        <v>20</v>
      </c>
      <c r="E101" s="9">
        <v>2</v>
      </c>
      <c r="F101" s="9">
        <v>290.81</v>
      </c>
      <c r="G101" s="9">
        <f t="shared" si="2"/>
        <v>581.62</v>
      </c>
      <c r="H101" s="16">
        <v>445</v>
      </c>
      <c r="I101" s="9">
        <f t="shared" si="3"/>
        <v>136.62</v>
      </c>
      <c r="J101" s="9">
        <v>581.62</v>
      </c>
    </row>
    <row r="102" spans="1:10" x14ac:dyDescent="0.25">
      <c r="A102" s="8">
        <v>45331</v>
      </c>
      <c r="B102" s="9" t="s">
        <v>13</v>
      </c>
      <c r="C102" s="9" t="s">
        <v>18</v>
      </c>
      <c r="D102" s="9" t="s">
        <v>20</v>
      </c>
      <c r="E102" s="9">
        <v>18</v>
      </c>
      <c r="F102" s="9">
        <v>135.69999999999999</v>
      </c>
      <c r="G102" s="9">
        <f t="shared" si="2"/>
        <v>2442.6</v>
      </c>
      <c r="H102" s="16">
        <v>1842.18</v>
      </c>
      <c r="I102" s="9">
        <f t="shared" si="3"/>
        <v>600.41999999999985</v>
      </c>
      <c r="J102" s="9">
        <v>2442.6</v>
      </c>
    </row>
    <row r="103" spans="1:10" x14ac:dyDescent="0.25">
      <c r="A103" s="8">
        <v>45592</v>
      </c>
      <c r="B103" s="9" t="s">
        <v>15</v>
      </c>
      <c r="C103" s="9" t="s">
        <v>16</v>
      </c>
      <c r="D103" s="9" t="s">
        <v>20</v>
      </c>
      <c r="E103" s="9">
        <v>6</v>
      </c>
      <c r="F103" s="9">
        <v>1051.55</v>
      </c>
      <c r="G103" s="9">
        <f t="shared" si="2"/>
        <v>6309.2999999999993</v>
      </c>
      <c r="H103" s="16">
        <v>5091.84</v>
      </c>
      <c r="I103" s="9">
        <f t="shared" si="3"/>
        <v>1217.4599999999991</v>
      </c>
      <c r="J103" s="9">
        <v>6309.3</v>
      </c>
    </row>
    <row r="104" spans="1:10" x14ac:dyDescent="0.25">
      <c r="A104" s="8">
        <v>45515</v>
      </c>
      <c r="B104" s="9" t="s">
        <v>13</v>
      </c>
      <c r="C104" s="9" t="s">
        <v>17</v>
      </c>
      <c r="D104" s="9" t="s">
        <v>21</v>
      </c>
      <c r="E104" s="9">
        <v>10</v>
      </c>
      <c r="F104" s="9">
        <v>1106.74</v>
      </c>
      <c r="G104" s="9">
        <f t="shared" si="2"/>
        <v>11067.4</v>
      </c>
      <c r="H104" s="16">
        <v>9420.9599999999991</v>
      </c>
      <c r="I104" s="9">
        <f t="shared" si="3"/>
        <v>1646.4400000000005</v>
      </c>
      <c r="J104" s="9">
        <v>11067.4</v>
      </c>
    </row>
    <row r="105" spans="1:10" x14ac:dyDescent="0.25">
      <c r="A105" s="8">
        <v>45609</v>
      </c>
      <c r="B105" s="9" t="s">
        <v>10</v>
      </c>
      <c r="C105" s="9" t="s">
        <v>17</v>
      </c>
      <c r="D105" s="9" t="s">
        <v>20</v>
      </c>
      <c r="E105" s="9">
        <v>15</v>
      </c>
      <c r="F105" s="9">
        <v>118.11</v>
      </c>
      <c r="G105" s="9">
        <f t="shared" si="2"/>
        <v>1771.65</v>
      </c>
      <c r="H105" s="16">
        <v>1234.6600000000001</v>
      </c>
      <c r="I105" s="9">
        <f t="shared" si="3"/>
        <v>536.99</v>
      </c>
      <c r="J105" s="9">
        <v>1771.65</v>
      </c>
    </row>
    <row r="106" spans="1:10" x14ac:dyDescent="0.25">
      <c r="A106" s="8">
        <v>45640</v>
      </c>
      <c r="B106" s="9" t="s">
        <v>13</v>
      </c>
      <c r="C106" s="9" t="s">
        <v>18</v>
      </c>
      <c r="D106" s="9" t="s">
        <v>20</v>
      </c>
      <c r="E106" s="9">
        <v>5</v>
      </c>
      <c r="F106" s="9">
        <v>1395.68</v>
      </c>
      <c r="G106" s="9">
        <f t="shared" si="2"/>
        <v>6978.4000000000005</v>
      </c>
      <c r="H106" s="16">
        <v>6048.2</v>
      </c>
      <c r="I106" s="9">
        <f t="shared" si="3"/>
        <v>930.20000000000073</v>
      </c>
      <c r="J106" s="9">
        <v>6978.4</v>
      </c>
    </row>
    <row r="107" spans="1:10" x14ac:dyDescent="0.25">
      <c r="A107" s="8">
        <v>45406</v>
      </c>
      <c r="B107" s="9" t="s">
        <v>14</v>
      </c>
      <c r="C107" s="9" t="s">
        <v>19</v>
      </c>
      <c r="D107" s="9" t="s">
        <v>20</v>
      </c>
      <c r="E107" s="9">
        <v>3</v>
      </c>
      <c r="F107" s="9">
        <v>182.15</v>
      </c>
      <c r="G107" s="9">
        <f t="shared" si="2"/>
        <v>546.45000000000005</v>
      </c>
      <c r="H107" s="16">
        <v>354.2</v>
      </c>
      <c r="I107" s="9">
        <f t="shared" si="3"/>
        <v>192.25000000000006</v>
      </c>
      <c r="J107" s="9">
        <v>546.45000000000005</v>
      </c>
    </row>
    <row r="108" spans="1:10" x14ac:dyDescent="0.25">
      <c r="A108" s="8">
        <v>45477</v>
      </c>
      <c r="B108" s="9" t="s">
        <v>15</v>
      </c>
      <c r="C108" s="9" t="s">
        <v>19</v>
      </c>
      <c r="D108" s="9" t="s">
        <v>21</v>
      </c>
      <c r="E108" s="9">
        <v>5</v>
      </c>
      <c r="F108" s="9">
        <v>464.56</v>
      </c>
      <c r="G108" s="9">
        <f t="shared" si="2"/>
        <v>2322.8000000000002</v>
      </c>
      <c r="H108" s="16">
        <v>1514.25</v>
      </c>
      <c r="I108" s="9">
        <f t="shared" si="3"/>
        <v>808.55000000000018</v>
      </c>
      <c r="J108" s="9">
        <v>2322.8000000000002</v>
      </c>
    </row>
    <row r="109" spans="1:10" x14ac:dyDescent="0.25">
      <c r="A109" s="8">
        <v>45614</v>
      </c>
      <c r="B109" s="9" t="s">
        <v>11</v>
      </c>
      <c r="C109" s="9" t="s">
        <v>19</v>
      </c>
      <c r="D109" s="9" t="s">
        <v>20</v>
      </c>
      <c r="E109" s="9">
        <v>8</v>
      </c>
      <c r="F109" s="9">
        <v>1024.97</v>
      </c>
      <c r="G109" s="9">
        <f t="shared" si="2"/>
        <v>8199.76</v>
      </c>
      <c r="H109" s="16">
        <v>5576.1</v>
      </c>
      <c r="I109" s="9">
        <f t="shared" si="3"/>
        <v>2623.66</v>
      </c>
      <c r="J109" s="9">
        <v>8199.76</v>
      </c>
    </row>
    <row r="110" spans="1:10" x14ac:dyDescent="0.25">
      <c r="A110" s="8">
        <v>45347</v>
      </c>
      <c r="B110" s="9" t="s">
        <v>10</v>
      </c>
      <c r="C110" s="9" t="s">
        <v>19</v>
      </c>
      <c r="D110" s="9" t="s">
        <v>20</v>
      </c>
      <c r="E110" s="9">
        <v>8</v>
      </c>
      <c r="F110" s="9">
        <v>296.32</v>
      </c>
      <c r="G110" s="9">
        <f t="shared" si="2"/>
        <v>2370.56</v>
      </c>
      <c r="H110" s="16">
        <v>1507.34</v>
      </c>
      <c r="I110" s="9">
        <f t="shared" si="3"/>
        <v>863.22</v>
      </c>
      <c r="J110" s="9">
        <v>2370.56</v>
      </c>
    </row>
    <row r="111" spans="1:10" x14ac:dyDescent="0.25">
      <c r="A111" s="8">
        <v>45331</v>
      </c>
      <c r="B111" s="9" t="s">
        <v>14</v>
      </c>
      <c r="C111" s="9" t="s">
        <v>19</v>
      </c>
      <c r="D111" s="9" t="s">
        <v>20</v>
      </c>
      <c r="E111" s="9">
        <v>8</v>
      </c>
      <c r="F111" s="9">
        <v>130.35</v>
      </c>
      <c r="G111" s="9">
        <f t="shared" si="2"/>
        <v>1042.8</v>
      </c>
      <c r="H111" s="16">
        <v>697.73</v>
      </c>
      <c r="I111" s="9">
        <f t="shared" si="3"/>
        <v>345.06999999999994</v>
      </c>
      <c r="J111" s="9">
        <v>1042.8</v>
      </c>
    </row>
    <row r="112" spans="1:10" x14ac:dyDescent="0.25">
      <c r="A112" s="8">
        <v>45645</v>
      </c>
      <c r="B112" s="9" t="s">
        <v>12</v>
      </c>
      <c r="C112" s="9" t="s">
        <v>18</v>
      </c>
      <c r="D112" s="9" t="s">
        <v>20</v>
      </c>
      <c r="E112" s="9">
        <v>12</v>
      </c>
      <c r="F112" s="9">
        <v>530.16</v>
      </c>
      <c r="G112" s="9">
        <f t="shared" si="2"/>
        <v>6361.92</v>
      </c>
      <c r="H112" s="16">
        <v>4020.25</v>
      </c>
      <c r="I112" s="9">
        <f t="shared" si="3"/>
        <v>2341.67</v>
      </c>
      <c r="J112" s="9">
        <v>6361.92</v>
      </c>
    </row>
    <row r="113" spans="1:10" x14ac:dyDescent="0.25">
      <c r="A113" s="8">
        <v>45331</v>
      </c>
      <c r="B113" s="9" t="s">
        <v>15</v>
      </c>
      <c r="C113" s="9" t="s">
        <v>17</v>
      </c>
      <c r="D113" s="9" t="s">
        <v>20</v>
      </c>
      <c r="E113" s="9">
        <v>8</v>
      </c>
      <c r="F113" s="9">
        <v>1160.6600000000001</v>
      </c>
      <c r="G113" s="9">
        <f t="shared" si="2"/>
        <v>9285.2800000000007</v>
      </c>
      <c r="H113" s="16">
        <v>7860.23</v>
      </c>
      <c r="I113" s="9">
        <f t="shared" si="3"/>
        <v>1425.0500000000011</v>
      </c>
      <c r="J113" s="9">
        <v>9285.2800000000007</v>
      </c>
    </row>
    <row r="114" spans="1:10" x14ac:dyDescent="0.25">
      <c r="A114" s="8">
        <v>45638</v>
      </c>
      <c r="B114" s="9" t="s">
        <v>11</v>
      </c>
      <c r="C114" s="9" t="s">
        <v>17</v>
      </c>
      <c r="D114" s="9" t="s">
        <v>21</v>
      </c>
      <c r="E114" s="9">
        <v>11</v>
      </c>
      <c r="F114" s="9">
        <v>649.83000000000004</v>
      </c>
      <c r="G114" s="9">
        <f t="shared" si="2"/>
        <v>7148.13</v>
      </c>
      <c r="H114" s="16">
        <v>4586.8900000000003</v>
      </c>
      <c r="I114" s="9">
        <f t="shared" si="3"/>
        <v>2561.2399999999998</v>
      </c>
      <c r="J114" s="9">
        <v>7148.13</v>
      </c>
    </row>
    <row r="115" spans="1:10" x14ac:dyDescent="0.25">
      <c r="A115" s="8">
        <v>45528</v>
      </c>
      <c r="B115" s="9" t="s">
        <v>13</v>
      </c>
      <c r="C115" s="9" t="s">
        <v>18</v>
      </c>
      <c r="D115" s="9" t="s">
        <v>21</v>
      </c>
      <c r="E115" s="9">
        <v>14</v>
      </c>
      <c r="F115" s="9">
        <v>996.81</v>
      </c>
      <c r="G115" s="9">
        <f t="shared" si="2"/>
        <v>13955.34</v>
      </c>
      <c r="H115" s="16">
        <v>11501.84</v>
      </c>
      <c r="I115" s="9">
        <f t="shared" si="3"/>
        <v>2453.5</v>
      </c>
      <c r="J115" s="9">
        <v>13955.34</v>
      </c>
    </row>
    <row r="116" spans="1:10" x14ac:dyDescent="0.25">
      <c r="A116" s="8">
        <v>45580</v>
      </c>
      <c r="B116" s="9" t="s">
        <v>11</v>
      </c>
      <c r="C116" s="9" t="s">
        <v>19</v>
      </c>
      <c r="D116" s="9" t="s">
        <v>21</v>
      </c>
      <c r="E116" s="9">
        <v>8</v>
      </c>
      <c r="F116" s="9">
        <v>890.45</v>
      </c>
      <c r="G116" s="9">
        <f t="shared" si="2"/>
        <v>7123.6</v>
      </c>
      <c r="H116" s="16">
        <v>4376.5600000000004</v>
      </c>
      <c r="I116" s="9">
        <f t="shared" si="3"/>
        <v>2747.04</v>
      </c>
      <c r="J116" s="9">
        <v>7123.6</v>
      </c>
    </row>
    <row r="117" spans="1:10" x14ac:dyDescent="0.25">
      <c r="A117" s="8">
        <v>45553</v>
      </c>
      <c r="B117" s="9" t="s">
        <v>12</v>
      </c>
      <c r="C117" s="9" t="s">
        <v>18</v>
      </c>
      <c r="D117" s="9" t="s">
        <v>20</v>
      </c>
      <c r="E117" s="9">
        <v>10</v>
      </c>
      <c r="F117" s="9">
        <v>82.22</v>
      </c>
      <c r="G117" s="9">
        <f t="shared" si="2"/>
        <v>822.2</v>
      </c>
      <c r="H117" s="16">
        <v>727.28</v>
      </c>
      <c r="I117" s="9">
        <f t="shared" si="3"/>
        <v>94.920000000000073</v>
      </c>
      <c r="J117" s="9">
        <v>822.2</v>
      </c>
    </row>
    <row r="118" spans="1:10" x14ac:dyDescent="0.25">
      <c r="A118" s="8">
        <v>45507</v>
      </c>
      <c r="B118" s="9" t="s">
        <v>10</v>
      </c>
      <c r="C118" s="9" t="s">
        <v>17</v>
      </c>
      <c r="D118" s="9" t="s">
        <v>21</v>
      </c>
      <c r="E118" s="9">
        <v>7</v>
      </c>
      <c r="F118" s="9">
        <v>1483.38</v>
      </c>
      <c r="G118" s="9">
        <f t="shared" si="2"/>
        <v>10383.66</v>
      </c>
      <c r="H118" s="16">
        <v>8445.5300000000007</v>
      </c>
      <c r="I118" s="9">
        <f t="shared" si="3"/>
        <v>1938.1299999999992</v>
      </c>
      <c r="J118" s="9">
        <v>10383.66</v>
      </c>
    </row>
    <row r="119" spans="1:10" x14ac:dyDescent="0.25">
      <c r="A119" s="8">
        <v>45438</v>
      </c>
      <c r="B119" s="9" t="s">
        <v>10</v>
      </c>
      <c r="C119" s="9" t="s">
        <v>16</v>
      </c>
      <c r="D119" s="9" t="s">
        <v>21</v>
      </c>
      <c r="E119" s="9">
        <v>17</v>
      </c>
      <c r="F119" s="9">
        <v>110.07</v>
      </c>
      <c r="G119" s="9">
        <f t="shared" si="2"/>
        <v>1871.1899999999998</v>
      </c>
      <c r="H119" s="16">
        <v>1126.53</v>
      </c>
      <c r="I119" s="9">
        <f t="shared" si="3"/>
        <v>744.65999999999985</v>
      </c>
      <c r="J119" s="9">
        <v>1871.19</v>
      </c>
    </row>
    <row r="120" spans="1:10" x14ac:dyDescent="0.25">
      <c r="A120" s="8">
        <v>45627</v>
      </c>
      <c r="B120" s="9" t="s">
        <v>15</v>
      </c>
      <c r="C120" s="9" t="s">
        <v>18</v>
      </c>
      <c r="D120" s="9" t="s">
        <v>21</v>
      </c>
      <c r="E120" s="9">
        <v>4</v>
      </c>
      <c r="F120" s="9">
        <v>1453.31</v>
      </c>
      <c r="G120" s="9">
        <f t="shared" si="2"/>
        <v>5813.24</v>
      </c>
      <c r="H120" s="16">
        <v>4820.09</v>
      </c>
      <c r="I120" s="9">
        <f t="shared" si="3"/>
        <v>993.14999999999964</v>
      </c>
      <c r="J120" s="9">
        <v>5813.24</v>
      </c>
    </row>
    <row r="121" spans="1:10" x14ac:dyDescent="0.25">
      <c r="A121" s="8">
        <v>45459</v>
      </c>
      <c r="B121" s="9" t="s">
        <v>10</v>
      </c>
      <c r="C121" s="9" t="s">
        <v>19</v>
      </c>
      <c r="D121" s="9" t="s">
        <v>20</v>
      </c>
      <c r="E121" s="9">
        <v>13</v>
      </c>
      <c r="F121" s="9">
        <v>847.3</v>
      </c>
      <c r="G121" s="9">
        <f t="shared" si="2"/>
        <v>11014.9</v>
      </c>
      <c r="H121" s="16">
        <v>8307.7099999999991</v>
      </c>
      <c r="I121" s="9">
        <f t="shared" si="3"/>
        <v>2707.1900000000005</v>
      </c>
      <c r="J121" s="9">
        <v>11014.9</v>
      </c>
    </row>
    <row r="122" spans="1:10" x14ac:dyDescent="0.25">
      <c r="A122" s="8">
        <v>45383</v>
      </c>
      <c r="B122" s="9" t="s">
        <v>15</v>
      </c>
      <c r="C122" s="9" t="s">
        <v>17</v>
      </c>
      <c r="D122" s="9" t="s">
        <v>20</v>
      </c>
      <c r="E122" s="9">
        <v>4</v>
      </c>
      <c r="F122" s="9">
        <v>1446.58</v>
      </c>
      <c r="G122" s="9">
        <f t="shared" si="2"/>
        <v>5786.32</v>
      </c>
      <c r="H122" s="16">
        <v>4824.6899999999996</v>
      </c>
      <c r="I122" s="9">
        <f t="shared" si="3"/>
        <v>961.63000000000011</v>
      </c>
      <c r="J122" s="9">
        <v>5786.32</v>
      </c>
    </row>
    <row r="123" spans="1:10" x14ac:dyDescent="0.25">
      <c r="A123" s="8">
        <v>45644</v>
      </c>
      <c r="B123" s="9" t="s">
        <v>15</v>
      </c>
      <c r="C123" s="9" t="s">
        <v>17</v>
      </c>
      <c r="D123" s="9" t="s">
        <v>21</v>
      </c>
      <c r="E123" s="9">
        <v>5</v>
      </c>
      <c r="F123" s="9">
        <v>216.39</v>
      </c>
      <c r="G123" s="9">
        <f t="shared" si="2"/>
        <v>1081.9499999999998</v>
      </c>
      <c r="H123" s="16">
        <v>818.76</v>
      </c>
      <c r="I123" s="9">
        <f t="shared" si="3"/>
        <v>263.18999999999983</v>
      </c>
      <c r="J123" s="9">
        <v>1081.95</v>
      </c>
    </row>
    <row r="124" spans="1:10" x14ac:dyDescent="0.25">
      <c r="A124" s="8">
        <v>45350</v>
      </c>
      <c r="B124" s="9" t="s">
        <v>15</v>
      </c>
      <c r="C124" s="9" t="s">
        <v>17</v>
      </c>
      <c r="D124" s="9" t="s">
        <v>21</v>
      </c>
      <c r="E124" s="9">
        <v>4</v>
      </c>
      <c r="F124" s="9">
        <v>761.09</v>
      </c>
      <c r="G124" s="9">
        <f t="shared" si="2"/>
        <v>3044.36</v>
      </c>
      <c r="H124" s="16">
        <v>2412.0700000000002</v>
      </c>
      <c r="I124" s="9">
        <f t="shared" si="3"/>
        <v>632.29</v>
      </c>
      <c r="J124" s="9">
        <v>3044.36</v>
      </c>
    </row>
    <row r="125" spans="1:10" x14ac:dyDescent="0.25">
      <c r="A125" s="8">
        <v>45350</v>
      </c>
      <c r="B125" s="9" t="s">
        <v>13</v>
      </c>
      <c r="C125" s="9" t="s">
        <v>17</v>
      </c>
      <c r="D125" s="9" t="s">
        <v>20</v>
      </c>
      <c r="E125" s="9">
        <v>18</v>
      </c>
      <c r="F125" s="9">
        <v>295.77999999999997</v>
      </c>
      <c r="G125" s="9">
        <f t="shared" si="2"/>
        <v>5324.0399999999991</v>
      </c>
      <c r="H125" s="16">
        <v>4450.3599999999997</v>
      </c>
      <c r="I125" s="9">
        <f t="shared" si="3"/>
        <v>873.67999999999938</v>
      </c>
      <c r="J125" s="9">
        <v>5324.04</v>
      </c>
    </row>
    <row r="126" spans="1:10" x14ac:dyDescent="0.25">
      <c r="A126" s="8">
        <v>45595</v>
      </c>
      <c r="B126" s="9" t="s">
        <v>14</v>
      </c>
      <c r="C126" s="9" t="s">
        <v>19</v>
      </c>
      <c r="D126" s="9" t="s">
        <v>20</v>
      </c>
      <c r="E126" s="9">
        <v>6</v>
      </c>
      <c r="F126" s="9">
        <v>123.91</v>
      </c>
      <c r="G126" s="9">
        <f t="shared" si="2"/>
        <v>743.46</v>
      </c>
      <c r="H126" s="16">
        <v>536.42999999999995</v>
      </c>
      <c r="I126" s="9">
        <f t="shared" si="3"/>
        <v>207.03000000000009</v>
      </c>
      <c r="J126" s="9">
        <v>743.46</v>
      </c>
    </row>
    <row r="127" spans="1:10" x14ac:dyDescent="0.25">
      <c r="A127" s="8">
        <v>45460</v>
      </c>
      <c r="B127" s="9" t="s">
        <v>15</v>
      </c>
      <c r="C127" s="9" t="s">
        <v>16</v>
      </c>
      <c r="D127" s="9" t="s">
        <v>21</v>
      </c>
      <c r="E127" s="9">
        <v>2</v>
      </c>
      <c r="F127" s="9">
        <v>945.42</v>
      </c>
      <c r="G127" s="9">
        <f t="shared" si="2"/>
        <v>1890.84</v>
      </c>
      <c r="H127" s="16">
        <v>1136.04</v>
      </c>
      <c r="I127" s="9">
        <f t="shared" si="3"/>
        <v>754.8</v>
      </c>
      <c r="J127" s="9">
        <v>1890.84</v>
      </c>
    </row>
    <row r="128" spans="1:10" x14ac:dyDescent="0.25">
      <c r="A128" s="8">
        <v>45560</v>
      </c>
      <c r="B128" s="9" t="s">
        <v>15</v>
      </c>
      <c r="C128" s="9" t="s">
        <v>17</v>
      </c>
      <c r="D128" s="9" t="s">
        <v>20</v>
      </c>
      <c r="E128" s="9">
        <v>11</v>
      </c>
      <c r="F128" s="9">
        <v>351.29</v>
      </c>
      <c r="G128" s="9">
        <f t="shared" si="2"/>
        <v>3864.19</v>
      </c>
      <c r="H128" s="16">
        <v>3303.82</v>
      </c>
      <c r="I128" s="9">
        <f t="shared" si="3"/>
        <v>560.36999999999989</v>
      </c>
      <c r="J128" s="9">
        <v>3864.19</v>
      </c>
    </row>
    <row r="129" spans="1:10" x14ac:dyDescent="0.25">
      <c r="A129" s="8">
        <v>45654</v>
      </c>
      <c r="B129" s="9" t="s">
        <v>14</v>
      </c>
      <c r="C129" s="9" t="s">
        <v>18</v>
      </c>
      <c r="D129" s="9" t="s">
        <v>21</v>
      </c>
      <c r="E129" s="9">
        <v>14</v>
      </c>
      <c r="F129" s="9">
        <v>902.16</v>
      </c>
      <c r="G129" s="9">
        <f t="shared" si="2"/>
        <v>12630.24</v>
      </c>
      <c r="H129" s="16">
        <v>9021.3700000000008</v>
      </c>
      <c r="I129" s="9">
        <f t="shared" si="3"/>
        <v>3608.869999999999</v>
      </c>
      <c r="J129" s="9">
        <v>12630.24</v>
      </c>
    </row>
    <row r="130" spans="1:10" x14ac:dyDescent="0.25">
      <c r="A130" s="8">
        <v>45336</v>
      </c>
      <c r="B130" s="9" t="s">
        <v>11</v>
      </c>
      <c r="C130" s="9" t="s">
        <v>16</v>
      </c>
      <c r="D130" s="9" t="s">
        <v>20</v>
      </c>
      <c r="E130" s="9">
        <v>5</v>
      </c>
      <c r="F130" s="9">
        <v>212.93</v>
      </c>
      <c r="G130" s="9">
        <f t="shared" si="2"/>
        <v>1064.6500000000001</v>
      </c>
      <c r="H130" s="16">
        <v>797.22</v>
      </c>
      <c r="I130" s="9">
        <f t="shared" si="3"/>
        <v>267.43000000000006</v>
      </c>
      <c r="J130" s="9">
        <v>1064.6500000000001</v>
      </c>
    </row>
    <row r="131" spans="1:10" x14ac:dyDescent="0.25">
      <c r="A131" s="8">
        <v>45636</v>
      </c>
      <c r="B131" s="9" t="s">
        <v>15</v>
      </c>
      <c r="C131" s="9" t="s">
        <v>17</v>
      </c>
      <c r="D131" s="9" t="s">
        <v>21</v>
      </c>
      <c r="E131" s="9">
        <v>6</v>
      </c>
      <c r="F131" s="9">
        <v>531.38</v>
      </c>
      <c r="G131" s="9">
        <f t="shared" si="2"/>
        <v>3188.2799999999997</v>
      </c>
      <c r="H131" s="16">
        <v>1920.4</v>
      </c>
      <c r="I131" s="9">
        <f t="shared" si="3"/>
        <v>1267.8799999999997</v>
      </c>
      <c r="J131" s="9">
        <v>3188.28</v>
      </c>
    </row>
    <row r="132" spans="1:10" x14ac:dyDescent="0.25">
      <c r="A132" s="8">
        <v>45472</v>
      </c>
      <c r="B132" s="9" t="s">
        <v>13</v>
      </c>
      <c r="C132" s="9" t="s">
        <v>16</v>
      </c>
      <c r="D132" s="9" t="s">
        <v>21</v>
      </c>
      <c r="E132" s="9">
        <v>10</v>
      </c>
      <c r="F132" s="9">
        <v>1183.3699999999999</v>
      </c>
      <c r="G132" s="9">
        <f t="shared" ref="G132:G195" si="4">E132*F132</f>
        <v>11833.699999999999</v>
      </c>
      <c r="H132" s="16">
        <v>8847.2000000000007</v>
      </c>
      <c r="I132" s="9">
        <f t="shared" ref="I132:I195" si="5">G132-H132</f>
        <v>2986.4999999999982</v>
      </c>
      <c r="J132" s="9">
        <v>11833.7</v>
      </c>
    </row>
    <row r="133" spans="1:10" x14ac:dyDescent="0.25">
      <c r="A133" s="8">
        <v>45461</v>
      </c>
      <c r="B133" s="9" t="s">
        <v>10</v>
      </c>
      <c r="C133" s="9" t="s">
        <v>18</v>
      </c>
      <c r="D133" s="9" t="s">
        <v>20</v>
      </c>
      <c r="E133" s="9">
        <v>8</v>
      </c>
      <c r="F133" s="9">
        <v>683.72</v>
      </c>
      <c r="G133" s="9">
        <f t="shared" si="4"/>
        <v>5469.76</v>
      </c>
      <c r="H133" s="16">
        <v>4900.6099999999997</v>
      </c>
      <c r="I133" s="9">
        <f t="shared" si="5"/>
        <v>569.15000000000055</v>
      </c>
      <c r="J133" s="9">
        <v>5469.76</v>
      </c>
    </row>
    <row r="134" spans="1:10" x14ac:dyDescent="0.25">
      <c r="A134" s="8">
        <v>45647</v>
      </c>
      <c r="B134" s="9" t="s">
        <v>10</v>
      </c>
      <c r="C134" s="9" t="s">
        <v>17</v>
      </c>
      <c r="D134" s="9" t="s">
        <v>21</v>
      </c>
      <c r="E134" s="9">
        <v>14</v>
      </c>
      <c r="F134" s="9">
        <v>960.23</v>
      </c>
      <c r="G134" s="9">
        <f t="shared" si="4"/>
        <v>13443.220000000001</v>
      </c>
      <c r="H134" s="16">
        <v>9188.18</v>
      </c>
      <c r="I134" s="9">
        <f t="shared" si="5"/>
        <v>4255.0400000000009</v>
      </c>
      <c r="J134" s="9">
        <v>13443.22</v>
      </c>
    </row>
    <row r="135" spans="1:10" x14ac:dyDescent="0.25">
      <c r="A135" s="8">
        <v>45482</v>
      </c>
      <c r="B135" s="9" t="s">
        <v>12</v>
      </c>
      <c r="C135" s="9" t="s">
        <v>18</v>
      </c>
      <c r="D135" s="9" t="s">
        <v>21</v>
      </c>
      <c r="E135" s="9">
        <v>3</v>
      </c>
      <c r="F135" s="9">
        <v>988.81</v>
      </c>
      <c r="G135" s="9">
        <f t="shared" si="4"/>
        <v>2966.43</v>
      </c>
      <c r="H135" s="16">
        <v>2131.75</v>
      </c>
      <c r="I135" s="9">
        <f t="shared" si="5"/>
        <v>834.67999999999984</v>
      </c>
      <c r="J135" s="9">
        <v>2966.43</v>
      </c>
    </row>
    <row r="136" spans="1:10" x14ac:dyDescent="0.25">
      <c r="A136" s="8">
        <v>45446</v>
      </c>
      <c r="B136" s="9" t="s">
        <v>12</v>
      </c>
      <c r="C136" s="9" t="s">
        <v>19</v>
      </c>
      <c r="D136" s="9" t="s">
        <v>21</v>
      </c>
      <c r="E136" s="9">
        <v>12</v>
      </c>
      <c r="F136" s="9">
        <v>1273.44</v>
      </c>
      <c r="G136" s="9">
        <f t="shared" si="4"/>
        <v>15281.28</v>
      </c>
      <c r="H136" s="16">
        <v>12319.11</v>
      </c>
      <c r="I136" s="9">
        <f t="shared" si="5"/>
        <v>2962.17</v>
      </c>
      <c r="J136" s="9">
        <v>15281.28</v>
      </c>
    </row>
    <row r="137" spans="1:10" x14ac:dyDescent="0.25">
      <c r="A137" s="8">
        <v>45479</v>
      </c>
      <c r="B137" s="9" t="s">
        <v>10</v>
      </c>
      <c r="C137" s="9" t="s">
        <v>17</v>
      </c>
      <c r="D137" s="9" t="s">
        <v>20</v>
      </c>
      <c r="E137" s="9">
        <v>16</v>
      </c>
      <c r="F137" s="9">
        <v>521.14</v>
      </c>
      <c r="G137" s="9">
        <f t="shared" si="4"/>
        <v>8338.24</v>
      </c>
      <c r="H137" s="16">
        <v>7041.13</v>
      </c>
      <c r="I137" s="9">
        <f t="shared" si="5"/>
        <v>1297.1099999999997</v>
      </c>
      <c r="J137" s="9">
        <v>8338.24</v>
      </c>
    </row>
    <row r="138" spans="1:10" x14ac:dyDescent="0.25">
      <c r="A138" s="8">
        <v>45298</v>
      </c>
      <c r="B138" s="9" t="s">
        <v>10</v>
      </c>
      <c r="C138" s="9" t="s">
        <v>17</v>
      </c>
      <c r="D138" s="9" t="s">
        <v>20</v>
      </c>
      <c r="E138" s="9">
        <v>17</v>
      </c>
      <c r="F138" s="9">
        <v>1046.58</v>
      </c>
      <c r="G138" s="9">
        <f t="shared" si="4"/>
        <v>17791.86</v>
      </c>
      <c r="H138" s="16">
        <v>12902.97</v>
      </c>
      <c r="I138" s="9">
        <f t="shared" si="5"/>
        <v>4888.8900000000012</v>
      </c>
      <c r="J138" s="9">
        <v>17791.86</v>
      </c>
    </row>
    <row r="139" spans="1:10" x14ac:dyDescent="0.25">
      <c r="A139" s="8">
        <v>45424</v>
      </c>
      <c r="B139" s="9" t="s">
        <v>13</v>
      </c>
      <c r="C139" s="9" t="s">
        <v>17</v>
      </c>
      <c r="D139" s="9" t="s">
        <v>20</v>
      </c>
      <c r="E139" s="9">
        <v>1</v>
      </c>
      <c r="F139" s="9">
        <v>1444.34</v>
      </c>
      <c r="G139" s="9">
        <f t="shared" si="4"/>
        <v>1444.34</v>
      </c>
      <c r="H139" s="16">
        <v>1000.78</v>
      </c>
      <c r="I139" s="9">
        <f t="shared" si="5"/>
        <v>443.55999999999995</v>
      </c>
      <c r="J139" s="9">
        <v>1444.34</v>
      </c>
    </row>
    <row r="140" spans="1:10" x14ac:dyDescent="0.25">
      <c r="A140" s="8">
        <v>45526</v>
      </c>
      <c r="B140" s="9" t="s">
        <v>14</v>
      </c>
      <c r="C140" s="9" t="s">
        <v>17</v>
      </c>
      <c r="D140" s="9" t="s">
        <v>21</v>
      </c>
      <c r="E140" s="9">
        <v>10</v>
      </c>
      <c r="F140" s="9">
        <v>1108.8499999999999</v>
      </c>
      <c r="G140" s="9">
        <f t="shared" si="4"/>
        <v>11088.5</v>
      </c>
      <c r="H140" s="16">
        <v>9772.82</v>
      </c>
      <c r="I140" s="9">
        <f t="shared" si="5"/>
        <v>1315.6800000000003</v>
      </c>
      <c r="J140" s="9">
        <v>11088.5</v>
      </c>
    </row>
    <row r="141" spans="1:10" x14ac:dyDescent="0.25">
      <c r="A141" s="8">
        <v>45336</v>
      </c>
      <c r="B141" s="9" t="s">
        <v>12</v>
      </c>
      <c r="C141" s="9" t="s">
        <v>19</v>
      </c>
      <c r="D141" s="9" t="s">
        <v>20</v>
      </c>
      <c r="E141" s="9">
        <v>10</v>
      </c>
      <c r="F141" s="9">
        <v>760.31</v>
      </c>
      <c r="G141" s="9">
        <f t="shared" si="4"/>
        <v>7603.0999999999995</v>
      </c>
      <c r="H141" s="16">
        <v>6106.38</v>
      </c>
      <c r="I141" s="9">
        <f t="shared" si="5"/>
        <v>1496.7199999999993</v>
      </c>
      <c r="J141" s="9">
        <v>7603.1</v>
      </c>
    </row>
    <row r="142" spans="1:10" x14ac:dyDescent="0.25">
      <c r="A142" s="8">
        <v>45605</v>
      </c>
      <c r="B142" s="9" t="s">
        <v>14</v>
      </c>
      <c r="C142" s="9" t="s">
        <v>17</v>
      </c>
      <c r="D142" s="9" t="s">
        <v>21</v>
      </c>
      <c r="E142" s="9">
        <v>2</v>
      </c>
      <c r="F142" s="9">
        <v>964.54</v>
      </c>
      <c r="G142" s="9">
        <f t="shared" si="4"/>
        <v>1929.08</v>
      </c>
      <c r="H142" s="16">
        <v>1226.33</v>
      </c>
      <c r="I142" s="9">
        <f t="shared" si="5"/>
        <v>702.75</v>
      </c>
      <c r="J142" s="9">
        <v>1929.08</v>
      </c>
    </row>
    <row r="143" spans="1:10" x14ac:dyDescent="0.25">
      <c r="A143" s="8">
        <v>45540</v>
      </c>
      <c r="B143" s="9" t="s">
        <v>13</v>
      </c>
      <c r="C143" s="9" t="s">
        <v>16</v>
      </c>
      <c r="D143" s="9" t="s">
        <v>21</v>
      </c>
      <c r="E143" s="9">
        <v>9</v>
      </c>
      <c r="F143" s="9">
        <v>1122.54</v>
      </c>
      <c r="G143" s="9">
        <f t="shared" si="4"/>
        <v>10102.86</v>
      </c>
      <c r="H143" s="16">
        <v>6270.63</v>
      </c>
      <c r="I143" s="9">
        <f t="shared" si="5"/>
        <v>3832.2300000000005</v>
      </c>
      <c r="J143" s="9">
        <v>10102.86</v>
      </c>
    </row>
    <row r="144" spans="1:10" x14ac:dyDescent="0.25">
      <c r="A144" s="8">
        <v>45322</v>
      </c>
      <c r="B144" s="9" t="s">
        <v>10</v>
      </c>
      <c r="C144" s="9" t="s">
        <v>17</v>
      </c>
      <c r="D144" s="9" t="s">
        <v>20</v>
      </c>
      <c r="E144" s="9">
        <v>13</v>
      </c>
      <c r="F144" s="9">
        <v>937.8</v>
      </c>
      <c r="G144" s="9">
        <f t="shared" si="4"/>
        <v>12191.4</v>
      </c>
      <c r="H144" s="16">
        <v>9083.3799999999992</v>
      </c>
      <c r="I144" s="9">
        <f t="shared" si="5"/>
        <v>3108.0200000000004</v>
      </c>
      <c r="J144" s="9">
        <v>12191.4</v>
      </c>
    </row>
    <row r="145" spans="1:10" x14ac:dyDescent="0.25">
      <c r="A145" s="8">
        <v>45314</v>
      </c>
      <c r="B145" s="9" t="s">
        <v>15</v>
      </c>
      <c r="C145" s="9" t="s">
        <v>19</v>
      </c>
      <c r="D145" s="9" t="s">
        <v>20</v>
      </c>
      <c r="E145" s="9">
        <v>16</v>
      </c>
      <c r="F145" s="9">
        <v>74.180000000000007</v>
      </c>
      <c r="G145" s="9">
        <f t="shared" si="4"/>
        <v>1186.8800000000001</v>
      </c>
      <c r="H145" s="16">
        <v>790.49</v>
      </c>
      <c r="I145" s="9">
        <f t="shared" si="5"/>
        <v>396.3900000000001</v>
      </c>
      <c r="J145" s="9">
        <v>1186.8800000000001</v>
      </c>
    </row>
    <row r="146" spans="1:10" x14ac:dyDescent="0.25">
      <c r="A146" s="8">
        <v>45451</v>
      </c>
      <c r="B146" s="9" t="s">
        <v>14</v>
      </c>
      <c r="C146" s="9" t="s">
        <v>17</v>
      </c>
      <c r="D146" s="9" t="s">
        <v>21</v>
      </c>
      <c r="E146" s="9">
        <v>18</v>
      </c>
      <c r="F146" s="9">
        <v>332.42</v>
      </c>
      <c r="G146" s="9">
        <f t="shared" si="4"/>
        <v>5983.56</v>
      </c>
      <c r="H146" s="16">
        <v>4046.06</v>
      </c>
      <c r="I146" s="9">
        <f t="shared" si="5"/>
        <v>1937.5000000000005</v>
      </c>
      <c r="J146" s="9">
        <v>5983.56</v>
      </c>
    </row>
    <row r="147" spans="1:10" x14ac:dyDescent="0.25">
      <c r="A147" s="8">
        <v>45654</v>
      </c>
      <c r="B147" s="9" t="s">
        <v>10</v>
      </c>
      <c r="C147" s="9" t="s">
        <v>16</v>
      </c>
      <c r="D147" s="9" t="s">
        <v>21</v>
      </c>
      <c r="E147" s="9">
        <v>19</v>
      </c>
      <c r="F147" s="9">
        <v>1225.18</v>
      </c>
      <c r="G147" s="9">
        <f t="shared" si="4"/>
        <v>23278.420000000002</v>
      </c>
      <c r="H147" s="16">
        <v>20096.439999999999</v>
      </c>
      <c r="I147" s="9">
        <f t="shared" si="5"/>
        <v>3181.9800000000032</v>
      </c>
      <c r="J147" s="9">
        <v>23278.42</v>
      </c>
    </row>
    <row r="148" spans="1:10" x14ac:dyDescent="0.25">
      <c r="A148" s="8">
        <v>45449</v>
      </c>
      <c r="B148" s="9" t="s">
        <v>10</v>
      </c>
      <c r="C148" s="9" t="s">
        <v>19</v>
      </c>
      <c r="D148" s="9" t="s">
        <v>20</v>
      </c>
      <c r="E148" s="9">
        <v>12</v>
      </c>
      <c r="F148" s="9">
        <v>445.34</v>
      </c>
      <c r="G148" s="9">
        <f t="shared" si="4"/>
        <v>5344.08</v>
      </c>
      <c r="H148" s="16">
        <v>3350.04</v>
      </c>
      <c r="I148" s="9">
        <f t="shared" si="5"/>
        <v>1994.04</v>
      </c>
      <c r="J148" s="9">
        <v>5344.08</v>
      </c>
    </row>
    <row r="149" spans="1:10" x14ac:dyDescent="0.25">
      <c r="A149" s="8">
        <v>45330</v>
      </c>
      <c r="B149" s="9" t="s">
        <v>11</v>
      </c>
      <c r="C149" s="9" t="s">
        <v>19</v>
      </c>
      <c r="D149" s="9" t="s">
        <v>20</v>
      </c>
      <c r="E149" s="9">
        <v>8</v>
      </c>
      <c r="F149" s="9">
        <v>1110.77</v>
      </c>
      <c r="G149" s="9">
        <f t="shared" si="4"/>
        <v>8886.16</v>
      </c>
      <c r="H149" s="16">
        <v>7238.75</v>
      </c>
      <c r="I149" s="9">
        <f t="shared" si="5"/>
        <v>1647.4099999999999</v>
      </c>
      <c r="J149" s="9">
        <v>8886.16</v>
      </c>
    </row>
    <row r="150" spans="1:10" x14ac:dyDescent="0.25">
      <c r="A150" s="8">
        <v>45373</v>
      </c>
      <c r="B150" s="9" t="s">
        <v>14</v>
      </c>
      <c r="C150" s="9" t="s">
        <v>16</v>
      </c>
      <c r="D150" s="9" t="s">
        <v>20</v>
      </c>
      <c r="E150" s="9">
        <v>17</v>
      </c>
      <c r="F150" s="9">
        <v>589.57000000000005</v>
      </c>
      <c r="G150" s="9">
        <f t="shared" si="4"/>
        <v>10022.69</v>
      </c>
      <c r="H150" s="16">
        <v>6828.89</v>
      </c>
      <c r="I150" s="9">
        <f t="shared" si="5"/>
        <v>3193.8</v>
      </c>
      <c r="J150" s="9">
        <v>10022.69</v>
      </c>
    </row>
    <row r="151" spans="1:10" x14ac:dyDescent="0.25">
      <c r="A151" s="8">
        <v>45647</v>
      </c>
      <c r="B151" s="9" t="s">
        <v>15</v>
      </c>
      <c r="C151" s="9" t="s">
        <v>16</v>
      </c>
      <c r="D151" s="9" t="s">
        <v>21</v>
      </c>
      <c r="E151" s="9">
        <v>15</v>
      </c>
      <c r="F151" s="9">
        <v>806.73</v>
      </c>
      <c r="G151" s="9">
        <f t="shared" si="4"/>
        <v>12100.95</v>
      </c>
      <c r="H151" s="16">
        <v>10020.780000000001</v>
      </c>
      <c r="I151" s="9">
        <f t="shared" si="5"/>
        <v>2080.17</v>
      </c>
      <c r="J151" s="9">
        <v>12100.95</v>
      </c>
    </row>
    <row r="152" spans="1:10" x14ac:dyDescent="0.25">
      <c r="A152" s="8">
        <v>45549</v>
      </c>
      <c r="B152" s="9" t="s">
        <v>14</v>
      </c>
      <c r="C152" s="9" t="s">
        <v>16</v>
      </c>
      <c r="D152" s="9" t="s">
        <v>21</v>
      </c>
      <c r="E152" s="9">
        <v>10</v>
      </c>
      <c r="F152" s="9">
        <v>148.56</v>
      </c>
      <c r="G152" s="9">
        <f t="shared" si="4"/>
        <v>1485.6</v>
      </c>
      <c r="H152" s="16">
        <v>1213.32</v>
      </c>
      <c r="I152" s="9">
        <f t="shared" si="5"/>
        <v>272.27999999999997</v>
      </c>
      <c r="J152" s="9">
        <v>1485.6</v>
      </c>
    </row>
    <row r="153" spans="1:10" x14ac:dyDescent="0.25">
      <c r="A153" s="8">
        <v>45497</v>
      </c>
      <c r="B153" s="9" t="s">
        <v>10</v>
      </c>
      <c r="C153" s="9" t="s">
        <v>16</v>
      </c>
      <c r="D153" s="9" t="s">
        <v>21</v>
      </c>
      <c r="E153" s="9">
        <v>15</v>
      </c>
      <c r="F153" s="9">
        <v>312.77999999999997</v>
      </c>
      <c r="G153" s="9">
        <f t="shared" si="4"/>
        <v>4691.7</v>
      </c>
      <c r="H153" s="16">
        <v>2825.42</v>
      </c>
      <c r="I153" s="9">
        <f t="shared" si="5"/>
        <v>1866.2799999999997</v>
      </c>
      <c r="J153" s="9">
        <v>4691.7</v>
      </c>
    </row>
    <row r="154" spans="1:10" x14ac:dyDescent="0.25">
      <c r="A154" s="8">
        <v>45368</v>
      </c>
      <c r="B154" s="9" t="s">
        <v>15</v>
      </c>
      <c r="C154" s="9" t="s">
        <v>16</v>
      </c>
      <c r="D154" s="9" t="s">
        <v>21</v>
      </c>
      <c r="E154" s="9">
        <v>15</v>
      </c>
      <c r="F154" s="9">
        <v>1437.94</v>
      </c>
      <c r="G154" s="9">
        <f t="shared" si="4"/>
        <v>21569.100000000002</v>
      </c>
      <c r="H154" s="16">
        <v>16235.94</v>
      </c>
      <c r="I154" s="9">
        <f t="shared" si="5"/>
        <v>5333.1600000000017</v>
      </c>
      <c r="J154" s="9">
        <v>21569.1</v>
      </c>
    </row>
    <row r="155" spans="1:10" x14ac:dyDescent="0.25">
      <c r="A155" s="8">
        <v>45303</v>
      </c>
      <c r="B155" s="9" t="s">
        <v>13</v>
      </c>
      <c r="C155" s="9" t="s">
        <v>19</v>
      </c>
      <c r="D155" s="9" t="s">
        <v>21</v>
      </c>
      <c r="E155" s="9">
        <v>7</v>
      </c>
      <c r="F155" s="9">
        <v>1340.7</v>
      </c>
      <c r="G155" s="9">
        <f t="shared" si="4"/>
        <v>9384.9</v>
      </c>
      <c r="H155" s="16">
        <v>6023.19</v>
      </c>
      <c r="I155" s="9">
        <f t="shared" si="5"/>
        <v>3361.71</v>
      </c>
      <c r="J155" s="9">
        <v>9384.9</v>
      </c>
    </row>
    <row r="156" spans="1:10" x14ac:dyDescent="0.25">
      <c r="A156" s="8">
        <v>45586</v>
      </c>
      <c r="B156" s="9" t="s">
        <v>11</v>
      </c>
      <c r="C156" s="9" t="s">
        <v>19</v>
      </c>
      <c r="D156" s="9" t="s">
        <v>20</v>
      </c>
      <c r="E156" s="9">
        <v>13</v>
      </c>
      <c r="F156" s="9">
        <v>995.8</v>
      </c>
      <c r="G156" s="9">
        <f t="shared" si="4"/>
        <v>12945.4</v>
      </c>
      <c r="H156" s="16">
        <v>11131.34</v>
      </c>
      <c r="I156" s="9">
        <f t="shared" si="5"/>
        <v>1814.0599999999995</v>
      </c>
      <c r="J156" s="9">
        <v>12945.4</v>
      </c>
    </row>
    <row r="157" spans="1:10" x14ac:dyDescent="0.25">
      <c r="A157" s="8">
        <v>45515</v>
      </c>
      <c r="B157" s="9" t="s">
        <v>10</v>
      </c>
      <c r="C157" s="9" t="s">
        <v>17</v>
      </c>
      <c r="D157" s="9" t="s">
        <v>20</v>
      </c>
      <c r="E157" s="9">
        <v>17</v>
      </c>
      <c r="F157" s="9">
        <v>716.48</v>
      </c>
      <c r="G157" s="9">
        <f t="shared" si="4"/>
        <v>12180.16</v>
      </c>
      <c r="H157" s="16">
        <v>10492.91</v>
      </c>
      <c r="I157" s="9">
        <f t="shared" si="5"/>
        <v>1687.25</v>
      </c>
      <c r="J157" s="9">
        <v>12180.16</v>
      </c>
    </row>
    <row r="158" spans="1:10" x14ac:dyDescent="0.25">
      <c r="A158" s="8">
        <v>45304</v>
      </c>
      <c r="B158" s="9" t="s">
        <v>12</v>
      </c>
      <c r="C158" s="9" t="s">
        <v>17</v>
      </c>
      <c r="D158" s="9" t="s">
        <v>21</v>
      </c>
      <c r="E158" s="9">
        <v>9</v>
      </c>
      <c r="F158" s="9">
        <v>1029.8499999999999</v>
      </c>
      <c r="G158" s="9">
        <f t="shared" si="4"/>
        <v>9268.65</v>
      </c>
      <c r="H158" s="16">
        <v>6724.44</v>
      </c>
      <c r="I158" s="9">
        <f t="shared" si="5"/>
        <v>2544.21</v>
      </c>
      <c r="J158" s="9">
        <v>9268.65</v>
      </c>
    </row>
    <row r="159" spans="1:10" x14ac:dyDescent="0.25">
      <c r="A159" s="8">
        <v>45337</v>
      </c>
      <c r="B159" s="9" t="s">
        <v>12</v>
      </c>
      <c r="C159" s="9" t="s">
        <v>18</v>
      </c>
      <c r="D159" s="9" t="s">
        <v>21</v>
      </c>
      <c r="E159" s="9">
        <v>8</v>
      </c>
      <c r="F159" s="9">
        <v>946.98</v>
      </c>
      <c r="G159" s="9">
        <f t="shared" si="4"/>
        <v>7575.84</v>
      </c>
      <c r="H159" s="16">
        <v>5555.51</v>
      </c>
      <c r="I159" s="9">
        <f t="shared" si="5"/>
        <v>2020.33</v>
      </c>
      <c r="J159" s="9">
        <v>7575.84</v>
      </c>
    </row>
    <row r="160" spans="1:10" x14ac:dyDescent="0.25">
      <c r="A160" s="8">
        <v>45446</v>
      </c>
      <c r="B160" s="9" t="s">
        <v>11</v>
      </c>
      <c r="C160" s="9" t="s">
        <v>17</v>
      </c>
      <c r="D160" s="9" t="s">
        <v>20</v>
      </c>
      <c r="E160" s="9">
        <v>18</v>
      </c>
      <c r="F160" s="9">
        <v>874.4</v>
      </c>
      <c r="G160" s="9">
        <f t="shared" si="4"/>
        <v>15739.199999999999</v>
      </c>
      <c r="H160" s="16">
        <v>10875.55</v>
      </c>
      <c r="I160" s="9">
        <f t="shared" si="5"/>
        <v>4863.6499999999996</v>
      </c>
      <c r="J160" s="9">
        <v>15739.2</v>
      </c>
    </row>
    <row r="161" spans="1:10" x14ac:dyDescent="0.25">
      <c r="A161" s="8">
        <v>45404</v>
      </c>
      <c r="B161" s="9" t="s">
        <v>13</v>
      </c>
      <c r="C161" s="9" t="s">
        <v>17</v>
      </c>
      <c r="D161" s="9" t="s">
        <v>20</v>
      </c>
      <c r="E161" s="9">
        <v>13</v>
      </c>
      <c r="F161" s="9">
        <v>135.81</v>
      </c>
      <c r="G161" s="9">
        <f t="shared" si="4"/>
        <v>1765.53</v>
      </c>
      <c r="H161" s="16">
        <v>1438.87</v>
      </c>
      <c r="I161" s="9">
        <f t="shared" si="5"/>
        <v>326.66000000000008</v>
      </c>
      <c r="J161" s="9">
        <v>1765.53</v>
      </c>
    </row>
    <row r="162" spans="1:10" x14ac:dyDescent="0.25">
      <c r="A162" s="8">
        <v>45524</v>
      </c>
      <c r="B162" s="9" t="s">
        <v>10</v>
      </c>
      <c r="C162" s="9" t="s">
        <v>16</v>
      </c>
      <c r="D162" s="9" t="s">
        <v>20</v>
      </c>
      <c r="E162" s="9">
        <v>16</v>
      </c>
      <c r="F162" s="9">
        <v>967.56</v>
      </c>
      <c r="G162" s="9">
        <f t="shared" si="4"/>
        <v>15480.96</v>
      </c>
      <c r="H162" s="16">
        <v>10954.3</v>
      </c>
      <c r="I162" s="9">
        <f t="shared" si="5"/>
        <v>4526.66</v>
      </c>
      <c r="J162" s="9">
        <v>15480.96</v>
      </c>
    </row>
    <row r="163" spans="1:10" x14ac:dyDescent="0.25">
      <c r="A163" s="8">
        <v>45308</v>
      </c>
      <c r="B163" s="9" t="s">
        <v>14</v>
      </c>
      <c r="C163" s="9" t="s">
        <v>16</v>
      </c>
      <c r="D163" s="9" t="s">
        <v>20</v>
      </c>
      <c r="E163" s="9">
        <v>9</v>
      </c>
      <c r="F163" s="9">
        <v>1164.93</v>
      </c>
      <c r="G163" s="9">
        <f t="shared" si="4"/>
        <v>10484.370000000001</v>
      </c>
      <c r="H163" s="16">
        <v>7132.91</v>
      </c>
      <c r="I163" s="9">
        <f t="shared" si="5"/>
        <v>3351.4600000000009</v>
      </c>
      <c r="J163" s="9">
        <v>10484.370000000001</v>
      </c>
    </row>
    <row r="164" spans="1:10" x14ac:dyDescent="0.25">
      <c r="A164" s="8">
        <v>45651</v>
      </c>
      <c r="B164" s="9" t="s">
        <v>11</v>
      </c>
      <c r="C164" s="9" t="s">
        <v>17</v>
      </c>
      <c r="D164" s="9" t="s">
        <v>21</v>
      </c>
      <c r="E164" s="9">
        <v>12</v>
      </c>
      <c r="F164" s="9">
        <v>1491.42</v>
      </c>
      <c r="G164" s="9">
        <f t="shared" si="4"/>
        <v>17897.04</v>
      </c>
      <c r="H164" s="16">
        <v>13058.92</v>
      </c>
      <c r="I164" s="9">
        <f t="shared" si="5"/>
        <v>4838.1200000000008</v>
      </c>
      <c r="J164" s="9">
        <v>17897.04</v>
      </c>
    </row>
    <row r="165" spans="1:10" x14ac:dyDescent="0.25">
      <c r="A165" s="8">
        <v>45514</v>
      </c>
      <c r="B165" s="9" t="s">
        <v>13</v>
      </c>
      <c r="C165" s="9" t="s">
        <v>18</v>
      </c>
      <c r="D165" s="9" t="s">
        <v>20</v>
      </c>
      <c r="E165" s="9">
        <v>12</v>
      </c>
      <c r="F165" s="9">
        <v>66.06</v>
      </c>
      <c r="G165" s="9">
        <f t="shared" si="4"/>
        <v>792.72</v>
      </c>
      <c r="H165" s="16">
        <v>497.39</v>
      </c>
      <c r="I165" s="9">
        <f t="shared" si="5"/>
        <v>295.33000000000004</v>
      </c>
      <c r="J165" s="9">
        <v>792.72</v>
      </c>
    </row>
    <row r="166" spans="1:10" x14ac:dyDescent="0.25">
      <c r="A166" s="8">
        <v>45645</v>
      </c>
      <c r="B166" s="9" t="s">
        <v>14</v>
      </c>
      <c r="C166" s="9" t="s">
        <v>16</v>
      </c>
      <c r="D166" s="9" t="s">
        <v>21</v>
      </c>
      <c r="E166" s="9">
        <v>6</v>
      </c>
      <c r="F166" s="9">
        <v>1108.75</v>
      </c>
      <c r="G166" s="9">
        <f t="shared" si="4"/>
        <v>6652.5</v>
      </c>
      <c r="H166" s="16">
        <v>5481.53</v>
      </c>
      <c r="I166" s="9">
        <f t="shared" si="5"/>
        <v>1170.9700000000003</v>
      </c>
      <c r="J166" s="9">
        <v>6652.5</v>
      </c>
    </row>
    <row r="167" spans="1:10" x14ac:dyDescent="0.25">
      <c r="A167" s="8">
        <v>45479</v>
      </c>
      <c r="B167" s="9" t="s">
        <v>12</v>
      </c>
      <c r="C167" s="9" t="s">
        <v>17</v>
      </c>
      <c r="D167" s="9" t="s">
        <v>20</v>
      </c>
      <c r="E167" s="9">
        <v>19</v>
      </c>
      <c r="F167" s="9">
        <v>879.09</v>
      </c>
      <c r="G167" s="9">
        <f t="shared" si="4"/>
        <v>16702.71</v>
      </c>
      <c r="H167" s="16">
        <v>10084.74</v>
      </c>
      <c r="I167" s="9">
        <f t="shared" si="5"/>
        <v>6617.9699999999993</v>
      </c>
      <c r="J167" s="9">
        <v>16702.71</v>
      </c>
    </row>
    <row r="168" spans="1:10" x14ac:dyDescent="0.25">
      <c r="A168" s="8">
        <v>45635</v>
      </c>
      <c r="B168" s="9" t="s">
        <v>12</v>
      </c>
      <c r="C168" s="9" t="s">
        <v>17</v>
      </c>
      <c r="D168" s="9" t="s">
        <v>20</v>
      </c>
      <c r="E168" s="9">
        <v>7</v>
      </c>
      <c r="F168" s="9">
        <v>679.38</v>
      </c>
      <c r="G168" s="9">
        <f t="shared" si="4"/>
        <v>4755.66</v>
      </c>
      <c r="H168" s="16">
        <v>3772.88</v>
      </c>
      <c r="I168" s="9">
        <f t="shared" si="5"/>
        <v>982.77999999999975</v>
      </c>
      <c r="J168" s="9">
        <v>4755.66</v>
      </c>
    </row>
    <row r="169" spans="1:10" x14ac:dyDescent="0.25">
      <c r="A169" s="8">
        <v>45656</v>
      </c>
      <c r="B169" s="9" t="s">
        <v>14</v>
      </c>
      <c r="C169" s="9" t="s">
        <v>19</v>
      </c>
      <c r="D169" s="9" t="s">
        <v>20</v>
      </c>
      <c r="E169" s="9">
        <v>3</v>
      </c>
      <c r="F169" s="9">
        <v>234.98</v>
      </c>
      <c r="G169" s="9">
        <f t="shared" si="4"/>
        <v>704.93999999999994</v>
      </c>
      <c r="H169" s="16">
        <v>461.64</v>
      </c>
      <c r="I169" s="9">
        <f t="shared" si="5"/>
        <v>243.29999999999995</v>
      </c>
      <c r="J169" s="9">
        <v>704.94</v>
      </c>
    </row>
    <row r="170" spans="1:10" x14ac:dyDescent="0.25">
      <c r="A170" s="8">
        <v>45454</v>
      </c>
      <c r="B170" s="9" t="s">
        <v>11</v>
      </c>
      <c r="C170" s="9" t="s">
        <v>18</v>
      </c>
      <c r="D170" s="9" t="s">
        <v>21</v>
      </c>
      <c r="E170" s="9">
        <v>16</v>
      </c>
      <c r="F170" s="9">
        <v>643.16999999999996</v>
      </c>
      <c r="G170" s="9">
        <f t="shared" si="4"/>
        <v>10290.719999999999</v>
      </c>
      <c r="H170" s="16">
        <v>6891.91</v>
      </c>
      <c r="I170" s="9">
        <f t="shared" si="5"/>
        <v>3398.8099999999995</v>
      </c>
      <c r="J170" s="9">
        <v>10290.719999999999</v>
      </c>
    </row>
    <row r="171" spans="1:10" x14ac:dyDescent="0.25">
      <c r="A171" s="8">
        <v>45617</v>
      </c>
      <c r="B171" s="9" t="s">
        <v>12</v>
      </c>
      <c r="C171" s="9" t="s">
        <v>19</v>
      </c>
      <c r="D171" s="9" t="s">
        <v>21</v>
      </c>
      <c r="E171" s="9">
        <v>18</v>
      </c>
      <c r="F171" s="9">
        <v>563.85</v>
      </c>
      <c r="G171" s="9">
        <f t="shared" si="4"/>
        <v>10149.300000000001</v>
      </c>
      <c r="H171" s="16">
        <v>8024.95</v>
      </c>
      <c r="I171" s="9">
        <f t="shared" si="5"/>
        <v>2124.3500000000013</v>
      </c>
      <c r="J171" s="9">
        <v>10149.299999999999</v>
      </c>
    </row>
    <row r="172" spans="1:10" x14ac:dyDescent="0.25">
      <c r="A172" s="8">
        <v>45365</v>
      </c>
      <c r="B172" s="9" t="s">
        <v>10</v>
      </c>
      <c r="C172" s="9" t="s">
        <v>18</v>
      </c>
      <c r="D172" s="9" t="s">
        <v>20</v>
      </c>
      <c r="E172" s="9">
        <v>16</v>
      </c>
      <c r="F172" s="9">
        <v>489.1</v>
      </c>
      <c r="G172" s="9">
        <f t="shared" si="4"/>
        <v>7825.6</v>
      </c>
      <c r="H172" s="16">
        <v>7026.47</v>
      </c>
      <c r="I172" s="9">
        <f t="shared" si="5"/>
        <v>799.13000000000011</v>
      </c>
      <c r="J172" s="9">
        <v>7825.6</v>
      </c>
    </row>
    <row r="173" spans="1:10" x14ac:dyDescent="0.25">
      <c r="A173" s="8">
        <v>45524</v>
      </c>
      <c r="B173" s="9" t="s">
        <v>15</v>
      </c>
      <c r="C173" s="9" t="s">
        <v>16</v>
      </c>
      <c r="D173" s="9" t="s">
        <v>21</v>
      </c>
      <c r="E173" s="9">
        <v>7</v>
      </c>
      <c r="F173" s="9">
        <v>1109.78</v>
      </c>
      <c r="G173" s="9">
        <f t="shared" si="4"/>
        <v>7768.46</v>
      </c>
      <c r="H173" s="16">
        <v>6473.58</v>
      </c>
      <c r="I173" s="9">
        <f t="shared" si="5"/>
        <v>1294.8800000000001</v>
      </c>
      <c r="J173" s="9">
        <v>7768.46</v>
      </c>
    </row>
    <row r="174" spans="1:10" x14ac:dyDescent="0.25">
      <c r="A174" s="8">
        <v>45515</v>
      </c>
      <c r="B174" s="9" t="s">
        <v>14</v>
      </c>
      <c r="C174" s="9" t="s">
        <v>18</v>
      </c>
      <c r="D174" s="9" t="s">
        <v>21</v>
      </c>
      <c r="E174" s="9">
        <v>4</v>
      </c>
      <c r="F174" s="9">
        <v>1066.05</v>
      </c>
      <c r="G174" s="9">
        <f t="shared" si="4"/>
        <v>4264.2</v>
      </c>
      <c r="H174" s="16">
        <v>2847.43</v>
      </c>
      <c r="I174" s="9">
        <f t="shared" si="5"/>
        <v>1416.77</v>
      </c>
      <c r="J174" s="9">
        <v>4264.2</v>
      </c>
    </row>
    <row r="175" spans="1:10" x14ac:dyDescent="0.25">
      <c r="A175" s="8">
        <v>45610</v>
      </c>
      <c r="B175" s="9" t="s">
        <v>14</v>
      </c>
      <c r="C175" s="9" t="s">
        <v>17</v>
      </c>
      <c r="D175" s="9" t="s">
        <v>20</v>
      </c>
      <c r="E175" s="9">
        <v>8</v>
      </c>
      <c r="F175" s="9">
        <v>904.08</v>
      </c>
      <c r="G175" s="9">
        <f t="shared" si="4"/>
        <v>7232.64</v>
      </c>
      <c r="H175" s="16">
        <v>4721.5200000000004</v>
      </c>
      <c r="I175" s="9">
        <f t="shared" si="5"/>
        <v>2511.12</v>
      </c>
      <c r="J175" s="9">
        <v>7232.64</v>
      </c>
    </row>
    <row r="176" spans="1:10" x14ac:dyDescent="0.25">
      <c r="A176" s="8">
        <v>45351</v>
      </c>
      <c r="B176" s="9" t="s">
        <v>12</v>
      </c>
      <c r="C176" s="9" t="s">
        <v>17</v>
      </c>
      <c r="D176" s="9" t="s">
        <v>20</v>
      </c>
      <c r="E176" s="9">
        <v>13</v>
      </c>
      <c r="F176" s="9">
        <v>1411.06</v>
      </c>
      <c r="G176" s="9">
        <f t="shared" si="4"/>
        <v>18343.78</v>
      </c>
      <c r="H176" s="16">
        <v>15773.26</v>
      </c>
      <c r="I176" s="9">
        <f t="shared" si="5"/>
        <v>2570.5199999999986</v>
      </c>
      <c r="J176" s="9">
        <v>18343.78</v>
      </c>
    </row>
    <row r="177" spans="1:10" x14ac:dyDescent="0.25">
      <c r="A177" s="8">
        <v>45626</v>
      </c>
      <c r="B177" s="9" t="s">
        <v>11</v>
      </c>
      <c r="C177" s="9" t="s">
        <v>18</v>
      </c>
      <c r="D177" s="9" t="s">
        <v>21</v>
      </c>
      <c r="E177" s="9">
        <v>13</v>
      </c>
      <c r="F177" s="9">
        <v>557.29</v>
      </c>
      <c r="G177" s="9">
        <f t="shared" si="4"/>
        <v>7244.7699999999995</v>
      </c>
      <c r="H177" s="16">
        <v>5312.27</v>
      </c>
      <c r="I177" s="9">
        <f t="shared" si="5"/>
        <v>1932.4999999999991</v>
      </c>
      <c r="J177" s="9">
        <v>7244.77</v>
      </c>
    </row>
    <row r="178" spans="1:10" x14ac:dyDescent="0.25">
      <c r="A178" s="8">
        <v>45513</v>
      </c>
      <c r="B178" s="9" t="s">
        <v>10</v>
      </c>
      <c r="C178" s="9" t="s">
        <v>18</v>
      </c>
      <c r="D178" s="9" t="s">
        <v>21</v>
      </c>
      <c r="E178" s="9">
        <v>17</v>
      </c>
      <c r="F178" s="9">
        <v>403.51</v>
      </c>
      <c r="G178" s="9">
        <f t="shared" si="4"/>
        <v>6859.67</v>
      </c>
      <c r="H178" s="16">
        <v>4397.84</v>
      </c>
      <c r="I178" s="9">
        <f t="shared" si="5"/>
        <v>2461.83</v>
      </c>
      <c r="J178" s="9">
        <v>6859.67</v>
      </c>
    </row>
    <row r="179" spans="1:10" x14ac:dyDescent="0.25">
      <c r="A179" s="8">
        <v>45328</v>
      </c>
      <c r="B179" s="9" t="s">
        <v>11</v>
      </c>
      <c r="C179" s="9" t="s">
        <v>18</v>
      </c>
      <c r="D179" s="9" t="s">
        <v>21</v>
      </c>
      <c r="E179" s="9">
        <v>17</v>
      </c>
      <c r="F179" s="9">
        <v>1001.06</v>
      </c>
      <c r="G179" s="9">
        <f t="shared" si="4"/>
        <v>17018.02</v>
      </c>
      <c r="H179" s="16">
        <v>14612.75</v>
      </c>
      <c r="I179" s="9">
        <f t="shared" si="5"/>
        <v>2405.2700000000004</v>
      </c>
      <c r="J179" s="9">
        <v>17018.02</v>
      </c>
    </row>
    <row r="180" spans="1:10" x14ac:dyDescent="0.25">
      <c r="A180" s="8">
        <v>45569</v>
      </c>
      <c r="B180" s="9" t="s">
        <v>13</v>
      </c>
      <c r="C180" s="9" t="s">
        <v>19</v>
      </c>
      <c r="D180" s="9" t="s">
        <v>20</v>
      </c>
      <c r="E180" s="9">
        <v>5</v>
      </c>
      <c r="F180" s="9">
        <v>338.28</v>
      </c>
      <c r="G180" s="9">
        <f t="shared" si="4"/>
        <v>1691.3999999999999</v>
      </c>
      <c r="H180" s="16">
        <v>1428.94</v>
      </c>
      <c r="I180" s="9">
        <f t="shared" si="5"/>
        <v>262.45999999999981</v>
      </c>
      <c r="J180" s="9">
        <v>1691.4</v>
      </c>
    </row>
    <row r="181" spans="1:10" x14ac:dyDescent="0.25">
      <c r="A181" s="8">
        <v>45487</v>
      </c>
      <c r="B181" s="9" t="s">
        <v>13</v>
      </c>
      <c r="C181" s="9" t="s">
        <v>18</v>
      </c>
      <c r="D181" s="9" t="s">
        <v>20</v>
      </c>
      <c r="E181" s="9">
        <v>6</v>
      </c>
      <c r="F181" s="9">
        <v>506.77</v>
      </c>
      <c r="G181" s="9">
        <f t="shared" si="4"/>
        <v>3040.62</v>
      </c>
      <c r="H181" s="16">
        <v>2721.88</v>
      </c>
      <c r="I181" s="9">
        <f t="shared" si="5"/>
        <v>318.73999999999978</v>
      </c>
      <c r="J181" s="9">
        <v>3040.62</v>
      </c>
    </row>
    <row r="182" spans="1:10" x14ac:dyDescent="0.25">
      <c r="A182" s="8">
        <v>45643</v>
      </c>
      <c r="B182" s="9" t="s">
        <v>15</v>
      </c>
      <c r="C182" s="9" t="s">
        <v>16</v>
      </c>
      <c r="D182" s="9" t="s">
        <v>21</v>
      </c>
      <c r="E182" s="9">
        <v>19</v>
      </c>
      <c r="F182" s="9">
        <v>375.67</v>
      </c>
      <c r="G182" s="9">
        <f t="shared" si="4"/>
        <v>7137.7300000000005</v>
      </c>
      <c r="H182" s="16">
        <v>6230.69</v>
      </c>
      <c r="I182" s="9">
        <f t="shared" si="5"/>
        <v>907.04000000000087</v>
      </c>
      <c r="J182" s="9">
        <v>7137.73</v>
      </c>
    </row>
    <row r="183" spans="1:10" x14ac:dyDescent="0.25">
      <c r="A183" s="8">
        <v>45533</v>
      </c>
      <c r="B183" s="9" t="s">
        <v>12</v>
      </c>
      <c r="C183" s="9" t="s">
        <v>19</v>
      </c>
      <c r="D183" s="9" t="s">
        <v>20</v>
      </c>
      <c r="E183" s="9">
        <v>13</v>
      </c>
      <c r="F183" s="9">
        <v>150.27000000000001</v>
      </c>
      <c r="G183" s="9">
        <f t="shared" si="4"/>
        <v>1953.5100000000002</v>
      </c>
      <c r="H183" s="16">
        <v>1671.3</v>
      </c>
      <c r="I183" s="9">
        <f t="shared" si="5"/>
        <v>282.21000000000026</v>
      </c>
      <c r="J183" s="9">
        <v>1953.51</v>
      </c>
    </row>
    <row r="184" spans="1:10" x14ac:dyDescent="0.25">
      <c r="A184" s="8">
        <v>45615</v>
      </c>
      <c r="B184" s="9" t="s">
        <v>12</v>
      </c>
      <c r="C184" s="9" t="s">
        <v>19</v>
      </c>
      <c r="D184" s="9" t="s">
        <v>20</v>
      </c>
      <c r="E184" s="9">
        <v>14</v>
      </c>
      <c r="F184" s="9">
        <v>1249.8699999999999</v>
      </c>
      <c r="G184" s="9">
        <f t="shared" si="4"/>
        <v>17498.18</v>
      </c>
      <c r="H184" s="16">
        <v>10774.89</v>
      </c>
      <c r="I184" s="9">
        <f t="shared" si="5"/>
        <v>6723.2900000000009</v>
      </c>
      <c r="J184" s="9">
        <v>17498.18</v>
      </c>
    </row>
    <row r="185" spans="1:10" x14ac:dyDescent="0.25">
      <c r="A185" s="8">
        <v>45510</v>
      </c>
      <c r="B185" s="9" t="s">
        <v>12</v>
      </c>
      <c r="C185" s="9" t="s">
        <v>18</v>
      </c>
      <c r="D185" s="9" t="s">
        <v>21</v>
      </c>
      <c r="E185" s="9">
        <v>4</v>
      </c>
      <c r="F185" s="9">
        <v>419.08</v>
      </c>
      <c r="G185" s="9">
        <f t="shared" si="4"/>
        <v>1676.32</v>
      </c>
      <c r="H185" s="16">
        <v>1058.3</v>
      </c>
      <c r="I185" s="9">
        <f t="shared" si="5"/>
        <v>618.02</v>
      </c>
      <c r="J185" s="9">
        <v>1676.32</v>
      </c>
    </row>
    <row r="186" spans="1:10" x14ac:dyDescent="0.25">
      <c r="A186" s="8">
        <v>45483</v>
      </c>
      <c r="B186" s="9" t="s">
        <v>15</v>
      </c>
      <c r="C186" s="9" t="s">
        <v>16</v>
      </c>
      <c r="D186" s="9" t="s">
        <v>21</v>
      </c>
      <c r="E186" s="9">
        <v>7</v>
      </c>
      <c r="F186" s="9">
        <v>735.89</v>
      </c>
      <c r="G186" s="9">
        <f t="shared" si="4"/>
        <v>5151.2299999999996</v>
      </c>
      <c r="H186" s="16">
        <v>3970.03</v>
      </c>
      <c r="I186" s="9">
        <f t="shared" si="5"/>
        <v>1181.1999999999994</v>
      </c>
      <c r="J186" s="9">
        <v>5151.2299999999996</v>
      </c>
    </row>
    <row r="187" spans="1:10" x14ac:dyDescent="0.25">
      <c r="A187" s="8">
        <v>45308</v>
      </c>
      <c r="B187" s="9" t="s">
        <v>13</v>
      </c>
      <c r="C187" s="9" t="s">
        <v>19</v>
      </c>
      <c r="D187" s="9" t="s">
        <v>20</v>
      </c>
      <c r="E187" s="9">
        <v>8</v>
      </c>
      <c r="F187" s="9">
        <v>112.81</v>
      </c>
      <c r="G187" s="9">
        <f t="shared" si="4"/>
        <v>902.48</v>
      </c>
      <c r="H187" s="16">
        <v>685.38</v>
      </c>
      <c r="I187" s="9">
        <f t="shared" si="5"/>
        <v>217.10000000000002</v>
      </c>
      <c r="J187" s="9">
        <v>902.48</v>
      </c>
    </row>
    <row r="188" spans="1:10" x14ac:dyDescent="0.25">
      <c r="A188" s="8">
        <v>45303</v>
      </c>
      <c r="B188" s="9" t="s">
        <v>11</v>
      </c>
      <c r="C188" s="9" t="s">
        <v>17</v>
      </c>
      <c r="D188" s="9" t="s">
        <v>20</v>
      </c>
      <c r="E188" s="9">
        <v>13</v>
      </c>
      <c r="F188" s="9">
        <v>1064.04</v>
      </c>
      <c r="G188" s="9">
        <f t="shared" si="4"/>
        <v>13832.52</v>
      </c>
      <c r="H188" s="16">
        <v>10199.950000000001</v>
      </c>
      <c r="I188" s="9">
        <f t="shared" si="5"/>
        <v>3632.5699999999997</v>
      </c>
      <c r="J188" s="9">
        <v>13832.52</v>
      </c>
    </row>
    <row r="189" spans="1:10" x14ac:dyDescent="0.25">
      <c r="A189" s="8">
        <v>45484</v>
      </c>
      <c r="B189" s="9" t="s">
        <v>15</v>
      </c>
      <c r="C189" s="9" t="s">
        <v>19</v>
      </c>
      <c r="D189" s="9" t="s">
        <v>21</v>
      </c>
      <c r="E189" s="9">
        <v>6</v>
      </c>
      <c r="F189" s="9">
        <v>529.30999999999995</v>
      </c>
      <c r="G189" s="9">
        <f t="shared" si="4"/>
        <v>3175.8599999999997</v>
      </c>
      <c r="H189" s="16">
        <v>2283.56</v>
      </c>
      <c r="I189" s="9">
        <f t="shared" si="5"/>
        <v>892.29999999999973</v>
      </c>
      <c r="J189" s="9">
        <v>3175.86</v>
      </c>
    </row>
    <row r="190" spans="1:10" x14ac:dyDescent="0.25">
      <c r="A190" s="8">
        <v>45313</v>
      </c>
      <c r="B190" s="9" t="s">
        <v>15</v>
      </c>
      <c r="C190" s="9" t="s">
        <v>18</v>
      </c>
      <c r="D190" s="9" t="s">
        <v>20</v>
      </c>
      <c r="E190" s="9">
        <v>6</v>
      </c>
      <c r="F190" s="9">
        <v>1129.8699999999999</v>
      </c>
      <c r="G190" s="9">
        <f t="shared" si="4"/>
        <v>6779.2199999999993</v>
      </c>
      <c r="H190" s="16">
        <v>4944.51</v>
      </c>
      <c r="I190" s="9">
        <f t="shared" si="5"/>
        <v>1834.7099999999991</v>
      </c>
      <c r="J190" s="9">
        <v>6779.22</v>
      </c>
    </row>
    <row r="191" spans="1:10" x14ac:dyDescent="0.25">
      <c r="A191" s="8">
        <v>45411</v>
      </c>
      <c r="B191" s="9" t="s">
        <v>11</v>
      </c>
      <c r="C191" s="9" t="s">
        <v>16</v>
      </c>
      <c r="D191" s="9" t="s">
        <v>20</v>
      </c>
      <c r="E191" s="9">
        <v>3</v>
      </c>
      <c r="F191" s="9">
        <v>647.98</v>
      </c>
      <c r="G191" s="9">
        <f t="shared" si="4"/>
        <v>1943.94</v>
      </c>
      <c r="H191" s="16">
        <v>1498.37</v>
      </c>
      <c r="I191" s="9">
        <f t="shared" si="5"/>
        <v>445.57000000000016</v>
      </c>
      <c r="J191" s="9">
        <v>1943.94</v>
      </c>
    </row>
    <row r="192" spans="1:10" x14ac:dyDescent="0.25">
      <c r="A192" s="8">
        <v>45501</v>
      </c>
      <c r="B192" s="9" t="s">
        <v>12</v>
      </c>
      <c r="C192" s="9" t="s">
        <v>18</v>
      </c>
      <c r="D192" s="9" t="s">
        <v>21</v>
      </c>
      <c r="E192" s="9">
        <v>3</v>
      </c>
      <c r="F192" s="9">
        <v>333.85</v>
      </c>
      <c r="G192" s="9">
        <f t="shared" si="4"/>
        <v>1001.5500000000001</v>
      </c>
      <c r="H192" s="16">
        <v>601.54999999999995</v>
      </c>
      <c r="I192" s="9">
        <f t="shared" si="5"/>
        <v>400.00000000000011</v>
      </c>
      <c r="J192" s="9">
        <v>1001.55</v>
      </c>
    </row>
    <row r="193" spans="1:10" x14ac:dyDescent="0.25">
      <c r="A193" s="8">
        <v>45597</v>
      </c>
      <c r="B193" s="9" t="s">
        <v>10</v>
      </c>
      <c r="C193" s="9" t="s">
        <v>17</v>
      </c>
      <c r="D193" s="9" t="s">
        <v>21</v>
      </c>
      <c r="E193" s="9">
        <v>13</v>
      </c>
      <c r="F193" s="9">
        <v>794.1</v>
      </c>
      <c r="G193" s="9">
        <f t="shared" si="4"/>
        <v>10323.300000000001</v>
      </c>
      <c r="H193" s="16">
        <v>7001.39</v>
      </c>
      <c r="I193" s="9">
        <f t="shared" si="5"/>
        <v>3321.9100000000008</v>
      </c>
      <c r="J193" s="9">
        <v>10323.299999999999</v>
      </c>
    </row>
    <row r="194" spans="1:10" x14ac:dyDescent="0.25">
      <c r="A194" s="8">
        <v>45561</v>
      </c>
      <c r="B194" s="9" t="s">
        <v>11</v>
      </c>
      <c r="C194" s="9" t="s">
        <v>17</v>
      </c>
      <c r="D194" s="9" t="s">
        <v>20</v>
      </c>
      <c r="E194" s="9">
        <v>2</v>
      </c>
      <c r="F194" s="9">
        <v>239.23</v>
      </c>
      <c r="G194" s="9">
        <f t="shared" si="4"/>
        <v>478.46</v>
      </c>
      <c r="H194" s="16">
        <v>361.47</v>
      </c>
      <c r="I194" s="9">
        <f t="shared" si="5"/>
        <v>116.98999999999995</v>
      </c>
      <c r="J194" s="9">
        <v>478.46</v>
      </c>
    </row>
    <row r="195" spans="1:10" x14ac:dyDescent="0.25">
      <c r="A195" s="8">
        <v>45483</v>
      </c>
      <c r="B195" s="9" t="s">
        <v>13</v>
      </c>
      <c r="C195" s="9" t="s">
        <v>17</v>
      </c>
      <c r="D195" s="9" t="s">
        <v>20</v>
      </c>
      <c r="E195" s="9">
        <v>16</v>
      </c>
      <c r="F195" s="9">
        <v>688.78</v>
      </c>
      <c r="G195" s="9">
        <f t="shared" si="4"/>
        <v>11020.48</v>
      </c>
      <c r="H195" s="16">
        <v>9000.0400000000009</v>
      </c>
      <c r="I195" s="9">
        <f t="shared" si="5"/>
        <v>2020.4399999999987</v>
      </c>
      <c r="J195" s="9">
        <v>11020.48</v>
      </c>
    </row>
    <row r="196" spans="1:10" x14ac:dyDescent="0.25">
      <c r="A196" s="8">
        <v>45466</v>
      </c>
      <c r="B196" s="9" t="s">
        <v>14</v>
      </c>
      <c r="C196" s="9" t="s">
        <v>18</v>
      </c>
      <c r="D196" s="9" t="s">
        <v>20</v>
      </c>
      <c r="E196" s="9">
        <v>6</v>
      </c>
      <c r="F196" s="9">
        <v>510.09</v>
      </c>
      <c r="G196" s="9">
        <f t="shared" ref="G196:G259" si="6">E196*F196</f>
        <v>3060.54</v>
      </c>
      <c r="H196" s="16">
        <v>1996.23</v>
      </c>
      <c r="I196" s="9">
        <f t="shared" ref="I196:I259" si="7">G196-H196</f>
        <v>1064.31</v>
      </c>
      <c r="J196" s="9">
        <v>3060.54</v>
      </c>
    </row>
    <row r="197" spans="1:10" x14ac:dyDescent="0.25">
      <c r="A197" s="8">
        <v>45576</v>
      </c>
      <c r="B197" s="9" t="s">
        <v>14</v>
      </c>
      <c r="C197" s="9" t="s">
        <v>19</v>
      </c>
      <c r="D197" s="9" t="s">
        <v>21</v>
      </c>
      <c r="E197" s="9">
        <v>8</v>
      </c>
      <c r="F197" s="9">
        <v>1372.34</v>
      </c>
      <c r="G197" s="9">
        <f t="shared" si="6"/>
        <v>10978.72</v>
      </c>
      <c r="H197" s="16">
        <v>8388.4500000000007</v>
      </c>
      <c r="I197" s="9">
        <f t="shared" si="7"/>
        <v>2590.2699999999986</v>
      </c>
      <c r="J197" s="9">
        <v>10978.72</v>
      </c>
    </row>
    <row r="198" spans="1:10" x14ac:dyDescent="0.25">
      <c r="A198" s="8">
        <v>45495</v>
      </c>
      <c r="B198" s="9" t="s">
        <v>15</v>
      </c>
      <c r="C198" s="9" t="s">
        <v>18</v>
      </c>
      <c r="D198" s="9" t="s">
        <v>20</v>
      </c>
      <c r="E198" s="9">
        <v>8</v>
      </c>
      <c r="F198" s="9">
        <v>138.35</v>
      </c>
      <c r="G198" s="9">
        <f t="shared" si="6"/>
        <v>1106.8</v>
      </c>
      <c r="H198" s="16">
        <v>901.31</v>
      </c>
      <c r="I198" s="9">
        <f t="shared" si="7"/>
        <v>205.49</v>
      </c>
      <c r="J198" s="9">
        <v>1106.8</v>
      </c>
    </row>
    <row r="199" spans="1:10" x14ac:dyDescent="0.25">
      <c r="A199" s="8">
        <v>45455</v>
      </c>
      <c r="B199" s="9" t="s">
        <v>14</v>
      </c>
      <c r="C199" s="9" t="s">
        <v>16</v>
      </c>
      <c r="D199" s="9" t="s">
        <v>20</v>
      </c>
      <c r="E199" s="9">
        <v>6</v>
      </c>
      <c r="F199" s="9">
        <v>1056.33</v>
      </c>
      <c r="G199" s="9">
        <f t="shared" si="6"/>
        <v>6337.98</v>
      </c>
      <c r="H199" s="16">
        <v>4648.2</v>
      </c>
      <c r="I199" s="9">
        <f t="shared" si="7"/>
        <v>1689.7799999999997</v>
      </c>
      <c r="J199" s="9">
        <v>6337.98</v>
      </c>
    </row>
    <row r="200" spans="1:10" x14ac:dyDescent="0.25">
      <c r="A200" s="8">
        <v>45542</v>
      </c>
      <c r="B200" s="9" t="s">
        <v>10</v>
      </c>
      <c r="C200" s="9" t="s">
        <v>19</v>
      </c>
      <c r="D200" s="9" t="s">
        <v>21</v>
      </c>
      <c r="E200" s="9">
        <v>14</v>
      </c>
      <c r="F200" s="9">
        <v>314.99</v>
      </c>
      <c r="G200" s="9">
        <f t="shared" si="6"/>
        <v>4409.8600000000006</v>
      </c>
      <c r="H200" s="16">
        <v>2681.74</v>
      </c>
      <c r="I200" s="9">
        <f t="shared" si="7"/>
        <v>1728.1200000000008</v>
      </c>
      <c r="J200" s="9">
        <v>4409.8599999999997</v>
      </c>
    </row>
    <row r="201" spans="1:10" x14ac:dyDescent="0.25">
      <c r="A201" s="8">
        <v>45518</v>
      </c>
      <c r="B201" s="9" t="s">
        <v>12</v>
      </c>
      <c r="C201" s="9" t="s">
        <v>17</v>
      </c>
      <c r="D201" s="9" t="s">
        <v>21</v>
      </c>
      <c r="E201" s="9">
        <v>3</v>
      </c>
      <c r="F201" s="9">
        <v>512.62</v>
      </c>
      <c r="G201" s="9">
        <f t="shared" si="6"/>
        <v>1537.8600000000001</v>
      </c>
      <c r="H201" s="16">
        <v>1129.99</v>
      </c>
      <c r="I201" s="9">
        <f t="shared" si="7"/>
        <v>407.87000000000012</v>
      </c>
      <c r="J201" s="9">
        <v>1537.86</v>
      </c>
    </row>
    <row r="202" spans="1:10" x14ac:dyDescent="0.25">
      <c r="A202" s="8">
        <v>45298</v>
      </c>
      <c r="B202" s="9" t="s">
        <v>13</v>
      </c>
      <c r="C202" s="9" t="s">
        <v>18</v>
      </c>
      <c r="D202" s="9" t="s">
        <v>20</v>
      </c>
      <c r="E202" s="9">
        <v>10</v>
      </c>
      <c r="F202" s="9">
        <v>652.5</v>
      </c>
      <c r="G202" s="9">
        <f t="shared" si="6"/>
        <v>6525</v>
      </c>
      <c r="H202" s="16">
        <v>4495.29</v>
      </c>
      <c r="I202" s="9">
        <f t="shared" si="7"/>
        <v>2029.71</v>
      </c>
      <c r="J202" s="9">
        <v>6525</v>
      </c>
    </row>
    <row r="203" spans="1:10" x14ac:dyDescent="0.25">
      <c r="A203" s="8">
        <v>45320</v>
      </c>
      <c r="B203" s="9" t="s">
        <v>10</v>
      </c>
      <c r="C203" s="9" t="s">
        <v>17</v>
      </c>
      <c r="D203" s="9" t="s">
        <v>21</v>
      </c>
      <c r="E203" s="9">
        <v>3</v>
      </c>
      <c r="F203" s="9">
        <v>1366.62</v>
      </c>
      <c r="G203" s="9">
        <f t="shared" si="6"/>
        <v>4099.8599999999997</v>
      </c>
      <c r="H203" s="16">
        <v>3603.35</v>
      </c>
      <c r="I203" s="9">
        <f t="shared" si="7"/>
        <v>496.50999999999976</v>
      </c>
      <c r="J203" s="9">
        <v>4099.8599999999997</v>
      </c>
    </row>
    <row r="204" spans="1:10" x14ac:dyDescent="0.25">
      <c r="A204" s="8">
        <v>45324</v>
      </c>
      <c r="B204" s="9" t="s">
        <v>13</v>
      </c>
      <c r="C204" s="9" t="s">
        <v>17</v>
      </c>
      <c r="D204" s="9" t="s">
        <v>21</v>
      </c>
      <c r="E204" s="9">
        <v>12</v>
      </c>
      <c r="F204" s="9">
        <v>401.74</v>
      </c>
      <c r="G204" s="9">
        <f t="shared" si="6"/>
        <v>4820.88</v>
      </c>
      <c r="H204" s="16">
        <v>3072.75</v>
      </c>
      <c r="I204" s="9">
        <f t="shared" si="7"/>
        <v>1748.13</v>
      </c>
      <c r="J204" s="9">
        <v>4820.88</v>
      </c>
    </row>
    <row r="205" spans="1:10" x14ac:dyDescent="0.25">
      <c r="A205" s="8">
        <v>45425</v>
      </c>
      <c r="B205" s="9" t="s">
        <v>13</v>
      </c>
      <c r="C205" s="9" t="s">
        <v>16</v>
      </c>
      <c r="D205" s="9" t="s">
        <v>20</v>
      </c>
      <c r="E205" s="9">
        <v>17</v>
      </c>
      <c r="F205" s="9">
        <v>182.4</v>
      </c>
      <c r="G205" s="9">
        <f t="shared" si="6"/>
        <v>3100.8</v>
      </c>
      <c r="H205" s="16">
        <v>2467.44</v>
      </c>
      <c r="I205" s="9">
        <f t="shared" si="7"/>
        <v>633.36000000000013</v>
      </c>
      <c r="J205" s="9">
        <v>3100.8</v>
      </c>
    </row>
    <row r="206" spans="1:10" x14ac:dyDescent="0.25">
      <c r="A206" s="8">
        <v>45370</v>
      </c>
      <c r="B206" s="9" t="s">
        <v>12</v>
      </c>
      <c r="C206" s="9" t="s">
        <v>19</v>
      </c>
      <c r="D206" s="9" t="s">
        <v>21</v>
      </c>
      <c r="E206" s="9">
        <v>5</v>
      </c>
      <c r="F206" s="9">
        <v>512.1</v>
      </c>
      <c r="G206" s="9">
        <f t="shared" si="6"/>
        <v>2560.5</v>
      </c>
      <c r="H206" s="16">
        <v>1576.8</v>
      </c>
      <c r="I206" s="9">
        <f t="shared" si="7"/>
        <v>983.7</v>
      </c>
      <c r="J206" s="9">
        <v>2560.5</v>
      </c>
    </row>
    <row r="207" spans="1:10" x14ac:dyDescent="0.25">
      <c r="A207" s="8">
        <v>45349</v>
      </c>
      <c r="B207" s="9" t="s">
        <v>15</v>
      </c>
      <c r="C207" s="9" t="s">
        <v>16</v>
      </c>
      <c r="D207" s="9" t="s">
        <v>21</v>
      </c>
      <c r="E207" s="9">
        <v>9</v>
      </c>
      <c r="F207" s="9">
        <v>201.78</v>
      </c>
      <c r="G207" s="9">
        <f t="shared" si="6"/>
        <v>1816.02</v>
      </c>
      <c r="H207" s="16">
        <v>1332.69</v>
      </c>
      <c r="I207" s="9">
        <f t="shared" si="7"/>
        <v>483.32999999999993</v>
      </c>
      <c r="J207" s="9">
        <v>1816.02</v>
      </c>
    </row>
    <row r="208" spans="1:10" x14ac:dyDescent="0.25">
      <c r="A208" s="8">
        <v>45317</v>
      </c>
      <c r="B208" s="9" t="s">
        <v>14</v>
      </c>
      <c r="C208" s="9" t="s">
        <v>16</v>
      </c>
      <c r="D208" s="9" t="s">
        <v>20</v>
      </c>
      <c r="E208" s="9">
        <v>7</v>
      </c>
      <c r="F208" s="9">
        <v>236.46</v>
      </c>
      <c r="G208" s="9">
        <f t="shared" si="6"/>
        <v>1655.22</v>
      </c>
      <c r="H208" s="16">
        <v>1268.22</v>
      </c>
      <c r="I208" s="9">
        <f t="shared" si="7"/>
        <v>387</v>
      </c>
      <c r="J208" s="9">
        <v>1655.22</v>
      </c>
    </row>
    <row r="209" spans="1:10" x14ac:dyDescent="0.25">
      <c r="A209" s="8">
        <v>45517</v>
      </c>
      <c r="B209" s="9" t="s">
        <v>12</v>
      </c>
      <c r="C209" s="9" t="s">
        <v>16</v>
      </c>
      <c r="D209" s="9" t="s">
        <v>21</v>
      </c>
      <c r="E209" s="9">
        <v>4</v>
      </c>
      <c r="F209" s="9">
        <v>882.08</v>
      </c>
      <c r="G209" s="9">
        <f t="shared" si="6"/>
        <v>3528.32</v>
      </c>
      <c r="H209" s="16">
        <v>2432.38</v>
      </c>
      <c r="I209" s="9">
        <f t="shared" si="7"/>
        <v>1095.94</v>
      </c>
      <c r="J209" s="9">
        <v>3528.32</v>
      </c>
    </row>
    <row r="210" spans="1:10" x14ac:dyDescent="0.25">
      <c r="A210" s="8">
        <v>45576</v>
      </c>
      <c r="B210" s="9" t="s">
        <v>10</v>
      </c>
      <c r="C210" s="9" t="s">
        <v>17</v>
      </c>
      <c r="D210" s="9" t="s">
        <v>20</v>
      </c>
      <c r="E210" s="9">
        <v>13</v>
      </c>
      <c r="F210" s="9">
        <v>138.31</v>
      </c>
      <c r="G210" s="9">
        <f t="shared" si="6"/>
        <v>1798.03</v>
      </c>
      <c r="H210" s="16">
        <v>1324.29</v>
      </c>
      <c r="I210" s="9">
        <f t="shared" si="7"/>
        <v>473.74</v>
      </c>
      <c r="J210" s="9">
        <v>1798.03</v>
      </c>
    </row>
    <row r="211" spans="1:10" x14ac:dyDescent="0.25">
      <c r="A211" s="8">
        <v>45295</v>
      </c>
      <c r="B211" s="9" t="s">
        <v>15</v>
      </c>
      <c r="C211" s="9" t="s">
        <v>16</v>
      </c>
      <c r="D211" s="9" t="s">
        <v>20</v>
      </c>
      <c r="E211" s="9">
        <v>13</v>
      </c>
      <c r="F211" s="9">
        <v>94.85</v>
      </c>
      <c r="G211" s="9">
        <f t="shared" si="6"/>
        <v>1233.05</v>
      </c>
      <c r="H211" s="16">
        <v>800.33</v>
      </c>
      <c r="I211" s="9">
        <f t="shared" si="7"/>
        <v>432.71999999999991</v>
      </c>
      <c r="J211" s="9">
        <v>1233.05</v>
      </c>
    </row>
    <row r="212" spans="1:10" x14ac:dyDescent="0.25">
      <c r="A212" s="8">
        <v>45390</v>
      </c>
      <c r="B212" s="9" t="s">
        <v>10</v>
      </c>
      <c r="C212" s="9" t="s">
        <v>16</v>
      </c>
      <c r="D212" s="9" t="s">
        <v>21</v>
      </c>
      <c r="E212" s="9">
        <v>10</v>
      </c>
      <c r="F212" s="9">
        <v>1085.9000000000001</v>
      </c>
      <c r="G212" s="9">
        <f t="shared" si="6"/>
        <v>10859</v>
      </c>
      <c r="H212" s="16">
        <v>7506.14</v>
      </c>
      <c r="I212" s="9">
        <f t="shared" si="7"/>
        <v>3352.8599999999997</v>
      </c>
      <c r="J212" s="9">
        <v>10859</v>
      </c>
    </row>
    <row r="213" spans="1:10" x14ac:dyDescent="0.25">
      <c r="A213" s="8">
        <v>45330</v>
      </c>
      <c r="B213" s="9" t="s">
        <v>15</v>
      </c>
      <c r="C213" s="9" t="s">
        <v>19</v>
      </c>
      <c r="D213" s="9" t="s">
        <v>21</v>
      </c>
      <c r="E213" s="9">
        <v>18</v>
      </c>
      <c r="F213" s="9">
        <v>574.39</v>
      </c>
      <c r="G213" s="9">
        <f t="shared" si="6"/>
        <v>10339.02</v>
      </c>
      <c r="H213" s="16">
        <v>8129.9</v>
      </c>
      <c r="I213" s="9">
        <f t="shared" si="7"/>
        <v>2209.1200000000008</v>
      </c>
      <c r="J213" s="9">
        <v>10339.02</v>
      </c>
    </row>
    <row r="214" spans="1:10" x14ac:dyDescent="0.25">
      <c r="A214" s="8">
        <v>45562</v>
      </c>
      <c r="B214" s="9" t="s">
        <v>10</v>
      </c>
      <c r="C214" s="9" t="s">
        <v>19</v>
      </c>
      <c r="D214" s="9" t="s">
        <v>21</v>
      </c>
      <c r="E214" s="9">
        <v>17</v>
      </c>
      <c r="F214" s="9">
        <v>231.79</v>
      </c>
      <c r="G214" s="9">
        <f t="shared" si="6"/>
        <v>3940.43</v>
      </c>
      <c r="H214" s="16">
        <v>2721.02</v>
      </c>
      <c r="I214" s="9">
        <f t="shared" si="7"/>
        <v>1219.4099999999999</v>
      </c>
      <c r="J214" s="9">
        <v>3940.43</v>
      </c>
    </row>
    <row r="215" spans="1:10" x14ac:dyDescent="0.25">
      <c r="A215" s="8">
        <v>45576</v>
      </c>
      <c r="B215" s="9" t="s">
        <v>12</v>
      </c>
      <c r="C215" s="9" t="s">
        <v>16</v>
      </c>
      <c r="D215" s="9" t="s">
        <v>20</v>
      </c>
      <c r="E215" s="9">
        <v>13</v>
      </c>
      <c r="F215" s="9">
        <v>417.74</v>
      </c>
      <c r="G215" s="9">
        <f t="shared" si="6"/>
        <v>5430.62</v>
      </c>
      <c r="H215" s="16">
        <v>4724.22</v>
      </c>
      <c r="I215" s="9">
        <f t="shared" si="7"/>
        <v>706.39999999999964</v>
      </c>
      <c r="J215" s="9">
        <v>5430.62</v>
      </c>
    </row>
    <row r="216" spans="1:10" x14ac:dyDescent="0.25">
      <c r="A216" s="8">
        <v>45448</v>
      </c>
      <c r="B216" s="9" t="s">
        <v>15</v>
      </c>
      <c r="C216" s="9" t="s">
        <v>19</v>
      </c>
      <c r="D216" s="9" t="s">
        <v>21</v>
      </c>
      <c r="E216" s="9">
        <v>17</v>
      </c>
      <c r="F216" s="9">
        <v>981.03</v>
      </c>
      <c r="G216" s="9">
        <f t="shared" si="6"/>
        <v>16677.509999999998</v>
      </c>
      <c r="H216" s="16">
        <v>13150.58</v>
      </c>
      <c r="I216" s="9">
        <f t="shared" si="7"/>
        <v>3526.9299999999985</v>
      </c>
      <c r="J216" s="9">
        <v>16677.509999999998</v>
      </c>
    </row>
    <row r="217" spans="1:10" x14ac:dyDescent="0.25">
      <c r="A217" s="8">
        <v>45366</v>
      </c>
      <c r="B217" s="9" t="s">
        <v>15</v>
      </c>
      <c r="C217" s="9" t="s">
        <v>19</v>
      </c>
      <c r="D217" s="9" t="s">
        <v>20</v>
      </c>
      <c r="E217" s="9">
        <v>4</v>
      </c>
      <c r="F217" s="9">
        <v>449.53</v>
      </c>
      <c r="G217" s="9">
        <f t="shared" si="6"/>
        <v>1798.12</v>
      </c>
      <c r="H217" s="16">
        <v>1315.5</v>
      </c>
      <c r="I217" s="9">
        <f t="shared" si="7"/>
        <v>482.61999999999989</v>
      </c>
      <c r="J217" s="9">
        <v>1798.12</v>
      </c>
    </row>
    <row r="218" spans="1:10" x14ac:dyDescent="0.25">
      <c r="A218" s="8">
        <v>45579</v>
      </c>
      <c r="B218" s="9" t="s">
        <v>13</v>
      </c>
      <c r="C218" s="9" t="s">
        <v>16</v>
      </c>
      <c r="D218" s="9" t="s">
        <v>21</v>
      </c>
      <c r="E218" s="9">
        <v>1</v>
      </c>
      <c r="F218" s="9">
        <v>767.06</v>
      </c>
      <c r="G218" s="9">
        <f t="shared" si="6"/>
        <v>767.06</v>
      </c>
      <c r="H218" s="16">
        <v>469.15</v>
      </c>
      <c r="I218" s="9">
        <f t="shared" si="7"/>
        <v>297.90999999999997</v>
      </c>
      <c r="J218" s="9">
        <v>767.06</v>
      </c>
    </row>
    <row r="219" spans="1:10" x14ac:dyDescent="0.25">
      <c r="A219" s="8">
        <v>45421</v>
      </c>
      <c r="B219" s="9" t="s">
        <v>13</v>
      </c>
      <c r="C219" s="9" t="s">
        <v>17</v>
      </c>
      <c r="D219" s="9" t="s">
        <v>21</v>
      </c>
      <c r="E219" s="9">
        <v>1</v>
      </c>
      <c r="F219" s="9">
        <v>226.46</v>
      </c>
      <c r="G219" s="9">
        <f t="shared" si="6"/>
        <v>226.46</v>
      </c>
      <c r="H219" s="16">
        <v>169.81</v>
      </c>
      <c r="I219" s="9">
        <f t="shared" si="7"/>
        <v>56.650000000000006</v>
      </c>
      <c r="J219" s="9">
        <v>226.46</v>
      </c>
    </row>
    <row r="220" spans="1:10" x14ac:dyDescent="0.25">
      <c r="A220" s="8">
        <v>45466</v>
      </c>
      <c r="B220" s="9" t="s">
        <v>11</v>
      </c>
      <c r="C220" s="9" t="s">
        <v>16</v>
      </c>
      <c r="D220" s="9" t="s">
        <v>21</v>
      </c>
      <c r="E220" s="9">
        <v>15</v>
      </c>
      <c r="F220" s="9">
        <v>902.74</v>
      </c>
      <c r="G220" s="9">
        <f t="shared" si="6"/>
        <v>13541.1</v>
      </c>
      <c r="H220" s="16">
        <v>11231.43</v>
      </c>
      <c r="I220" s="9">
        <f t="shared" si="7"/>
        <v>2309.67</v>
      </c>
      <c r="J220" s="9">
        <v>13541.1</v>
      </c>
    </row>
    <row r="221" spans="1:10" x14ac:dyDescent="0.25">
      <c r="A221" s="8">
        <v>45375</v>
      </c>
      <c r="B221" s="9" t="s">
        <v>10</v>
      </c>
      <c r="C221" s="9" t="s">
        <v>19</v>
      </c>
      <c r="D221" s="9" t="s">
        <v>20</v>
      </c>
      <c r="E221" s="9">
        <v>13</v>
      </c>
      <c r="F221" s="9">
        <v>508.31</v>
      </c>
      <c r="G221" s="9">
        <f t="shared" si="6"/>
        <v>6608.03</v>
      </c>
      <c r="H221" s="16">
        <v>4491.26</v>
      </c>
      <c r="I221" s="9">
        <f t="shared" si="7"/>
        <v>2116.7699999999995</v>
      </c>
      <c r="J221" s="9">
        <v>6608.03</v>
      </c>
    </row>
    <row r="222" spans="1:10" x14ac:dyDescent="0.25">
      <c r="A222" s="8">
        <v>45313</v>
      </c>
      <c r="B222" s="9" t="s">
        <v>13</v>
      </c>
      <c r="C222" s="9" t="s">
        <v>17</v>
      </c>
      <c r="D222" s="9" t="s">
        <v>21</v>
      </c>
      <c r="E222" s="9">
        <v>17</v>
      </c>
      <c r="F222" s="9">
        <v>959.1</v>
      </c>
      <c r="G222" s="9">
        <f t="shared" si="6"/>
        <v>16304.7</v>
      </c>
      <c r="H222" s="16">
        <v>13729.08</v>
      </c>
      <c r="I222" s="9">
        <f t="shared" si="7"/>
        <v>2575.6200000000008</v>
      </c>
      <c r="J222" s="9">
        <v>16304.7</v>
      </c>
    </row>
    <row r="223" spans="1:10" x14ac:dyDescent="0.25">
      <c r="A223" s="8">
        <v>45318</v>
      </c>
      <c r="B223" s="9" t="s">
        <v>11</v>
      </c>
      <c r="C223" s="9" t="s">
        <v>18</v>
      </c>
      <c r="D223" s="9" t="s">
        <v>21</v>
      </c>
      <c r="E223" s="9">
        <v>8</v>
      </c>
      <c r="F223" s="9">
        <v>1222.17</v>
      </c>
      <c r="G223" s="9">
        <f t="shared" si="6"/>
        <v>9777.36</v>
      </c>
      <c r="H223" s="16">
        <v>6605.02</v>
      </c>
      <c r="I223" s="9">
        <f t="shared" si="7"/>
        <v>3172.34</v>
      </c>
      <c r="J223" s="9">
        <v>9777.36</v>
      </c>
    </row>
    <row r="224" spans="1:10" x14ac:dyDescent="0.25">
      <c r="A224" s="8">
        <v>45486</v>
      </c>
      <c r="B224" s="9" t="s">
        <v>13</v>
      </c>
      <c r="C224" s="9" t="s">
        <v>17</v>
      </c>
      <c r="D224" s="9" t="s">
        <v>20</v>
      </c>
      <c r="E224" s="9">
        <v>18</v>
      </c>
      <c r="F224" s="9">
        <v>936.89</v>
      </c>
      <c r="G224" s="9">
        <f t="shared" si="6"/>
        <v>16864.02</v>
      </c>
      <c r="H224" s="16">
        <v>14285.91</v>
      </c>
      <c r="I224" s="9">
        <f t="shared" si="7"/>
        <v>2578.1100000000006</v>
      </c>
      <c r="J224" s="9">
        <v>16864.02</v>
      </c>
    </row>
    <row r="225" spans="1:10" x14ac:dyDescent="0.25">
      <c r="A225" s="8">
        <v>45628</v>
      </c>
      <c r="B225" s="9" t="s">
        <v>10</v>
      </c>
      <c r="C225" s="9" t="s">
        <v>19</v>
      </c>
      <c r="D225" s="9" t="s">
        <v>20</v>
      </c>
      <c r="E225" s="9">
        <v>13</v>
      </c>
      <c r="F225" s="9">
        <v>478.83</v>
      </c>
      <c r="G225" s="9">
        <f t="shared" si="6"/>
        <v>6224.79</v>
      </c>
      <c r="H225" s="16">
        <v>3894.11</v>
      </c>
      <c r="I225" s="9">
        <f t="shared" si="7"/>
        <v>2330.6799999999998</v>
      </c>
      <c r="J225" s="9">
        <v>6224.79</v>
      </c>
    </row>
    <row r="226" spans="1:10" x14ac:dyDescent="0.25">
      <c r="A226" s="8">
        <v>45527</v>
      </c>
      <c r="B226" s="9" t="s">
        <v>15</v>
      </c>
      <c r="C226" s="9" t="s">
        <v>17</v>
      </c>
      <c r="D226" s="9" t="s">
        <v>21</v>
      </c>
      <c r="E226" s="9">
        <v>14</v>
      </c>
      <c r="F226" s="9">
        <v>420.83</v>
      </c>
      <c r="G226" s="9">
        <f t="shared" si="6"/>
        <v>5891.62</v>
      </c>
      <c r="H226" s="16">
        <v>5065.9399999999996</v>
      </c>
      <c r="I226" s="9">
        <f t="shared" si="7"/>
        <v>825.68000000000029</v>
      </c>
      <c r="J226" s="9">
        <v>5891.62</v>
      </c>
    </row>
    <row r="227" spans="1:10" x14ac:dyDescent="0.25">
      <c r="A227" s="8">
        <v>45383</v>
      </c>
      <c r="B227" s="9" t="s">
        <v>14</v>
      </c>
      <c r="C227" s="9" t="s">
        <v>16</v>
      </c>
      <c r="D227" s="9" t="s">
        <v>21</v>
      </c>
      <c r="E227" s="9">
        <v>8</v>
      </c>
      <c r="F227" s="9">
        <v>524.76</v>
      </c>
      <c r="G227" s="9">
        <f t="shared" si="6"/>
        <v>4198.08</v>
      </c>
      <c r="H227" s="16">
        <v>3147.54</v>
      </c>
      <c r="I227" s="9">
        <f t="shared" si="7"/>
        <v>1050.54</v>
      </c>
      <c r="J227" s="9">
        <v>4198.08</v>
      </c>
    </row>
    <row r="228" spans="1:10" x14ac:dyDescent="0.25">
      <c r="A228" s="8">
        <v>45312</v>
      </c>
      <c r="B228" s="9" t="s">
        <v>10</v>
      </c>
      <c r="C228" s="9" t="s">
        <v>18</v>
      </c>
      <c r="D228" s="9" t="s">
        <v>21</v>
      </c>
      <c r="E228" s="9">
        <v>8</v>
      </c>
      <c r="F228" s="9">
        <v>288.7</v>
      </c>
      <c r="G228" s="9">
        <f t="shared" si="6"/>
        <v>2309.6</v>
      </c>
      <c r="H228" s="16">
        <v>1591.22</v>
      </c>
      <c r="I228" s="9">
        <f t="shared" si="7"/>
        <v>718.37999999999988</v>
      </c>
      <c r="J228" s="9">
        <v>2309.6</v>
      </c>
    </row>
    <row r="229" spans="1:10" x14ac:dyDescent="0.25">
      <c r="A229" s="8">
        <v>45594</v>
      </c>
      <c r="B229" s="9" t="s">
        <v>12</v>
      </c>
      <c r="C229" s="9" t="s">
        <v>18</v>
      </c>
      <c r="D229" s="9" t="s">
        <v>20</v>
      </c>
      <c r="E229" s="9">
        <v>15</v>
      </c>
      <c r="F229" s="9">
        <v>312.7</v>
      </c>
      <c r="G229" s="9">
        <f t="shared" si="6"/>
        <v>4690.5</v>
      </c>
      <c r="H229" s="16">
        <v>3187.35</v>
      </c>
      <c r="I229" s="9">
        <f t="shared" si="7"/>
        <v>1503.15</v>
      </c>
      <c r="J229" s="9">
        <v>4690.5</v>
      </c>
    </row>
    <row r="230" spans="1:10" x14ac:dyDescent="0.25">
      <c r="A230" s="8">
        <v>45648</v>
      </c>
      <c r="B230" s="9" t="s">
        <v>13</v>
      </c>
      <c r="C230" s="9" t="s">
        <v>18</v>
      </c>
      <c r="D230" s="9" t="s">
        <v>20</v>
      </c>
      <c r="E230" s="9">
        <v>13</v>
      </c>
      <c r="F230" s="9">
        <v>1196.5</v>
      </c>
      <c r="G230" s="9">
        <f t="shared" si="6"/>
        <v>15554.5</v>
      </c>
      <c r="H230" s="16">
        <v>11348.61</v>
      </c>
      <c r="I230" s="9">
        <f t="shared" si="7"/>
        <v>4205.8899999999994</v>
      </c>
      <c r="J230" s="9">
        <v>15554.5</v>
      </c>
    </row>
    <row r="231" spans="1:10" x14ac:dyDescent="0.25">
      <c r="A231" s="8">
        <v>45375</v>
      </c>
      <c r="B231" s="9" t="s">
        <v>13</v>
      </c>
      <c r="C231" s="9" t="s">
        <v>19</v>
      </c>
      <c r="D231" s="9" t="s">
        <v>20</v>
      </c>
      <c r="E231" s="9">
        <v>7</v>
      </c>
      <c r="F231" s="9">
        <v>607.86</v>
      </c>
      <c r="G231" s="9">
        <f t="shared" si="6"/>
        <v>4255.0200000000004</v>
      </c>
      <c r="H231" s="16">
        <v>3828.3</v>
      </c>
      <c r="I231" s="9">
        <f t="shared" si="7"/>
        <v>426.72000000000025</v>
      </c>
      <c r="J231" s="9">
        <v>4255.0200000000004</v>
      </c>
    </row>
    <row r="232" spans="1:10" x14ac:dyDescent="0.25">
      <c r="A232" s="8">
        <v>45553</v>
      </c>
      <c r="B232" s="9" t="s">
        <v>15</v>
      </c>
      <c r="C232" s="9" t="s">
        <v>19</v>
      </c>
      <c r="D232" s="9" t="s">
        <v>20</v>
      </c>
      <c r="E232" s="9">
        <v>5</v>
      </c>
      <c r="F232" s="9">
        <v>682.19</v>
      </c>
      <c r="G232" s="9">
        <f t="shared" si="6"/>
        <v>3410.9500000000003</v>
      </c>
      <c r="H232" s="16">
        <v>2272.0300000000002</v>
      </c>
      <c r="I232" s="9">
        <f t="shared" si="7"/>
        <v>1138.92</v>
      </c>
      <c r="J232" s="9">
        <v>3410.95</v>
      </c>
    </row>
    <row r="233" spans="1:10" x14ac:dyDescent="0.25">
      <c r="A233" s="8">
        <v>45438</v>
      </c>
      <c r="B233" s="9" t="s">
        <v>12</v>
      </c>
      <c r="C233" s="9" t="s">
        <v>18</v>
      </c>
      <c r="D233" s="9" t="s">
        <v>21</v>
      </c>
      <c r="E233" s="9">
        <v>17</v>
      </c>
      <c r="F233" s="9">
        <v>911.37</v>
      </c>
      <c r="G233" s="9">
        <f t="shared" si="6"/>
        <v>15493.29</v>
      </c>
      <c r="H233" s="16">
        <v>9775.7199999999993</v>
      </c>
      <c r="I233" s="9">
        <f t="shared" si="7"/>
        <v>5717.5700000000015</v>
      </c>
      <c r="J233" s="9">
        <v>15493.29</v>
      </c>
    </row>
    <row r="234" spans="1:10" x14ac:dyDescent="0.25">
      <c r="A234" s="8">
        <v>45548</v>
      </c>
      <c r="B234" s="9" t="s">
        <v>15</v>
      </c>
      <c r="C234" s="9" t="s">
        <v>17</v>
      </c>
      <c r="D234" s="9" t="s">
        <v>20</v>
      </c>
      <c r="E234" s="9">
        <v>16</v>
      </c>
      <c r="F234" s="9">
        <v>905</v>
      </c>
      <c r="G234" s="9">
        <f t="shared" si="6"/>
        <v>14480</v>
      </c>
      <c r="H234" s="16">
        <v>11229.39</v>
      </c>
      <c r="I234" s="9">
        <f t="shared" si="7"/>
        <v>3250.6100000000006</v>
      </c>
      <c r="J234" s="9">
        <v>14480</v>
      </c>
    </row>
    <row r="235" spans="1:10" x14ac:dyDescent="0.25">
      <c r="A235" s="8">
        <v>45349</v>
      </c>
      <c r="B235" s="9" t="s">
        <v>12</v>
      </c>
      <c r="C235" s="9" t="s">
        <v>18</v>
      </c>
      <c r="D235" s="9" t="s">
        <v>20</v>
      </c>
      <c r="E235" s="9">
        <v>2</v>
      </c>
      <c r="F235" s="9">
        <v>147.69999999999999</v>
      </c>
      <c r="G235" s="9">
        <f t="shared" si="6"/>
        <v>295.39999999999998</v>
      </c>
      <c r="H235" s="16">
        <v>220.53</v>
      </c>
      <c r="I235" s="9">
        <f t="shared" si="7"/>
        <v>74.869999999999976</v>
      </c>
      <c r="J235" s="9">
        <v>295.39999999999998</v>
      </c>
    </row>
    <row r="236" spans="1:10" x14ac:dyDescent="0.25">
      <c r="A236" s="8">
        <v>45306</v>
      </c>
      <c r="B236" s="9" t="s">
        <v>14</v>
      </c>
      <c r="C236" s="9" t="s">
        <v>17</v>
      </c>
      <c r="D236" s="9" t="s">
        <v>20</v>
      </c>
      <c r="E236" s="9">
        <v>18</v>
      </c>
      <c r="F236" s="9">
        <v>1255.73</v>
      </c>
      <c r="G236" s="9">
        <f t="shared" si="6"/>
        <v>22603.14</v>
      </c>
      <c r="H236" s="16">
        <v>17116.43</v>
      </c>
      <c r="I236" s="9">
        <f t="shared" si="7"/>
        <v>5486.7099999999991</v>
      </c>
      <c r="J236" s="9">
        <v>22603.14</v>
      </c>
    </row>
    <row r="237" spans="1:10" x14ac:dyDescent="0.25">
      <c r="A237" s="8">
        <v>45453</v>
      </c>
      <c r="B237" s="9" t="s">
        <v>13</v>
      </c>
      <c r="C237" s="9" t="s">
        <v>17</v>
      </c>
      <c r="D237" s="9" t="s">
        <v>21</v>
      </c>
      <c r="E237" s="9">
        <v>17</v>
      </c>
      <c r="F237" s="9">
        <v>307.12</v>
      </c>
      <c r="G237" s="9">
        <f t="shared" si="6"/>
        <v>5221.04</v>
      </c>
      <c r="H237" s="16">
        <v>4177.25</v>
      </c>
      <c r="I237" s="9">
        <f t="shared" si="7"/>
        <v>1043.79</v>
      </c>
      <c r="J237" s="9">
        <v>5221.04</v>
      </c>
    </row>
    <row r="238" spans="1:10" x14ac:dyDescent="0.25">
      <c r="A238" s="8">
        <v>45454</v>
      </c>
      <c r="B238" s="9" t="s">
        <v>13</v>
      </c>
      <c r="C238" s="9" t="s">
        <v>19</v>
      </c>
      <c r="D238" s="9" t="s">
        <v>21</v>
      </c>
      <c r="E238" s="9">
        <v>7</v>
      </c>
      <c r="F238" s="9">
        <v>1098.45</v>
      </c>
      <c r="G238" s="9">
        <f t="shared" si="6"/>
        <v>7689.1500000000005</v>
      </c>
      <c r="H238" s="16">
        <v>5229.72</v>
      </c>
      <c r="I238" s="9">
        <f t="shared" si="7"/>
        <v>2459.4300000000003</v>
      </c>
      <c r="J238" s="9">
        <v>7689.15</v>
      </c>
    </row>
    <row r="239" spans="1:10" x14ac:dyDescent="0.25">
      <c r="A239" s="8">
        <v>45611</v>
      </c>
      <c r="B239" s="9" t="s">
        <v>14</v>
      </c>
      <c r="C239" s="9" t="s">
        <v>17</v>
      </c>
      <c r="D239" s="9" t="s">
        <v>20</v>
      </c>
      <c r="E239" s="9">
        <v>13</v>
      </c>
      <c r="F239" s="9">
        <v>1170.3699999999999</v>
      </c>
      <c r="G239" s="9">
        <f t="shared" si="6"/>
        <v>15214.809999999998</v>
      </c>
      <c r="H239" s="16">
        <v>13285.56</v>
      </c>
      <c r="I239" s="9">
        <f t="shared" si="7"/>
        <v>1929.2499999999982</v>
      </c>
      <c r="J239" s="9">
        <v>15214.81</v>
      </c>
    </row>
    <row r="240" spans="1:10" x14ac:dyDescent="0.25">
      <c r="A240" s="8">
        <v>45572</v>
      </c>
      <c r="B240" s="9" t="s">
        <v>11</v>
      </c>
      <c r="C240" s="9" t="s">
        <v>18</v>
      </c>
      <c r="D240" s="9" t="s">
        <v>20</v>
      </c>
      <c r="E240" s="9">
        <v>18</v>
      </c>
      <c r="F240" s="9">
        <v>1086.5999999999999</v>
      </c>
      <c r="G240" s="9">
        <f t="shared" si="6"/>
        <v>19558.8</v>
      </c>
      <c r="H240" s="16">
        <v>14291.65</v>
      </c>
      <c r="I240" s="9">
        <f t="shared" si="7"/>
        <v>5267.15</v>
      </c>
      <c r="J240" s="9">
        <v>19558.8</v>
      </c>
    </row>
    <row r="241" spans="1:10" x14ac:dyDescent="0.25">
      <c r="A241" s="8">
        <v>45571</v>
      </c>
      <c r="B241" s="9" t="s">
        <v>15</v>
      </c>
      <c r="C241" s="9" t="s">
        <v>19</v>
      </c>
      <c r="D241" s="9" t="s">
        <v>21</v>
      </c>
      <c r="E241" s="9">
        <v>14</v>
      </c>
      <c r="F241" s="9">
        <v>889.52</v>
      </c>
      <c r="G241" s="9">
        <f t="shared" si="6"/>
        <v>12453.279999999999</v>
      </c>
      <c r="H241" s="16">
        <v>7954.23</v>
      </c>
      <c r="I241" s="9">
        <f t="shared" si="7"/>
        <v>4499.0499999999993</v>
      </c>
      <c r="J241" s="9">
        <v>12453.28</v>
      </c>
    </row>
    <row r="242" spans="1:10" x14ac:dyDescent="0.25">
      <c r="A242" s="8">
        <v>45303</v>
      </c>
      <c r="B242" s="9" t="s">
        <v>14</v>
      </c>
      <c r="C242" s="9" t="s">
        <v>16</v>
      </c>
      <c r="D242" s="9" t="s">
        <v>21</v>
      </c>
      <c r="E242" s="9">
        <v>18</v>
      </c>
      <c r="F242" s="9">
        <v>71.180000000000007</v>
      </c>
      <c r="G242" s="9">
        <f t="shared" si="6"/>
        <v>1281.2400000000002</v>
      </c>
      <c r="H242" s="16">
        <v>1054.06</v>
      </c>
      <c r="I242" s="9">
        <f t="shared" si="7"/>
        <v>227.18000000000029</v>
      </c>
      <c r="J242" s="9">
        <v>1281.24</v>
      </c>
    </row>
    <row r="243" spans="1:10" x14ac:dyDescent="0.25">
      <c r="A243" s="8">
        <v>45565</v>
      </c>
      <c r="B243" s="9" t="s">
        <v>15</v>
      </c>
      <c r="C243" s="9" t="s">
        <v>16</v>
      </c>
      <c r="D243" s="9" t="s">
        <v>21</v>
      </c>
      <c r="E243" s="9">
        <v>13</v>
      </c>
      <c r="F243" s="9">
        <v>572.54</v>
      </c>
      <c r="G243" s="9">
        <f t="shared" si="6"/>
        <v>7443.0199999999995</v>
      </c>
      <c r="H243" s="16">
        <v>5901.8</v>
      </c>
      <c r="I243" s="9">
        <f t="shared" si="7"/>
        <v>1541.2199999999993</v>
      </c>
      <c r="J243" s="9">
        <v>7443.02</v>
      </c>
    </row>
    <row r="244" spans="1:10" x14ac:dyDescent="0.25">
      <c r="A244" s="8">
        <v>45562</v>
      </c>
      <c r="B244" s="9" t="s">
        <v>10</v>
      </c>
      <c r="C244" s="9" t="s">
        <v>19</v>
      </c>
      <c r="D244" s="9" t="s">
        <v>21</v>
      </c>
      <c r="E244" s="9">
        <v>11</v>
      </c>
      <c r="F244" s="9">
        <v>927.02</v>
      </c>
      <c r="G244" s="9">
        <f t="shared" si="6"/>
        <v>10197.219999999999</v>
      </c>
      <c r="H244" s="16">
        <v>7084.24</v>
      </c>
      <c r="I244" s="9">
        <f t="shared" si="7"/>
        <v>3112.9799999999996</v>
      </c>
      <c r="J244" s="9">
        <v>10197.219999999999</v>
      </c>
    </row>
    <row r="245" spans="1:10" x14ac:dyDescent="0.25">
      <c r="A245" s="8">
        <v>45499</v>
      </c>
      <c r="B245" s="9" t="s">
        <v>13</v>
      </c>
      <c r="C245" s="9" t="s">
        <v>18</v>
      </c>
      <c r="D245" s="9" t="s">
        <v>21</v>
      </c>
      <c r="E245" s="9">
        <v>16</v>
      </c>
      <c r="F245" s="9">
        <v>611.79999999999995</v>
      </c>
      <c r="G245" s="9">
        <f t="shared" si="6"/>
        <v>9788.7999999999993</v>
      </c>
      <c r="H245" s="16">
        <v>7698.46</v>
      </c>
      <c r="I245" s="9">
        <f t="shared" si="7"/>
        <v>2090.3399999999992</v>
      </c>
      <c r="J245" s="9">
        <v>9788.7999999999993</v>
      </c>
    </row>
    <row r="246" spans="1:10" x14ac:dyDescent="0.25">
      <c r="A246" s="8">
        <v>45318</v>
      </c>
      <c r="B246" s="9" t="s">
        <v>15</v>
      </c>
      <c r="C246" s="9" t="s">
        <v>16</v>
      </c>
      <c r="D246" s="9" t="s">
        <v>21</v>
      </c>
      <c r="E246" s="9">
        <v>17</v>
      </c>
      <c r="F246" s="9">
        <v>1302.05</v>
      </c>
      <c r="G246" s="9">
        <f t="shared" si="6"/>
        <v>22134.85</v>
      </c>
      <c r="H246" s="16">
        <v>14740.89</v>
      </c>
      <c r="I246" s="9">
        <f t="shared" si="7"/>
        <v>7393.9599999999991</v>
      </c>
      <c r="J246" s="9">
        <v>22134.85</v>
      </c>
    </row>
    <row r="247" spans="1:10" x14ac:dyDescent="0.25">
      <c r="A247" s="8">
        <v>45363</v>
      </c>
      <c r="B247" s="9" t="s">
        <v>12</v>
      </c>
      <c r="C247" s="9" t="s">
        <v>16</v>
      </c>
      <c r="D247" s="9" t="s">
        <v>21</v>
      </c>
      <c r="E247" s="9">
        <v>8</v>
      </c>
      <c r="F247" s="9">
        <v>497.76</v>
      </c>
      <c r="G247" s="9">
        <f t="shared" si="6"/>
        <v>3982.08</v>
      </c>
      <c r="H247" s="16">
        <v>2920.66</v>
      </c>
      <c r="I247" s="9">
        <f t="shared" si="7"/>
        <v>1061.42</v>
      </c>
      <c r="J247" s="9">
        <v>3982.08</v>
      </c>
    </row>
    <row r="248" spans="1:10" x14ac:dyDescent="0.25">
      <c r="A248" s="8">
        <v>45351</v>
      </c>
      <c r="B248" s="9" t="s">
        <v>15</v>
      </c>
      <c r="C248" s="9" t="s">
        <v>17</v>
      </c>
      <c r="D248" s="9" t="s">
        <v>21</v>
      </c>
      <c r="E248" s="9">
        <v>19</v>
      </c>
      <c r="F248" s="9">
        <v>475.63</v>
      </c>
      <c r="G248" s="9">
        <f t="shared" si="6"/>
        <v>9036.9699999999993</v>
      </c>
      <c r="H248" s="16">
        <v>7860.57</v>
      </c>
      <c r="I248" s="9">
        <f t="shared" si="7"/>
        <v>1176.3999999999996</v>
      </c>
      <c r="J248" s="9">
        <v>9036.9699999999993</v>
      </c>
    </row>
    <row r="249" spans="1:10" x14ac:dyDescent="0.25">
      <c r="A249" s="8">
        <v>45436</v>
      </c>
      <c r="B249" s="9" t="s">
        <v>10</v>
      </c>
      <c r="C249" s="9" t="s">
        <v>17</v>
      </c>
      <c r="D249" s="9" t="s">
        <v>20</v>
      </c>
      <c r="E249" s="9">
        <v>15</v>
      </c>
      <c r="F249" s="9">
        <v>435.7</v>
      </c>
      <c r="G249" s="9">
        <f t="shared" si="6"/>
        <v>6535.5</v>
      </c>
      <c r="H249" s="16">
        <v>4183.1099999999997</v>
      </c>
      <c r="I249" s="9">
        <f t="shared" si="7"/>
        <v>2352.3900000000003</v>
      </c>
      <c r="J249" s="9">
        <v>6535.5</v>
      </c>
    </row>
    <row r="250" spans="1:10" x14ac:dyDescent="0.25">
      <c r="A250" s="8">
        <v>45384</v>
      </c>
      <c r="B250" s="9" t="s">
        <v>13</v>
      </c>
      <c r="C250" s="9" t="s">
        <v>18</v>
      </c>
      <c r="D250" s="9" t="s">
        <v>20</v>
      </c>
      <c r="E250" s="9">
        <v>9</v>
      </c>
      <c r="F250" s="9">
        <v>532.53</v>
      </c>
      <c r="G250" s="9">
        <f t="shared" si="6"/>
        <v>4792.7699999999995</v>
      </c>
      <c r="H250" s="16">
        <v>3431.67</v>
      </c>
      <c r="I250" s="9">
        <f t="shared" si="7"/>
        <v>1361.0999999999995</v>
      </c>
      <c r="J250" s="9">
        <v>4792.7700000000004</v>
      </c>
    </row>
    <row r="251" spans="1:10" x14ac:dyDescent="0.25">
      <c r="A251" s="8">
        <v>45600</v>
      </c>
      <c r="B251" s="9" t="s">
        <v>14</v>
      </c>
      <c r="C251" s="9" t="s">
        <v>19</v>
      </c>
      <c r="D251" s="9" t="s">
        <v>20</v>
      </c>
      <c r="E251" s="9">
        <v>10</v>
      </c>
      <c r="F251" s="9">
        <v>858.24</v>
      </c>
      <c r="G251" s="9">
        <f t="shared" si="6"/>
        <v>8582.4</v>
      </c>
      <c r="H251" s="16">
        <v>7263.65</v>
      </c>
      <c r="I251" s="9">
        <f t="shared" si="7"/>
        <v>1318.75</v>
      </c>
      <c r="J251" s="9">
        <v>8582.4</v>
      </c>
    </row>
    <row r="252" spans="1:10" x14ac:dyDescent="0.25">
      <c r="A252" s="8">
        <v>45299</v>
      </c>
      <c r="B252" s="9" t="s">
        <v>10</v>
      </c>
      <c r="C252" s="9" t="s">
        <v>18</v>
      </c>
      <c r="D252" s="9" t="s">
        <v>20</v>
      </c>
      <c r="E252" s="9">
        <v>12</v>
      </c>
      <c r="F252" s="9">
        <v>1075.17</v>
      </c>
      <c r="G252" s="9">
        <f t="shared" si="6"/>
        <v>12902.04</v>
      </c>
      <c r="H252" s="16">
        <v>11493.75</v>
      </c>
      <c r="I252" s="9">
        <f t="shared" si="7"/>
        <v>1408.2900000000009</v>
      </c>
      <c r="J252" s="9">
        <v>12902.04</v>
      </c>
    </row>
    <row r="253" spans="1:10" x14ac:dyDescent="0.25">
      <c r="A253" s="8">
        <v>45370</v>
      </c>
      <c r="B253" s="9" t="s">
        <v>13</v>
      </c>
      <c r="C253" s="9" t="s">
        <v>19</v>
      </c>
      <c r="D253" s="9" t="s">
        <v>20</v>
      </c>
      <c r="E253" s="9">
        <v>1</v>
      </c>
      <c r="F253" s="9">
        <v>1010.72</v>
      </c>
      <c r="G253" s="9">
        <f t="shared" si="6"/>
        <v>1010.72</v>
      </c>
      <c r="H253" s="16">
        <v>744.07</v>
      </c>
      <c r="I253" s="9">
        <f t="shared" si="7"/>
        <v>266.64999999999998</v>
      </c>
      <c r="J253" s="9">
        <v>1010.72</v>
      </c>
    </row>
    <row r="254" spans="1:10" x14ac:dyDescent="0.25">
      <c r="A254" s="8">
        <v>45318</v>
      </c>
      <c r="B254" s="9" t="s">
        <v>15</v>
      </c>
      <c r="C254" s="9" t="s">
        <v>16</v>
      </c>
      <c r="D254" s="9" t="s">
        <v>20</v>
      </c>
      <c r="E254" s="9">
        <v>9</v>
      </c>
      <c r="F254" s="9">
        <v>1221.19</v>
      </c>
      <c r="G254" s="9">
        <f t="shared" si="6"/>
        <v>10990.710000000001</v>
      </c>
      <c r="H254" s="16">
        <v>8266.11</v>
      </c>
      <c r="I254" s="9">
        <f t="shared" si="7"/>
        <v>2724.6000000000004</v>
      </c>
      <c r="J254" s="9">
        <v>10990.71</v>
      </c>
    </row>
    <row r="255" spans="1:10" x14ac:dyDescent="0.25">
      <c r="A255" s="8">
        <v>45465</v>
      </c>
      <c r="B255" s="9" t="s">
        <v>11</v>
      </c>
      <c r="C255" s="9" t="s">
        <v>17</v>
      </c>
      <c r="D255" s="9" t="s">
        <v>21</v>
      </c>
      <c r="E255" s="9">
        <v>15</v>
      </c>
      <c r="F255" s="9">
        <v>1334.58</v>
      </c>
      <c r="G255" s="9">
        <f t="shared" si="6"/>
        <v>20018.699999999997</v>
      </c>
      <c r="H255" s="16">
        <v>15447.46</v>
      </c>
      <c r="I255" s="9">
        <f t="shared" si="7"/>
        <v>4571.239999999998</v>
      </c>
      <c r="J255" s="9">
        <v>20018.7</v>
      </c>
    </row>
    <row r="256" spans="1:10" x14ac:dyDescent="0.25">
      <c r="A256" s="8">
        <v>45341</v>
      </c>
      <c r="B256" s="9" t="s">
        <v>11</v>
      </c>
      <c r="C256" s="9" t="s">
        <v>18</v>
      </c>
      <c r="D256" s="9" t="s">
        <v>21</v>
      </c>
      <c r="E256" s="9">
        <v>1</v>
      </c>
      <c r="F256" s="9">
        <v>1233.31</v>
      </c>
      <c r="G256" s="9">
        <f t="shared" si="6"/>
        <v>1233.31</v>
      </c>
      <c r="H256" s="16">
        <v>1084.95</v>
      </c>
      <c r="I256" s="9">
        <f t="shared" si="7"/>
        <v>148.3599999999999</v>
      </c>
      <c r="J256" s="9">
        <v>1233.31</v>
      </c>
    </row>
    <row r="257" spans="1:10" x14ac:dyDescent="0.25">
      <c r="A257" s="8">
        <v>45490</v>
      </c>
      <c r="B257" s="9" t="s">
        <v>12</v>
      </c>
      <c r="C257" s="9" t="s">
        <v>18</v>
      </c>
      <c r="D257" s="9" t="s">
        <v>20</v>
      </c>
      <c r="E257" s="9">
        <v>12</v>
      </c>
      <c r="F257" s="9">
        <v>77.47</v>
      </c>
      <c r="G257" s="9">
        <f t="shared" si="6"/>
        <v>929.64</v>
      </c>
      <c r="H257" s="16">
        <v>797.13</v>
      </c>
      <c r="I257" s="9">
        <f t="shared" si="7"/>
        <v>132.51</v>
      </c>
      <c r="J257" s="9">
        <v>929.64</v>
      </c>
    </row>
    <row r="258" spans="1:10" x14ac:dyDescent="0.25">
      <c r="A258" s="8">
        <v>45640</v>
      </c>
      <c r="B258" s="9" t="s">
        <v>13</v>
      </c>
      <c r="C258" s="9" t="s">
        <v>19</v>
      </c>
      <c r="D258" s="9" t="s">
        <v>20</v>
      </c>
      <c r="E258" s="9">
        <v>3</v>
      </c>
      <c r="F258" s="9">
        <v>1117.08</v>
      </c>
      <c r="G258" s="9">
        <f t="shared" si="6"/>
        <v>3351.24</v>
      </c>
      <c r="H258" s="16">
        <v>2182.2600000000002</v>
      </c>
      <c r="I258" s="9">
        <f t="shared" si="7"/>
        <v>1168.9799999999996</v>
      </c>
      <c r="J258" s="9">
        <v>3351.24</v>
      </c>
    </row>
    <row r="259" spans="1:10" x14ac:dyDescent="0.25">
      <c r="A259" s="8">
        <v>45472</v>
      </c>
      <c r="B259" s="9" t="s">
        <v>11</v>
      </c>
      <c r="C259" s="9" t="s">
        <v>19</v>
      </c>
      <c r="D259" s="9" t="s">
        <v>21</v>
      </c>
      <c r="E259" s="9">
        <v>11</v>
      </c>
      <c r="F259" s="9">
        <v>352.18</v>
      </c>
      <c r="G259" s="9">
        <f t="shared" si="6"/>
        <v>3873.98</v>
      </c>
      <c r="H259" s="16">
        <v>2831.99</v>
      </c>
      <c r="I259" s="9">
        <f t="shared" si="7"/>
        <v>1041.9900000000002</v>
      </c>
      <c r="J259" s="9">
        <v>3873.98</v>
      </c>
    </row>
    <row r="260" spans="1:10" x14ac:dyDescent="0.25">
      <c r="A260" s="8">
        <v>45315</v>
      </c>
      <c r="B260" s="9" t="s">
        <v>14</v>
      </c>
      <c r="C260" s="9" t="s">
        <v>18</v>
      </c>
      <c r="D260" s="9" t="s">
        <v>21</v>
      </c>
      <c r="E260" s="9">
        <v>2</v>
      </c>
      <c r="F260" s="9">
        <v>242.75</v>
      </c>
      <c r="G260" s="9">
        <f t="shared" ref="G260:G323" si="8">E260*F260</f>
        <v>485.5</v>
      </c>
      <c r="H260" s="16">
        <v>358.88</v>
      </c>
      <c r="I260" s="9">
        <f t="shared" ref="I260:I323" si="9">G260-H260</f>
        <v>126.62</v>
      </c>
      <c r="J260" s="9">
        <v>485.5</v>
      </c>
    </row>
    <row r="261" spans="1:10" x14ac:dyDescent="0.25">
      <c r="A261" s="8">
        <v>45607</v>
      </c>
      <c r="B261" s="9" t="s">
        <v>13</v>
      </c>
      <c r="C261" s="9" t="s">
        <v>19</v>
      </c>
      <c r="D261" s="9" t="s">
        <v>21</v>
      </c>
      <c r="E261" s="9">
        <v>16</v>
      </c>
      <c r="F261" s="9">
        <v>975.81</v>
      </c>
      <c r="G261" s="9">
        <f t="shared" si="8"/>
        <v>15612.96</v>
      </c>
      <c r="H261" s="16">
        <v>13063.81</v>
      </c>
      <c r="I261" s="9">
        <f t="shared" si="9"/>
        <v>2549.1499999999996</v>
      </c>
      <c r="J261" s="9">
        <v>15612.96</v>
      </c>
    </row>
    <row r="262" spans="1:10" x14ac:dyDescent="0.25">
      <c r="A262" s="8">
        <v>45337</v>
      </c>
      <c r="B262" s="9" t="s">
        <v>14</v>
      </c>
      <c r="C262" s="9" t="s">
        <v>18</v>
      </c>
      <c r="D262" s="9" t="s">
        <v>20</v>
      </c>
      <c r="E262" s="9">
        <v>9</v>
      </c>
      <c r="F262" s="9">
        <v>513.63</v>
      </c>
      <c r="G262" s="9">
        <f t="shared" si="8"/>
        <v>4622.67</v>
      </c>
      <c r="H262" s="16">
        <v>3609.69</v>
      </c>
      <c r="I262" s="9">
        <f t="shared" si="9"/>
        <v>1012.98</v>
      </c>
      <c r="J262" s="9">
        <v>4622.67</v>
      </c>
    </row>
    <row r="263" spans="1:10" x14ac:dyDescent="0.25">
      <c r="A263" s="8">
        <v>45306</v>
      </c>
      <c r="B263" s="9" t="s">
        <v>14</v>
      </c>
      <c r="C263" s="9" t="s">
        <v>18</v>
      </c>
      <c r="D263" s="9" t="s">
        <v>21</v>
      </c>
      <c r="E263" s="9">
        <v>15</v>
      </c>
      <c r="F263" s="9">
        <v>132.82</v>
      </c>
      <c r="G263" s="9">
        <f t="shared" si="8"/>
        <v>1992.3</v>
      </c>
      <c r="H263" s="16">
        <v>1586.4</v>
      </c>
      <c r="I263" s="9">
        <f t="shared" si="9"/>
        <v>405.89999999999986</v>
      </c>
      <c r="J263" s="9">
        <v>1992.3</v>
      </c>
    </row>
    <row r="264" spans="1:10" x14ac:dyDescent="0.25">
      <c r="A264" s="8">
        <v>45444</v>
      </c>
      <c r="B264" s="9" t="s">
        <v>11</v>
      </c>
      <c r="C264" s="9" t="s">
        <v>18</v>
      </c>
      <c r="D264" s="9" t="s">
        <v>20</v>
      </c>
      <c r="E264" s="9">
        <v>12</v>
      </c>
      <c r="F264" s="9">
        <v>249.56</v>
      </c>
      <c r="G264" s="9">
        <f t="shared" si="8"/>
        <v>2994.7200000000003</v>
      </c>
      <c r="H264" s="16">
        <v>2693.63</v>
      </c>
      <c r="I264" s="9">
        <f t="shared" si="9"/>
        <v>301.09000000000015</v>
      </c>
      <c r="J264" s="9">
        <v>2994.72</v>
      </c>
    </row>
    <row r="265" spans="1:10" x14ac:dyDescent="0.25">
      <c r="A265" s="8">
        <v>45513</v>
      </c>
      <c r="B265" s="9" t="s">
        <v>13</v>
      </c>
      <c r="C265" s="9" t="s">
        <v>16</v>
      </c>
      <c r="D265" s="9" t="s">
        <v>20</v>
      </c>
      <c r="E265" s="9">
        <v>1</v>
      </c>
      <c r="F265" s="9">
        <v>51.35</v>
      </c>
      <c r="G265" s="9">
        <f t="shared" si="8"/>
        <v>51.35</v>
      </c>
      <c r="H265" s="16">
        <v>31.96</v>
      </c>
      <c r="I265" s="9">
        <f t="shared" si="9"/>
        <v>19.39</v>
      </c>
      <c r="J265" s="9">
        <v>51.35</v>
      </c>
    </row>
    <row r="266" spans="1:10" x14ac:dyDescent="0.25">
      <c r="A266" s="8">
        <v>45497</v>
      </c>
      <c r="B266" s="9" t="s">
        <v>15</v>
      </c>
      <c r="C266" s="9" t="s">
        <v>19</v>
      </c>
      <c r="D266" s="9" t="s">
        <v>21</v>
      </c>
      <c r="E266" s="9">
        <v>13</v>
      </c>
      <c r="F266" s="9">
        <v>1359.67</v>
      </c>
      <c r="G266" s="9">
        <f t="shared" si="8"/>
        <v>17675.71</v>
      </c>
      <c r="H266" s="16">
        <v>11787.98</v>
      </c>
      <c r="I266" s="9">
        <f t="shared" si="9"/>
        <v>5887.73</v>
      </c>
      <c r="J266" s="9">
        <v>17675.71</v>
      </c>
    </row>
    <row r="267" spans="1:10" x14ac:dyDescent="0.25">
      <c r="A267" s="8">
        <v>45564</v>
      </c>
      <c r="B267" s="9" t="s">
        <v>10</v>
      </c>
      <c r="C267" s="9" t="s">
        <v>17</v>
      </c>
      <c r="D267" s="9" t="s">
        <v>21</v>
      </c>
      <c r="E267" s="9">
        <v>14</v>
      </c>
      <c r="F267" s="9">
        <v>85.7</v>
      </c>
      <c r="G267" s="9">
        <f t="shared" si="8"/>
        <v>1199.8</v>
      </c>
      <c r="H267" s="16">
        <v>866.7</v>
      </c>
      <c r="I267" s="9">
        <f t="shared" si="9"/>
        <v>333.09999999999991</v>
      </c>
      <c r="J267" s="9">
        <v>1199.8</v>
      </c>
    </row>
    <row r="268" spans="1:10" x14ac:dyDescent="0.25">
      <c r="A268" s="8">
        <v>45527</v>
      </c>
      <c r="B268" s="9" t="s">
        <v>11</v>
      </c>
      <c r="C268" s="9" t="s">
        <v>17</v>
      </c>
      <c r="D268" s="9" t="s">
        <v>20</v>
      </c>
      <c r="E268" s="9">
        <v>8</v>
      </c>
      <c r="F268" s="9">
        <v>353.71</v>
      </c>
      <c r="G268" s="9">
        <f t="shared" si="8"/>
        <v>2829.68</v>
      </c>
      <c r="H268" s="16">
        <v>1993.04</v>
      </c>
      <c r="I268" s="9">
        <f t="shared" si="9"/>
        <v>836.63999999999987</v>
      </c>
      <c r="J268" s="9">
        <v>2829.68</v>
      </c>
    </row>
    <row r="269" spans="1:10" x14ac:dyDescent="0.25">
      <c r="A269" s="8">
        <v>45631</v>
      </c>
      <c r="B269" s="9" t="s">
        <v>11</v>
      </c>
      <c r="C269" s="9" t="s">
        <v>19</v>
      </c>
      <c r="D269" s="9" t="s">
        <v>21</v>
      </c>
      <c r="E269" s="9">
        <v>8</v>
      </c>
      <c r="F269" s="9">
        <v>653.58000000000004</v>
      </c>
      <c r="G269" s="9">
        <f t="shared" si="8"/>
        <v>5228.6400000000003</v>
      </c>
      <c r="H269" s="16">
        <v>3171.14</v>
      </c>
      <c r="I269" s="9">
        <f t="shared" si="9"/>
        <v>2057.5000000000005</v>
      </c>
      <c r="J269" s="9">
        <v>5228.6400000000003</v>
      </c>
    </row>
    <row r="270" spans="1:10" x14ac:dyDescent="0.25">
      <c r="A270" s="8">
        <v>45519</v>
      </c>
      <c r="B270" s="9" t="s">
        <v>15</v>
      </c>
      <c r="C270" s="9" t="s">
        <v>18</v>
      </c>
      <c r="D270" s="9" t="s">
        <v>21</v>
      </c>
      <c r="E270" s="9">
        <v>12</v>
      </c>
      <c r="F270" s="9">
        <v>567.03</v>
      </c>
      <c r="G270" s="9">
        <f t="shared" si="8"/>
        <v>6804.36</v>
      </c>
      <c r="H270" s="16">
        <v>4269.96</v>
      </c>
      <c r="I270" s="9">
        <f t="shared" si="9"/>
        <v>2534.3999999999996</v>
      </c>
      <c r="J270" s="9">
        <v>6804.36</v>
      </c>
    </row>
    <row r="271" spans="1:10" x14ac:dyDescent="0.25">
      <c r="A271" s="8">
        <v>45300</v>
      </c>
      <c r="B271" s="9" t="s">
        <v>13</v>
      </c>
      <c r="C271" s="9" t="s">
        <v>17</v>
      </c>
      <c r="D271" s="9" t="s">
        <v>20</v>
      </c>
      <c r="E271" s="9">
        <v>1</v>
      </c>
      <c r="F271" s="9">
        <v>1372</v>
      </c>
      <c r="G271" s="9">
        <f t="shared" si="8"/>
        <v>1372</v>
      </c>
      <c r="H271" s="16">
        <v>1103.48</v>
      </c>
      <c r="I271" s="9">
        <f t="shared" si="9"/>
        <v>268.52</v>
      </c>
      <c r="J271" s="9">
        <v>1372</v>
      </c>
    </row>
    <row r="272" spans="1:10" x14ac:dyDescent="0.25">
      <c r="A272" s="8">
        <v>45457</v>
      </c>
      <c r="B272" s="9" t="s">
        <v>13</v>
      </c>
      <c r="C272" s="9" t="s">
        <v>17</v>
      </c>
      <c r="D272" s="9" t="s">
        <v>21</v>
      </c>
      <c r="E272" s="9">
        <v>11</v>
      </c>
      <c r="F272" s="9">
        <v>108.42</v>
      </c>
      <c r="G272" s="9">
        <f t="shared" si="8"/>
        <v>1192.6200000000001</v>
      </c>
      <c r="H272" s="16">
        <v>1030.18</v>
      </c>
      <c r="I272" s="9">
        <f t="shared" si="9"/>
        <v>162.44000000000005</v>
      </c>
      <c r="J272" s="9">
        <v>1192.6199999999999</v>
      </c>
    </row>
    <row r="273" spans="1:10" x14ac:dyDescent="0.25">
      <c r="A273" s="8">
        <v>45610</v>
      </c>
      <c r="B273" s="9" t="s">
        <v>14</v>
      </c>
      <c r="C273" s="9" t="s">
        <v>19</v>
      </c>
      <c r="D273" s="9" t="s">
        <v>20</v>
      </c>
      <c r="E273" s="9">
        <v>8</v>
      </c>
      <c r="F273" s="9">
        <v>792.71</v>
      </c>
      <c r="G273" s="9">
        <f t="shared" si="8"/>
        <v>6341.68</v>
      </c>
      <c r="H273" s="16">
        <v>4783.33</v>
      </c>
      <c r="I273" s="9">
        <f t="shared" si="9"/>
        <v>1558.3500000000004</v>
      </c>
      <c r="J273" s="9">
        <v>6341.68</v>
      </c>
    </row>
    <row r="274" spans="1:10" x14ac:dyDescent="0.25">
      <c r="A274" s="8">
        <v>45505</v>
      </c>
      <c r="B274" s="9" t="s">
        <v>15</v>
      </c>
      <c r="C274" s="9" t="s">
        <v>17</v>
      </c>
      <c r="D274" s="9" t="s">
        <v>20</v>
      </c>
      <c r="E274" s="9">
        <v>10</v>
      </c>
      <c r="F274" s="9">
        <v>1036.7</v>
      </c>
      <c r="G274" s="9">
        <f t="shared" si="8"/>
        <v>10367</v>
      </c>
      <c r="H274" s="16">
        <v>7897.14</v>
      </c>
      <c r="I274" s="9">
        <f t="shared" si="9"/>
        <v>2469.8599999999997</v>
      </c>
      <c r="J274" s="9">
        <v>10367</v>
      </c>
    </row>
    <row r="275" spans="1:10" x14ac:dyDescent="0.25">
      <c r="A275" s="8">
        <v>45408</v>
      </c>
      <c r="B275" s="9" t="s">
        <v>15</v>
      </c>
      <c r="C275" s="9" t="s">
        <v>18</v>
      </c>
      <c r="D275" s="9" t="s">
        <v>21</v>
      </c>
      <c r="E275" s="9">
        <v>19</v>
      </c>
      <c r="F275" s="9">
        <v>1400.96</v>
      </c>
      <c r="G275" s="9">
        <f t="shared" si="8"/>
        <v>26618.240000000002</v>
      </c>
      <c r="H275" s="16">
        <v>18007.990000000002</v>
      </c>
      <c r="I275" s="9">
        <f t="shared" si="9"/>
        <v>8610.25</v>
      </c>
      <c r="J275" s="9">
        <v>26618.240000000002</v>
      </c>
    </row>
    <row r="276" spans="1:10" x14ac:dyDescent="0.25">
      <c r="A276" s="8">
        <v>45635</v>
      </c>
      <c r="B276" s="9" t="s">
        <v>13</v>
      </c>
      <c r="C276" s="9" t="s">
        <v>19</v>
      </c>
      <c r="D276" s="9" t="s">
        <v>20</v>
      </c>
      <c r="E276" s="9">
        <v>11</v>
      </c>
      <c r="F276" s="9">
        <v>949.54</v>
      </c>
      <c r="G276" s="9">
        <f t="shared" si="8"/>
        <v>10444.939999999999</v>
      </c>
      <c r="H276" s="16">
        <v>8673.09</v>
      </c>
      <c r="I276" s="9">
        <f t="shared" si="9"/>
        <v>1771.8499999999985</v>
      </c>
      <c r="J276" s="9">
        <v>10444.94</v>
      </c>
    </row>
    <row r="277" spans="1:10" x14ac:dyDescent="0.25">
      <c r="A277" s="8">
        <v>45363</v>
      </c>
      <c r="B277" s="9" t="s">
        <v>14</v>
      </c>
      <c r="C277" s="9" t="s">
        <v>18</v>
      </c>
      <c r="D277" s="9" t="s">
        <v>20</v>
      </c>
      <c r="E277" s="9">
        <v>7</v>
      </c>
      <c r="F277" s="9">
        <v>1215.45</v>
      </c>
      <c r="G277" s="9">
        <f t="shared" si="8"/>
        <v>8508.15</v>
      </c>
      <c r="H277" s="16">
        <v>7023.8</v>
      </c>
      <c r="I277" s="9">
        <f t="shared" si="9"/>
        <v>1484.3499999999995</v>
      </c>
      <c r="J277" s="9">
        <v>8508.15</v>
      </c>
    </row>
    <row r="278" spans="1:10" x14ac:dyDescent="0.25">
      <c r="A278" s="8">
        <v>45355</v>
      </c>
      <c r="B278" s="9" t="s">
        <v>11</v>
      </c>
      <c r="C278" s="9" t="s">
        <v>17</v>
      </c>
      <c r="D278" s="9" t="s">
        <v>21</v>
      </c>
      <c r="E278" s="9">
        <v>11</v>
      </c>
      <c r="F278" s="9">
        <v>171.4</v>
      </c>
      <c r="G278" s="9">
        <f t="shared" si="8"/>
        <v>1885.4</v>
      </c>
      <c r="H278" s="16">
        <v>1464.03</v>
      </c>
      <c r="I278" s="9">
        <f t="shared" si="9"/>
        <v>421.37000000000012</v>
      </c>
      <c r="J278" s="9">
        <v>1885.4</v>
      </c>
    </row>
    <row r="279" spans="1:10" x14ac:dyDescent="0.25">
      <c r="A279" s="8">
        <v>45496</v>
      </c>
      <c r="B279" s="9" t="s">
        <v>12</v>
      </c>
      <c r="C279" s="9" t="s">
        <v>17</v>
      </c>
      <c r="D279" s="9" t="s">
        <v>21</v>
      </c>
      <c r="E279" s="9">
        <v>17</v>
      </c>
      <c r="F279" s="9">
        <v>609.61</v>
      </c>
      <c r="G279" s="9">
        <f t="shared" si="8"/>
        <v>10363.370000000001</v>
      </c>
      <c r="H279" s="16">
        <v>6879.2</v>
      </c>
      <c r="I279" s="9">
        <f t="shared" si="9"/>
        <v>3484.170000000001</v>
      </c>
      <c r="J279" s="9">
        <v>10363.370000000001</v>
      </c>
    </row>
    <row r="280" spans="1:10" x14ac:dyDescent="0.25">
      <c r="A280" s="8">
        <v>45500</v>
      </c>
      <c r="B280" s="9" t="s">
        <v>10</v>
      </c>
      <c r="C280" s="9" t="s">
        <v>18</v>
      </c>
      <c r="D280" s="9" t="s">
        <v>21</v>
      </c>
      <c r="E280" s="9">
        <v>1</v>
      </c>
      <c r="F280" s="9">
        <v>592.22</v>
      </c>
      <c r="G280" s="9">
        <f t="shared" si="8"/>
        <v>592.22</v>
      </c>
      <c r="H280" s="16">
        <v>372.57</v>
      </c>
      <c r="I280" s="9">
        <f t="shared" si="9"/>
        <v>219.65000000000003</v>
      </c>
      <c r="J280" s="9">
        <v>592.22</v>
      </c>
    </row>
    <row r="281" spans="1:10" x14ac:dyDescent="0.25">
      <c r="A281" s="8">
        <v>45363</v>
      </c>
      <c r="B281" s="9" t="s">
        <v>11</v>
      </c>
      <c r="C281" s="9" t="s">
        <v>16</v>
      </c>
      <c r="D281" s="9" t="s">
        <v>20</v>
      </c>
      <c r="E281" s="9">
        <v>8</v>
      </c>
      <c r="F281" s="9">
        <v>1335.12</v>
      </c>
      <c r="G281" s="9">
        <f t="shared" si="8"/>
        <v>10680.96</v>
      </c>
      <c r="H281" s="16">
        <v>6614.41</v>
      </c>
      <c r="I281" s="9">
        <f t="shared" si="9"/>
        <v>4066.5499999999993</v>
      </c>
      <c r="J281" s="9">
        <v>10680.96</v>
      </c>
    </row>
    <row r="282" spans="1:10" x14ac:dyDescent="0.25">
      <c r="A282" s="8">
        <v>45568</v>
      </c>
      <c r="B282" s="9" t="s">
        <v>13</v>
      </c>
      <c r="C282" s="9" t="s">
        <v>17</v>
      </c>
      <c r="D282" s="9" t="s">
        <v>20</v>
      </c>
      <c r="E282" s="9">
        <v>6</v>
      </c>
      <c r="F282" s="9">
        <v>269.49</v>
      </c>
      <c r="G282" s="9">
        <f t="shared" si="8"/>
        <v>1616.94</v>
      </c>
      <c r="H282" s="16">
        <v>1257.67</v>
      </c>
      <c r="I282" s="9">
        <f t="shared" si="9"/>
        <v>359.27</v>
      </c>
      <c r="J282" s="9">
        <v>1616.94</v>
      </c>
    </row>
    <row r="283" spans="1:10" x14ac:dyDescent="0.25">
      <c r="A283" s="8">
        <v>45565</v>
      </c>
      <c r="B283" s="9" t="s">
        <v>10</v>
      </c>
      <c r="C283" s="9" t="s">
        <v>16</v>
      </c>
      <c r="D283" s="9" t="s">
        <v>21</v>
      </c>
      <c r="E283" s="9">
        <v>18</v>
      </c>
      <c r="F283" s="9">
        <v>270.23</v>
      </c>
      <c r="G283" s="9">
        <f t="shared" si="8"/>
        <v>4864.1400000000003</v>
      </c>
      <c r="H283" s="16">
        <v>4122.41</v>
      </c>
      <c r="I283" s="9">
        <f t="shared" si="9"/>
        <v>741.73000000000047</v>
      </c>
      <c r="J283" s="9">
        <v>4864.1400000000003</v>
      </c>
    </row>
    <row r="284" spans="1:10" x14ac:dyDescent="0.25">
      <c r="A284" s="8">
        <v>45611</v>
      </c>
      <c r="B284" s="9" t="s">
        <v>12</v>
      </c>
      <c r="C284" s="9" t="s">
        <v>17</v>
      </c>
      <c r="D284" s="9" t="s">
        <v>20</v>
      </c>
      <c r="E284" s="9">
        <v>6</v>
      </c>
      <c r="F284" s="9">
        <v>526.41</v>
      </c>
      <c r="G284" s="9">
        <f t="shared" si="8"/>
        <v>3158.46</v>
      </c>
      <c r="H284" s="16">
        <v>2708.38</v>
      </c>
      <c r="I284" s="9">
        <f t="shared" si="9"/>
        <v>450.07999999999993</v>
      </c>
      <c r="J284" s="9">
        <v>3158.46</v>
      </c>
    </row>
    <row r="285" spans="1:10" x14ac:dyDescent="0.25">
      <c r="A285" s="8">
        <v>45629</v>
      </c>
      <c r="B285" s="9" t="s">
        <v>12</v>
      </c>
      <c r="C285" s="9" t="s">
        <v>16</v>
      </c>
      <c r="D285" s="9" t="s">
        <v>21</v>
      </c>
      <c r="E285" s="9">
        <v>5</v>
      </c>
      <c r="F285" s="9">
        <v>128.97999999999999</v>
      </c>
      <c r="G285" s="9">
        <f t="shared" si="8"/>
        <v>644.9</v>
      </c>
      <c r="H285" s="16">
        <v>476.64</v>
      </c>
      <c r="I285" s="9">
        <f t="shared" si="9"/>
        <v>168.26</v>
      </c>
      <c r="J285" s="9">
        <v>644.9</v>
      </c>
    </row>
    <row r="286" spans="1:10" x14ac:dyDescent="0.25">
      <c r="A286" s="8">
        <v>45657</v>
      </c>
      <c r="B286" s="9" t="s">
        <v>14</v>
      </c>
      <c r="C286" s="9" t="s">
        <v>16</v>
      </c>
      <c r="D286" s="9" t="s">
        <v>21</v>
      </c>
      <c r="E286" s="9">
        <v>13</v>
      </c>
      <c r="F286" s="9">
        <v>314.56</v>
      </c>
      <c r="G286" s="9">
        <f t="shared" si="8"/>
        <v>4089.28</v>
      </c>
      <c r="H286" s="16">
        <v>3415.7</v>
      </c>
      <c r="I286" s="9">
        <f t="shared" si="9"/>
        <v>673.58000000000038</v>
      </c>
      <c r="J286" s="9">
        <v>4089.28</v>
      </c>
    </row>
    <row r="287" spans="1:10" x14ac:dyDescent="0.25">
      <c r="A287" s="8">
        <v>45386</v>
      </c>
      <c r="B287" s="9" t="s">
        <v>10</v>
      </c>
      <c r="C287" s="9" t="s">
        <v>16</v>
      </c>
      <c r="D287" s="9" t="s">
        <v>20</v>
      </c>
      <c r="E287" s="9">
        <v>19</v>
      </c>
      <c r="F287" s="9">
        <v>1449.55</v>
      </c>
      <c r="G287" s="9">
        <f t="shared" si="8"/>
        <v>27541.45</v>
      </c>
      <c r="H287" s="16">
        <v>24348.41</v>
      </c>
      <c r="I287" s="9">
        <f t="shared" si="9"/>
        <v>3193.0400000000009</v>
      </c>
      <c r="J287" s="9">
        <v>27541.45</v>
      </c>
    </row>
    <row r="288" spans="1:10" x14ac:dyDescent="0.25">
      <c r="A288" s="8">
        <v>45457</v>
      </c>
      <c r="B288" s="9" t="s">
        <v>14</v>
      </c>
      <c r="C288" s="9" t="s">
        <v>18</v>
      </c>
      <c r="D288" s="9" t="s">
        <v>21</v>
      </c>
      <c r="E288" s="9">
        <v>8</v>
      </c>
      <c r="F288" s="9">
        <v>670.87</v>
      </c>
      <c r="G288" s="9">
        <f t="shared" si="8"/>
        <v>5366.96</v>
      </c>
      <c r="H288" s="16">
        <v>3663.22</v>
      </c>
      <c r="I288" s="9">
        <f t="shared" si="9"/>
        <v>1703.7400000000002</v>
      </c>
      <c r="J288" s="9">
        <v>5366.96</v>
      </c>
    </row>
    <row r="289" spans="1:10" x14ac:dyDescent="0.25">
      <c r="A289" s="8">
        <v>45323</v>
      </c>
      <c r="B289" s="9" t="s">
        <v>11</v>
      </c>
      <c r="C289" s="9" t="s">
        <v>16</v>
      </c>
      <c r="D289" s="9" t="s">
        <v>20</v>
      </c>
      <c r="E289" s="9">
        <v>9</v>
      </c>
      <c r="F289" s="9">
        <v>966.43</v>
      </c>
      <c r="G289" s="9">
        <f t="shared" si="8"/>
        <v>8697.869999999999</v>
      </c>
      <c r="H289" s="16">
        <v>6257.14</v>
      </c>
      <c r="I289" s="9">
        <f t="shared" si="9"/>
        <v>2440.7299999999987</v>
      </c>
      <c r="J289" s="9">
        <v>8697.8700000000008</v>
      </c>
    </row>
    <row r="290" spans="1:10" x14ac:dyDescent="0.25">
      <c r="A290" s="8">
        <v>45302</v>
      </c>
      <c r="B290" s="9" t="s">
        <v>15</v>
      </c>
      <c r="C290" s="9" t="s">
        <v>16</v>
      </c>
      <c r="D290" s="9" t="s">
        <v>20</v>
      </c>
      <c r="E290" s="9">
        <v>17</v>
      </c>
      <c r="F290" s="9">
        <v>1102.8599999999999</v>
      </c>
      <c r="G290" s="9">
        <f t="shared" si="8"/>
        <v>18748.62</v>
      </c>
      <c r="H290" s="16">
        <v>16488.36</v>
      </c>
      <c r="I290" s="9">
        <f t="shared" si="9"/>
        <v>2260.2599999999984</v>
      </c>
      <c r="J290" s="9">
        <v>18748.62</v>
      </c>
    </row>
    <row r="291" spans="1:10" x14ac:dyDescent="0.25">
      <c r="A291" s="8">
        <v>45592</v>
      </c>
      <c r="B291" s="9" t="s">
        <v>15</v>
      </c>
      <c r="C291" s="9" t="s">
        <v>16</v>
      </c>
      <c r="D291" s="9" t="s">
        <v>21</v>
      </c>
      <c r="E291" s="9">
        <v>3</v>
      </c>
      <c r="F291" s="9">
        <v>582.09</v>
      </c>
      <c r="G291" s="9">
        <f t="shared" si="8"/>
        <v>1746.27</v>
      </c>
      <c r="H291" s="16">
        <v>1224.95</v>
      </c>
      <c r="I291" s="9">
        <f t="shared" si="9"/>
        <v>521.31999999999994</v>
      </c>
      <c r="J291" s="9">
        <v>1746.27</v>
      </c>
    </row>
    <row r="292" spans="1:10" x14ac:dyDescent="0.25">
      <c r="A292" s="8">
        <v>45508</v>
      </c>
      <c r="B292" s="9" t="s">
        <v>15</v>
      </c>
      <c r="C292" s="9" t="s">
        <v>17</v>
      </c>
      <c r="D292" s="9" t="s">
        <v>20</v>
      </c>
      <c r="E292" s="9">
        <v>19</v>
      </c>
      <c r="F292" s="9">
        <v>263.48</v>
      </c>
      <c r="G292" s="9">
        <f t="shared" si="8"/>
        <v>5006.1200000000008</v>
      </c>
      <c r="H292" s="16">
        <v>4376.16</v>
      </c>
      <c r="I292" s="9">
        <f t="shared" si="9"/>
        <v>629.96000000000095</v>
      </c>
      <c r="J292" s="9">
        <v>5006.12</v>
      </c>
    </row>
    <row r="293" spans="1:10" x14ac:dyDescent="0.25">
      <c r="A293" s="8">
        <v>45580</v>
      </c>
      <c r="B293" s="9" t="s">
        <v>10</v>
      </c>
      <c r="C293" s="9" t="s">
        <v>16</v>
      </c>
      <c r="D293" s="9" t="s">
        <v>21</v>
      </c>
      <c r="E293" s="9">
        <v>11</v>
      </c>
      <c r="F293" s="9">
        <v>349.54</v>
      </c>
      <c r="G293" s="9">
        <f t="shared" si="8"/>
        <v>3844.94</v>
      </c>
      <c r="H293" s="16">
        <v>3438.58</v>
      </c>
      <c r="I293" s="9">
        <f t="shared" si="9"/>
        <v>406.36000000000013</v>
      </c>
      <c r="J293" s="9">
        <v>3844.94</v>
      </c>
    </row>
    <row r="294" spans="1:10" x14ac:dyDescent="0.25">
      <c r="A294" s="8">
        <v>45393</v>
      </c>
      <c r="B294" s="9" t="s">
        <v>15</v>
      </c>
      <c r="C294" s="9" t="s">
        <v>17</v>
      </c>
      <c r="D294" s="9" t="s">
        <v>20</v>
      </c>
      <c r="E294" s="9">
        <v>17</v>
      </c>
      <c r="F294" s="9">
        <v>504.24</v>
      </c>
      <c r="G294" s="9">
        <f t="shared" si="8"/>
        <v>8572.08</v>
      </c>
      <c r="H294" s="16">
        <v>6845.18</v>
      </c>
      <c r="I294" s="9">
        <f t="shared" si="9"/>
        <v>1726.8999999999996</v>
      </c>
      <c r="J294" s="9">
        <v>8572.08</v>
      </c>
    </row>
    <row r="295" spans="1:10" x14ac:dyDescent="0.25">
      <c r="A295" s="8">
        <v>45558</v>
      </c>
      <c r="B295" s="9" t="s">
        <v>11</v>
      </c>
      <c r="C295" s="9" t="s">
        <v>16</v>
      </c>
      <c r="D295" s="9" t="s">
        <v>20</v>
      </c>
      <c r="E295" s="9">
        <v>19</v>
      </c>
      <c r="F295" s="9">
        <v>972.3</v>
      </c>
      <c r="G295" s="9">
        <f t="shared" si="8"/>
        <v>18473.7</v>
      </c>
      <c r="H295" s="16">
        <v>15611.52</v>
      </c>
      <c r="I295" s="9">
        <f t="shared" si="9"/>
        <v>2862.1800000000003</v>
      </c>
      <c r="J295" s="9">
        <v>18473.7</v>
      </c>
    </row>
    <row r="296" spans="1:10" x14ac:dyDescent="0.25">
      <c r="A296" s="8">
        <v>45505</v>
      </c>
      <c r="B296" s="9" t="s">
        <v>14</v>
      </c>
      <c r="C296" s="9" t="s">
        <v>16</v>
      </c>
      <c r="D296" s="9" t="s">
        <v>20</v>
      </c>
      <c r="E296" s="9">
        <v>2</v>
      </c>
      <c r="F296" s="9">
        <v>627.51</v>
      </c>
      <c r="G296" s="9">
        <f t="shared" si="8"/>
        <v>1255.02</v>
      </c>
      <c r="H296" s="16">
        <v>1035.22</v>
      </c>
      <c r="I296" s="9">
        <f t="shared" si="9"/>
        <v>219.79999999999995</v>
      </c>
      <c r="J296" s="9">
        <v>1255.02</v>
      </c>
    </row>
    <row r="297" spans="1:10" x14ac:dyDescent="0.25">
      <c r="A297" s="8">
        <v>45470</v>
      </c>
      <c r="B297" s="9" t="s">
        <v>10</v>
      </c>
      <c r="C297" s="9" t="s">
        <v>18</v>
      </c>
      <c r="D297" s="9" t="s">
        <v>21</v>
      </c>
      <c r="E297" s="9">
        <v>8</v>
      </c>
      <c r="F297" s="9">
        <v>59.88</v>
      </c>
      <c r="G297" s="9">
        <f t="shared" si="8"/>
        <v>479.04</v>
      </c>
      <c r="H297" s="16">
        <v>387.96</v>
      </c>
      <c r="I297" s="9">
        <f t="shared" si="9"/>
        <v>91.080000000000041</v>
      </c>
      <c r="J297" s="9">
        <v>479.04</v>
      </c>
    </row>
    <row r="298" spans="1:10" x14ac:dyDescent="0.25">
      <c r="A298" s="8">
        <v>45379</v>
      </c>
      <c r="B298" s="9" t="s">
        <v>14</v>
      </c>
      <c r="C298" s="9" t="s">
        <v>17</v>
      </c>
      <c r="D298" s="9" t="s">
        <v>20</v>
      </c>
      <c r="E298" s="9">
        <v>19</v>
      </c>
      <c r="F298" s="9">
        <v>808.94</v>
      </c>
      <c r="G298" s="9">
        <f t="shared" si="8"/>
        <v>15369.86</v>
      </c>
      <c r="H298" s="16">
        <v>10637.16</v>
      </c>
      <c r="I298" s="9">
        <f t="shared" si="9"/>
        <v>4732.7000000000007</v>
      </c>
      <c r="J298" s="9">
        <v>15369.86</v>
      </c>
    </row>
    <row r="299" spans="1:10" x14ac:dyDescent="0.25">
      <c r="A299" s="8">
        <v>45332</v>
      </c>
      <c r="B299" s="9" t="s">
        <v>10</v>
      </c>
      <c r="C299" s="9" t="s">
        <v>16</v>
      </c>
      <c r="D299" s="9" t="s">
        <v>21</v>
      </c>
      <c r="E299" s="9">
        <v>7</v>
      </c>
      <c r="F299" s="9">
        <v>1386.19</v>
      </c>
      <c r="G299" s="9">
        <f t="shared" si="8"/>
        <v>9703.33</v>
      </c>
      <c r="H299" s="16">
        <v>5988.2</v>
      </c>
      <c r="I299" s="9">
        <f t="shared" si="9"/>
        <v>3715.13</v>
      </c>
      <c r="J299" s="9">
        <v>9703.33</v>
      </c>
    </row>
    <row r="300" spans="1:10" x14ac:dyDescent="0.25">
      <c r="A300" s="8">
        <v>45367</v>
      </c>
      <c r="B300" s="9" t="s">
        <v>14</v>
      </c>
      <c r="C300" s="9" t="s">
        <v>17</v>
      </c>
      <c r="D300" s="9" t="s">
        <v>20</v>
      </c>
      <c r="E300" s="9">
        <v>17</v>
      </c>
      <c r="F300" s="9">
        <v>1227.51</v>
      </c>
      <c r="G300" s="9">
        <f t="shared" si="8"/>
        <v>20867.669999999998</v>
      </c>
      <c r="H300" s="16">
        <v>14668.21</v>
      </c>
      <c r="I300" s="9">
        <f t="shared" si="9"/>
        <v>6199.4599999999991</v>
      </c>
      <c r="J300" s="9">
        <v>20867.669999999998</v>
      </c>
    </row>
    <row r="301" spans="1:10" x14ac:dyDescent="0.25">
      <c r="A301" s="8">
        <v>45337</v>
      </c>
      <c r="B301" s="9" t="s">
        <v>12</v>
      </c>
      <c r="C301" s="9" t="s">
        <v>17</v>
      </c>
      <c r="D301" s="9" t="s">
        <v>20</v>
      </c>
      <c r="E301" s="9">
        <v>6</v>
      </c>
      <c r="F301" s="9">
        <v>1246.56</v>
      </c>
      <c r="G301" s="9">
        <f t="shared" si="8"/>
        <v>7479.36</v>
      </c>
      <c r="H301" s="16">
        <v>5984.09</v>
      </c>
      <c r="I301" s="9">
        <f t="shared" si="9"/>
        <v>1495.2699999999995</v>
      </c>
      <c r="J301" s="9">
        <v>7479.36</v>
      </c>
    </row>
    <row r="302" spans="1:10" x14ac:dyDescent="0.25">
      <c r="A302" s="8">
        <v>45451</v>
      </c>
      <c r="B302" s="9" t="s">
        <v>14</v>
      </c>
      <c r="C302" s="9" t="s">
        <v>19</v>
      </c>
      <c r="D302" s="9" t="s">
        <v>21</v>
      </c>
      <c r="E302" s="9">
        <v>19</v>
      </c>
      <c r="F302" s="9">
        <v>1202.83</v>
      </c>
      <c r="G302" s="9">
        <f t="shared" si="8"/>
        <v>22853.769999999997</v>
      </c>
      <c r="H302" s="16">
        <v>14415.22</v>
      </c>
      <c r="I302" s="9">
        <f t="shared" si="9"/>
        <v>8438.5499999999975</v>
      </c>
      <c r="J302" s="9">
        <v>22853.77</v>
      </c>
    </row>
    <row r="303" spans="1:10" x14ac:dyDescent="0.25">
      <c r="A303" s="8">
        <v>45371</v>
      </c>
      <c r="B303" s="9" t="s">
        <v>15</v>
      </c>
      <c r="C303" s="9" t="s">
        <v>18</v>
      </c>
      <c r="D303" s="9" t="s">
        <v>21</v>
      </c>
      <c r="E303" s="9">
        <v>6</v>
      </c>
      <c r="F303" s="9">
        <v>519.41</v>
      </c>
      <c r="G303" s="9">
        <f t="shared" si="8"/>
        <v>3116.46</v>
      </c>
      <c r="H303" s="16">
        <v>1881.02</v>
      </c>
      <c r="I303" s="9">
        <f t="shared" si="9"/>
        <v>1235.44</v>
      </c>
      <c r="J303" s="9">
        <v>3116.46</v>
      </c>
    </row>
    <row r="304" spans="1:10" x14ac:dyDescent="0.25">
      <c r="A304" s="8">
        <v>45601</v>
      </c>
      <c r="B304" s="9" t="s">
        <v>12</v>
      </c>
      <c r="C304" s="9" t="s">
        <v>18</v>
      </c>
      <c r="D304" s="9" t="s">
        <v>21</v>
      </c>
      <c r="E304" s="9">
        <v>2</v>
      </c>
      <c r="F304" s="9">
        <v>1159.53</v>
      </c>
      <c r="G304" s="9">
        <f t="shared" si="8"/>
        <v>2319.06</v>
      </c>
      <c r="H304" s="16">
        <v>1488.62</v>
      </c>
      <c r="I304" s="9">
        <f t="shared" si="9"/>
        <v>830.44</v>
      </c>
      <c r="J304" s="9">
        <v>2319.06</v>
      </c>
    </row>
    <row r="305" spans="1:10" x14ac:dyDescent="0.25">
      <c r="A305" s="8">
        <v>45377</v>
      </c>
      <c r="B305" s="9" t="s">
        <v>14</v>
      </c>
      <c r="C305" s="9" t="s">
        <v>18</v>
      </c>
      <c r="D305" s="9" t="s">
        <v>21</v>
      </c>
      <c r="E305" s="9">
        <v>6</v>
      </c>
      <c r="F305" s="9">
        <v>257.58</v>
      </c>
      <c r="G305" s="9">
        <f t="shared" si="8"/>
        <v>1545.48</v>
      </c>
      <c r="H305" s="16">
        <v>1259.1300000000001</v>
      </c>
      <c r="I305" s="9">
        <f t="shared" si="9"/>
        <v>286.34999999999991</v>
      </c>
      <c r="J305" s="9">
        <v>1545.48</v>
      </c>
    </row>
    <row r="306" spans="1:10" x14ac:dyDescent="0.25">
      <c r="A306" s="8">
        <v>45383</v>
      </c>
      <c r="B306" s="9" t="s">
        <v>10</v>
      </c>
      <c r="C306" s="9" t="s">
        <v>19</v>
      </c>
      <c r="D306" s="9" t="s">
        <v>21</v>
      </c>
      <c r="E306" s="9">
        <v>5</v>
      </c>
      <c r="F306" s="9">
        <v>1003.69</v>
      </c>
      <c r="G306" s="9">
        <f t="shared" si="8"/>
        <v>5018.4500000000007</v>
      </c>
      <c r="H306" s="16">
        <v>4475.6400000000003</v>
      </c>
      <c r="I306" s="9">
        <f t="shared" si="9"/>
        <v>542.8100000000004</v>
      </c>
      <c r="J306" s="9">
        <v>5018.45</v>
      </c>
    </row>
    <row r="307" spans="1:10" x14ac:dyDescent="0.25">
      <c r="A307" s="8">
        <v>45439</v>
      </c>
      <c r="B307" s="9" t="s">
        <v>10</v>
      </c>
      <c r="C307" s="9" t="s">
        <v>19</v>
      </c>
      <c r="D307" s="9" t="s">
        <v>20</v>
      </c>
      <c r="E307" s="9">
        <v>19</v>
      </c>
      <c r="F307" s="9">
        <v>980.27</v>
      </c>
      <c r="G307" s="9">
        <f t="shared" si="8"/>
        <v>18625.13</v>
      </c>
      <c r="H307" s="16">
        <v>16667.990000000002</v>
      </c>
      <c r="I307" s="9">
        <f t="shared" si="9"/>
        <v>1957.1399999999994</v>
      </c>
      <c r="J307" s="9">
        <v>18625.13</v>
      </c>
    </row>
    <row r="308" spans="1:10" x14ac:dyDescent="0.25">
      <c r="A308" s="8">
        <v>45452</v>
      </c>
      <c r="B308" s="9" t="s">
        <v>10</v>
      </c>
      <c r="C308" s="9" t="s">
        <v>18</v>
      </c>
      <c r="D308" s="9" t="s">
        <v>20</v>
      </c>
      <c r="E308" s="9">
        <v>4</v>
      </c>
      <c r="F308" s="9">
        <v>87.08</v>
      </c>
      <c r="G308" s="9">
        <f t="shared" si="8"/>
        <v>348.32</v>
      </c>
      <c r="H308" s="16">
        <v>260.61</v>
      </c>
      <c r="I308" s="9">
        <f t="shared" si="9"/>
        <v>87.70999999999998</v>
      </c>
      <c r="J308" s="9">
        <v>348.32</v>
      </c>
    </row>
    <row r="309" spans="1:10" x14ac:dyDescent="0.25">
      <c r="A309" s="8">
        <v>45493</v>
      </c>
      <c r="B309" s="9" t="s">
        <v>13</v>
      </c>
      <c r="C309" s="9" t="s">
        <v>19</v>
      </c>
      <c r="D309" s="9" t="s">
        <v>21</v>
      </c>
      <c r="E309" s="9">
        <v>17</v>
      </c>
      <c r="F309" s="9">
        <v>1192.56</v>
      </c>
      <c r="G309" s="9">
        <f t="shared" si="8"/>
        <v>20273.52</v>
      </c>
      <c r="H309" s="16">
        <v>17451.560000000001</v>
      </c>
      <c r="I309" s="9">
        <f t="shared" si="9"/>
        <v>2821.9599999999991</v>
      </c>
      <c r="J309" s="9">
        <v>20273.52</v>
      </c>
    </row>
    <row r="310" spans="1:10" x14ac:dyDescent="0.25">
      <c r="A310" s="8">
        <v>45533</v>
      </c>
      <c r="B310" s="9" t="s">
        <v>11</v>
      </c>
      <c r="C310" s="9" t="s">
        <v>19</v>
      </c>
      <c r="D310" s="9" t="s">
        <v>20</v>
      </c>
      <c r="E310" s="9">
        <v>11</v>
      </c>
      <c r="F310" s="9">
        <v>1359.71</v>
      </c>
      <c r="G310" s="9">
        <f t="shared" si="8"/>
        <v>14956.810000000001</v>
      </c>
      <c r="H310" s="16">
        <v>12280.26</v>
      </c>
      <c r="I310" s="9">
        <f t="shared" si="9"/>
        <v>2676.5500000000011</v>
      </c>
      <c r="J310" s="9">
        <v>14956.81</v>
      </c>
    </row>
    <row r="311" spans="1:10" x14ac:dyDescent="0.25">
      <c r="A311" s="8">
        <v>45644</v>
      </c>
      <c r="B311" s="9" t="s">
        <v>10</v>
      </c>
      <c r="C311" s="9" t="s">
        <v>19</v>
      </c>
      <c r="D311" s="9" t="s">
        <v>20</v>
      </c>
      <c r="E311" s="9">
        <v>4</v>
      </c>
      <c r="F311" s="9">
        <v>437.75</v>
      </c>
      <c r="G311" s="9">
        <f t="shared" si="8"/>
        <v>1751</v>
      </c>
      <c r="H311" s="16">
        <v>1313.8</v>
      </c>
      <c r="I311" s="9">
        <f t="shared" si="9"/>
        <v>437.20000000000005</v>
      </c>
      <c r="J311" s="9">
        <v>1751</v>
      </c>
    </row>
    <row r="312" spans="1:10" x14ac:dyDescent="0.25">
      <c r="A312" s="8">
        <v>45293</v>
      </c>
      <c r="B312" s="9" t="s">
        <v>12</v>
      </c>
      <c r="C312" s="9" t="s">
        <v>18</v>
      </c>
      <c r="D312" s="9" t="s">
        <v>20</v>
      </c>
      <c r="E312" s="9">
        <v>13</v>
      </c>
      <c r="F312" s="9">
        <v>1227.97</v>
      </c>
      <c r="G312" s="9">
        <f t="shared" si="8"/>
        <v>15963.61</v>
      </c>
      <c r="H312" s="16">
        <v>12321.16</v>
      </c>
      <c r="I312" s="9">
        <f t="shared" si="9"/>
        <v>3642.4500000000007</v>
      </c>
      <c r="J312" s="9">
        <v>15963.61</v>
      </c>
    </row>
    <row r="313" spans="1:10" x14ac:dyDescent="0.25">
      <c r="A313" s="8">
        <v>45516</v>
      </c>
      <c r="B313" s="9" t="s">
        <v>10</v>
      </c>
      <c r="C313" s="9" t="s">
        <v>18</v>
      </c>
      <c r="D313" s="9" t="s">
        <v>21</v>
      </c>
      <c r="E313" s="9">
        <v>17</v>
      </c>
      <c r="F313" s="9">
        <v>169.49</v>
      </c>
      <c r="G313" s="9">
        <f t="shared" si="8"/>
        <v>2881.33</v>
      </c>
      <c r="H313" s="16">
        <v>1847.42</v>
      </c>
      <c r="I313" s="9">
        <f t="shared" si="9"/>
        <v>1033.9099999999999</v>
      </c>
      <c r="J313" s="9">
        <v>2881.33</v>
      </c>
    </row>
    <row r="314" spans="1:10" x14ac:dyDescent="0.25">
      <c r="A314" s="8">
        <v>45580</v>
      </c>
      <c r="B314" s="9" t="s">
        <v>13</v>
      </c>
      <c r="C314" s="9" t="s">
        <v>18</v>
      </c>
      <c r="D314" s="9" t="s">
        <v>20</v>
      </c>
      <c r="E314" s="9">
        <v>9</v>
      </c>
      <c r="F314" s="9">
        <v>919.95</v>
      </c>
      <c r="G314" s="9">
        <f t="shared" si="8"/>
        <v>8279.5500000000011</v>
      </c>
      <c r="H314" s="16">
        <v>7296.75</v>
      </c>
      <c r="I314" s="9">
        <f t="shared" si="9"/>
        <v>982.80000000000109</v>
      </c>
      <c r="J314" s="9">
        <v>8279.5499999999993</v>
      </c>
    </row>
    <row r="315" spans="1:10" x14ac:dyDescent="0.25">
      <c r="A315" s="8">
        <v>45524</v>
      </c>
      <c r="B315" s="9" t="s">
        <v>15</v>
      </c>
      <c r="C315" s="9" t="s">
        <v>19</v>
      </c>
      <c r="D315" s="9" t="s">
        <v>20</v>
      </c>
      <c r="E315" s="9">
        <v>4</v>
      </c>
      <c r="F315" s="9">
        <v>754.19</v>
      </c>
      <c r="G315" s="9">
        <f t="shared" si="8"/>
        <v>3016.76</v>
      </c>
      <c r="H315" s="16">
        <v>2128.56</v>
      </c>
      <c r="I315" s="9">
        <f t="shared" si="9"/>
        <v>888.20000000000027</v>
      </c>
      <c r="J315" s="9">
        <v>3016.76</v>
      </c>
    </row>
    <row r="316" spans="1:10" x14ac:dyDescent="0.25">
      <c r="A316" s="8">
        <v>45368</v>
      </c>
      <c r="B316" s="9" t="s">
        <v>12</v>
      </c>
      <c r="C316" s="9" t="s">
        <v>18</v>
      </c>
      <c r="D316" s="9" t="s">
        <v>20</v>
      </c>
      <c r="E316" s="9">
        <v>14</v>
      </c>
      <c r="F316" s="9">
        <v>841.59</v>
      </c>
      <c r="G316" s="9">
        <f t="shared" si="8"/>
        <v>11782.26</v>
      </c>
      <c r="H316" s="16">
        <v>8646.35</v>
      </c>
      <c r="I316" s="9">
        <f t="shared" si="9"/>
        <v>3135.91</v>
      </c>
      <c r="J316" s="9">
        <v>11782.26</v>
      </c>
    </row>
    <row r="317" spans="1:10" x14ac:dyDescent="0.25">
      <c r="A317" s="8">
        <v>45407</v>
      </c>
      <c r="B317" s="9" t="s">
        <v>13</v>
      </c>
      <c r="C317" s="9" t="s">
        <v>19</v>
      </c>
      <c r="D317" s="9" t="s">
        <v>21</v>
      </c>
      <c r="E317" s="9">
        <v>19</v>
      </c>
      <c r="F317" s="9">
        <v>1393</v>
      </c>
      <c r="G317" s="9">
        <f t="shared" si="8"/>
        <v>26467</v>
      </c>
      <c r="H317" s="16">
        <v>21213.25</v>
      </c>
      <c r="I317" s="9">
        <f t="shared" si="9"/>
        <v>5253.75</v>
      </c>
      <c r="J317" s="9">
        <v>26467</v>
      </c>
    </row>
    <row r="318" spans="1:10" x14ac:dyDescent="0.25">
      <c r="A318" s="8">
        <v>45445</v>
      </c>
      <c r="B318" s="9" t="s">
        <v>15</v>
      </c>
      <c r="C318" s="9" t="s">
        <v>16</v>
      </c>
      <c r="D318" s="9" t="s">
        <v>20</v>
      </c>
      <c r="E318" s="9">
        <v>3</v>
      </c>
      <c r="F318" s="9">
        <v>1313.41</v>
      </c>
      <c r="G318" s="9">
        <f t="shared" si="8"/>
        <v>3940.2300000000005</v>
      </c>
      <c r="H318" s="16">
        <v>2758.83</v>
      </c>
      <c r="I318" s="9">
        <f t="shared" si="9"/>
        <v>1181.4000000000005</v>
      </c>
      <c r="J318" s="9">
        <v>3940.23</v>
      </c>
    </row>
    <row r="319" spans="1:10" x14ac:dyDescent="0.25">
      <c r="A319" s="8">
        <v>45394</v>
      </c>
      <c r="B319" s="9" t="s">
        <v>12</v>
      </c>
      <c r="C319" s="9" t="s">
        <v>19</v>
      </c>
      <c r="D319" s="9" t="s">
        <v>20</v>
      </c>
      <c r="E319" s="9">
        <v>14</v>
      </c>
      <c r="F319" s="9">
        <v>1188.3699999999999</v>
      </c>
      <c r="G319" s="9">
        <f t="shared" si="8"/>
        <v>16637.18</v>
      </c>
      <c r="H319" s="16">
        <v>11251.35</v>
      </c>
      <c r="I319" s="9">
        <f t="shared" si="9"/>
        <v>5385.83</v>
      </c>
      <c r="J319" s="9">
        <v>16637.18</v>
      </c>
    </row>
    <row r="320" spans="1:10" x14ac:dyDescent="0.25">
      <c r="A320" s="8">
        <v>45485</v>
      </c>
      <c r="B320" s="9" t="s">
        <v>14</v>
      </c>
      <c r="C320" s="9" t="s">
        <v>17</v>
      </c>
      <c r="D320" s="9" t="s">
        <v>21</v>
      </c>
      <c r="E320" s="9">
        <v>8</v>
      </c>
      <c r="F320" s="9">
        <v>446.86</v>
      </c>
      <c r="G320" s="9">
        <f t="shared" si="8"/>
        <v>3574.88</v>
      </c>
      <c r="H320" s="16">
        <v>2821.71</v>
      </c>
      <c r="I320" s="9">
        <f t="shared" si="9"/>
        <v>753.17000000000007</v>
      </c>
      <c r="J320" s="9">
        <v>3574.88</v>
      </c>
    </row>
    <row r="321" spans="1:10" x14ac:dyDescent="0.25">
      <c r="A321" s="8">
        <v>45457</v>
      </c>
      <c r="B321" s="9" t="s">
        <v>11</v>
      </c>
      <c r="C321" s="9" t="s">
        <v>18</v>
      </c>
      <c r="D321" s="9" t="s">
        <v>21</v>
      </c>
      <c r="E321" s="9">
        <v>1</v>
      </c>
      <c r="F321" s="9">
        <v>1372.14</v>
      </c>
      <c r="G321" s="9">
        <f t="shared" si="8"/>
        <v>1372.14</v>
      </c>
      <c r="H321" s="16">
        <v>833.57</v>
      </c>
      <c r="I321" s="9">
        <f t="shared" si="9"/>
        <v>538.57000000000005</v>
      </c>
      <c r="J321" s="9">
        <v>1372.14</v>
      </c>
    </row>
    <row r="322" spans="1:10" x14ac:dyDescent="0.25">
      <c r="A322" s="8">
        <v>45650</v>
      </c>
      <c r="B322" s="9" t="s">
        <v>11</v>
      </c>
      <c r="C322" s="9" t="s">
        <v>18</v>
      </c>
      <c r="D322" s="9" t="s">
        <v>20</v>
      </c>
      <c r="E322" s="9">
        <v>10</v>
      </c>
      <c r="F322" s="9">
        <v>191.39</v>
      </c>
      <c r="G322" s="9">
        <f t="shared" si="8"/>
        <v>1913.8999999999999</v>
      </c>
      <c r="H322" s="16">
        <v>1562.16</v>
      </c>
      <c r="I322" s="9">
        <f t="shared" si="9"/>
        <v>351.73999999999978</v>
      </c>
      <c r="J322" s="9">
        <v>1913.9</v>
      </c>
    </row>
    <row r="323" spans="1:10" x14ac:dyDescent="0.25">
      <c r="A323" s="8">
        <v>45381</v>
      </c>
      <c r="B323" s="9" t="s">
        <v>13</v>
      </c>
      <c r="C323" s="9" t="s">
        <v>17</v>
      </c>
      <c r="D323" s="9" t="s">
        <v>20</v>
      </c>
      <c r="E323" s="9">
        <v>18</v>
      </c>
      <c r="F323" s="9">
        <v>1287.33</v>
      </c>
      <c r="G323" s="9">
        <f t="shared" si="8"/>
        <v>23171.94</v>
      </c>
      <c r="H323" s="16">
        <v>17476.439999999999</v>
      </c>
      <c r="I323" s="9">
        <f t="shared" si="9"/>
        <v>5695.5</v>
      </c>
      <c r="J323" s="9">
        <v>23171.94</v>
      </c>
    </row>
    <row r="324" spans="1:10" x14ac:dyDescent="0.25">
      <c r="A324" s="8">
        <v>45465</v>
      </c>
      <c r="B324" s="9" t="s">
        <v>15</v>
      </c>
      <c r="C324" s="9" t="s">
        <v>19</v>
      </c>
      <c r="D324" s="9" t="s">
        <v>21</v>
      </c>
      <c r="E324" s="9">
        <v>16</v>
      </c>
      <c r="F324" s="9">
        <v>525.83000000000004</v>
      </c>
      <c r="G324" s="9">
        <f t="shared" ref="G324:G387" si="10">E324*F324</f>
        <v>8413.2800000000007</v>
      </c>
      <c r="H324" s="16">
        <v>6576.88</v>
      </c>
      <c r="I324" s="9">
        <f t="shared" ref="I324:I387" si="11">G324-H324</f>
        <v>1836.4000000000005</v>
      </c>
      <c r="J324" s="9">
        <v>8413.2800000000007</v>
      </c>
    </row>
    <row r="325" spans="1:10" x14ac:dyDescent="0.25">
      <c r="A325" s="8">
        <v>45413</v>
      </c>
      <c r="B325" s="9" t="s">
        <v>11</v>
      </c>
      <c r="C325" s="9" t="s">
        <v>16</v>
      </c>
      <c r="D325" s="9" t="s">
        <v>21</v>
      </c>
      <c r="E325" s="9">
        <v>8</v>
      </c>
      <c r="F325" s="9">
        <v>127.97</v>
      </c>
      <c r="G325" s="9">
        <f t="shared" si="10"/>
        <v>1023.76</v>
      </c>
      <c r="H325" s="16">
        <v>808.32</v>
      </c>
      <c r="I325" s="9">
        <f t="shared" si="11"/>
        <v>215.43999999999994</v>
      </c>
      <c r="J325" s="9">
        <v>1023.76</v>
      </c>
    </row>
    <row r="326" spans="1:10" x14ac:dyDescent="0.25">
      <c r="A326" s="8">
        <v>45434</v>
      </c>
      <c r="B326" s="9" t="s">
        <v>15</v>
      </c>
      <c r="C326" s="9" t="s">
        <v>17</v>
      </c>
      <c r="D326" s="9" t="s">
        <v>21</v>
      </c>
      <c r="E326" s="9">
        <v>1</v>
      </c>
      <c r="F326" s="9">
        <v>1020.57</v>
      </c>
      <c r="G326" s="9">
        <f t="shared" si="10"/>
        <v>1020.57</v>
      </c>
      <c r="H326" s="16">
        <v>773.71</v>
      </c>
      <c r="I326" s="9">
        <f t="shared" si="11"/>
        <v>246.86</v>
      </c>
      <c r="J326" s="9">
        <v>1020.57</v>
      </c>
    </row>
    <row r="327" spans="1:10" x14ac:dyDescent="0.25">
      <c r="A327" s="8">
        <v>45397</v>
      </c>
      <c r="B327" s="9" t="s">
        <v>15</v>
      </c>
      <c r="C327" s="9" t="s">
        <v>17</v>
      </c>
      <c r="D327" s="9" t="s">
        <v>21</v>
      </c>
      <c r="E327" s="9">
        <v>12</v>
      </c>
      <c r="F327" s="9">
        <v>385.36</v>
      </c>
      <c r="G327" s="9">
        <f t="shared" si="10"/>
        <v>4624.32</v>
      </c>
      <c r="H327" s="16">
        <v>3582.74</v>
      </c>
      <c r="I327" s="9">
        <f t="shared" si="11"/>
        <v>1041.58</v>
      </c>
      <c r="J327" s="9">
        <v>4624.32</v>
      </c>
    </row>
    <row r="328" spans="1:10" x14ac:dyDescent="0.25">
      <c r="A328" s="8">
        <v>45596</v>
      </c>
      <c r="B328" s="9" t="s">
        <v>13</v>
      </c>
      <c r="C328" s="9" t="s">
        <v>19</v>
      </c>
      <c r="D328" s="9" t="s">
        <v>21</v>
      </c>
      <c r="E328" s="9">
        <v>8</v>
      </c>
      <c r="F328" s="9">
        <v>403.18</v>
      </c>
      <c r="G328" s="9">
        <f t="shared" si="10"/>
        <v>3225.44</v>
      </c>
      <c r="H328" s="16">
        <v>2596.92</v>
      </c>
      <c r="I328" s="9">
        <f t="shared" si="11"/>
        <v>628.52</v>
      </c>
      <c r="J328" s="9">
        <v>3225.44</v>
      </c>
    </row>
    <row r="329" spans="1:10" x14ac:dyDescent="0.25">
      <c r="A329" s="8">
        <v>45651</v>
      </c>
      <c r="B329" s="9" t="s">
        <v>13</v>
      </c>
      <c r="C329" s="9" t="s">
        <v>18</v>
      </c>
      <c r="D329" s="9" t="s">
        <v>21</v>
      </c>
      <c r="E329" s="9">
        <v>16</v>
      </c>
      <c r="F329" s="9">
        <v>493.77</v>
      </c>
      <c r="G329" s="9">
        <f t="shared" si="10"/>
        <v>7900.32</v>
      </c>
      <c r="H329" s="16">
        <v>6525.16</v>
      </c>
      <c r="I329" s="9">
        <f t="shared" si="11"/>
        <v>1375.1599999999999</v>
      </c>
      <c r="J329" s="9">
        <v>7900.32</v>
      </c>
    </row>
    <row r="330" spans="1:10" x14ac:dyDescent="0.25">
      <c r="A330" s="8">
        <v>45608</v>
      </c>
      <c r="B330" s="9" t="s">
        <v>13</v>
      </c>
      <c r="C330" s="9" t="s">
        <v>19</v>
      </c>
      <c r="D330" s="9" t="s">
        <v>21</v>
      </c>
      <c r="E330" s="9">
        <v>18</v>
      </c>
      <c r="F330" s="9">
        <v>142.34</v>
      </c>
      <c r="G330" s="9">
        <f t="shared" si="10"/>
        <v>2562.12</v>
      </c>
      <c r="H330" s="16">
        <v>2096.42</v>
      </c>
      <c r="I330" s="9">
        <f t="shared" si="11"/>
        <v>465.69999999999982</v>
      </c>
      <c r="J330" s="9">
        <v>2562.12</v>
      </c>
    </row>
    <row r="331" spans="1:10" x14ac:dyDescent="0.25">
      <c r="A331" s="8">
        <v>45414</v>
      </c>
      <c r="B331" s="9" t="s">
        <v>11</v>
      </c>
      <c r="C331" s="9" t="s">
        <v>17</v>
      </c>
      <c r="D331" s="9" t="s">
        <v>20</v>
      </c>
      <c r="E331" s="9">
        <v>4</v>
      </c>
      <c r="F331" s="9">
        <v>306.83</v>
      </c>
      <c r="G331" s="9">
        <f t="shared" si="10"/>
        <v>1227.32</v>
      </c>
      <c r="H331" s="16">
        <v>1056.58</v>
      </c>
      <c r="I331" s="9">
        <f t="shared" si="11"/>
        <v>170.74</v>
      </c>
      <c r="J331" s="9">
        <v>1227.32</v>
      </c>
    </row>
    <row r="332" spans="1:10" x14ac:dyDescent="0.25">
      <c r="A332" s="8">
        <v>45300</v>
      </c>
      <c r="B332" s="9" t="s">
        <v>13</v>
      </c>
      <c r="C332" s="9" t="s">
        <v>17</v>
      </c>
      <c r="D332" s="9" t="s">
        <v>21</v>
      </c>
      <c r="E332" s="9">
        <v>6</v>
      </c>
      <c r="F332" s="9">
        <v>57.45</v>
      </c>
      <c r="G332" s="9">
        <f t="shared" si="10"/>
        <v>344.70000000000005</v>
      </c>
      <c r="H332" s="16">
        <v>226.41</v>
      </c>
      <c r="I332" s="9">
        <f t="shared" si="11"/>
        <v>118.29000000000005</v>
      </c>
      <c r="J332" s="9">
        <v>344.7</v>
      </c>
    </row>
    <row r="333" spans="1:10" x14ac:dyDescent="0.25">
      <c r="A333" s="8">
        <v>45553</v>
      </c>
      <c r="B333" s="9" t="s">
        <v>11</v>
      </c>
      <c r="C333" s="9" t="s">
        <v>18</v>
      </c>
      <c r="D333" s="9" t="s">
        <v>21</v>
      </c>
      <c r="E333" s="9">
        <v>12</v>
      </c>
      <c r="F333" s="9">
        <v>695.84</v>
      </c>
      <c r="G333" s="9">
        <f t="shared" si="10"/>
        <v>8350.08</v>
      </c>
      <c r="H333" s="16">
        <v>6014.93</v>
      </c>
      <c r="I333" s="9">
        <f t="shared" si="11"/>
        <v>2335.1499999999996</v>
      </c>
      <c r="J333" s="9">
        <v>8350.08</v>
      </c>
    </row>
    <row r="334" spans="1:10" x14ac:dyDescent="0.25">
      <c r="A334" s="8">
        <v>45364</v>
      </c>
      <c r="B334" s="9" t="s">
        <v>13</v>
      </c>
      <c r="C334" s="9" t="s">
        <v>18</v>
      </c>
      <c r="D334" s="9" t="s">
        <v>20</v>
      </c>
      <c r="E334" s="9">
        <v>9</v>
      </c>
      <c r="F334" s="9">
        <v>172.17</v>
      </c>
      <c r="G334" s="9">
        <f t="shared" si="10"/>
        <v>1549.53</v>
      </c>
      <c r="H334" s="16">
        <v>1370.31</v>
      </c>
      <c r="I334" s="9">
        <f t="shared" si="11"/>
        <v>179.22000000000003</v>
      </c>
      <c r="J334" s="9">
        <v>1549.53</v>
      </c>
    </row>
    <row r="335" spans="1:10" x14ac:dyDescent="0.25">
      <c r="A335" s="8">
        <v>45650</v>
      </c>
      <c r="B335" s="9" t="s">
        <v>10</v>
      </c>
      <c r="C335" s="9" t="s">
        <v>18</v>
      </c>
      <c r="D335" s="9" t="s">
        <v>21</v>
      </c>
      <c r="E335" s="9">
        <v>15</v>
      </c>
      <c r="F335" s="9">
        <v>1039.8499999999999</v>
      </c>
      <c r="G335" s="9">
        <f t="shared" si="10"/>
        <v>15597.749999999998</v>
      </c>
      <c r="H335" s="16">
        <v>11214.43</v>
      </c>
      <c r="I335" s="9">
        <f t="shared" si="11"/>
        <v>4383.3199999999979</v>
      </c>
      <c r="J335" s="9">
        <v>15597.75</v>
      </c>
    </row>
    <row r="336" spans="1:10" x14ac:dyDescent="0.25">
      <c r="A336" s="8">
        <v>45514</v>
      </c>
      <c r="B336" s="9" t="s">
        <v>15</v>
      </c>
      <c r="C336" s="9" t="s">
        <v>19</v>
      </c>
      <c r="D336" s="9" t="s">
        <v>21</v>
      </c>
      <c r="E336" s="9">
        <v>16</v>
      </c>
      <c r="F336" s="9">
        <v>391.65</v>
      </c>
      <c r="G336" s="9">
        <f t="shared" si="10"/>
        <v>6266.4</v>
      </c>
      <c r="H336" s="16">
        <v>3994.59</v>
      </c>
      <c r="I336" s="9">
        <f t="shared" si="11"/>
        <v>2271.8099999999995</v>
      </c>
      <c r="J336" s="9">
        <v>6266.4</v>
      </c>
    </row>
    <row r="337" spans="1:10" x14ac:dyDescent="0.25">
      <c r="A337" s="8">
        <v>45332</v>
      </c>
      <c r="B337" s="9" t="s">
        <v>13</v>
      </c>
      <c r="C337" s="9" t="s">
        <v>18</v>
      </c>
      <c r="D337" s="9" t="s">
        <v>20</v>
      </c>
      <c r="E337" s="9">
        <v>12</v>
      </c>
      <c r="F337" s="9">
        <v>1418.18</v>
      </c>
      <c r="G337" s="9">
        <f t="shared" si="10"/>
        <v>17018.16</v>
      </c>
      <c r="H337" s="16">
        <v>12893.53</v>
      </c>
      <c r="I337" s="9">
        <f t="shared" si="11"/>
        <v>4124.6299999999992</v>
      </c>
      <c r="J337" s="9">
        <v>17018.16</v>
      </c>
    </row>
    <row r="338" spans="1:10" x14ac:dyDescent="0.25">
      <c r="A338" s="8">
        <v>45495</v>
      </c>
      <c r="B338" s="9" t="s">
        <v>12</v>
      </c>
      <c r="C338" s="9" t="s">
        <v>17</v>
      </c>
      <c r="D338" s="9" t="s">
        <v>21</v>
      </c>
      <c r="E338" s="9">
        <v>14</v>
      </c>
      <c r="F338" s="9">
        <v>1313.31</v>
      </c>
      <c r="G338" s="9">
        <f t="shared" si="10"/>
        <v>18386.34</v>
      </c>
      <c r="H338" s="16">
        <v>11635.75</v>
      </c>
      <c r="I338" s="9">
        <f t="shared" si="11"/>
        <v>6750.59</v>
      </c>
      <c r="J338" s="9">
        <v>18386.34</v>
      </c>
    </row>
    <row r="339" spans="1:10" x14ac:dyDescent="0.25">
      <c r="A339" s="8">
        <v>45555</v>
      </c>
      <c r="B339" s="9" t="s">
        <v>15</v>
      </c>
      <c r="C339" s="9" t="s">
        <v>17</v>
      </c>
      <c r="D339" s="9" t="s">
        <v>20</v>
      </c>
      <c r="E339" s="9">
        <v>13</v>
      </c>
      <c r="F339" s="9">
        <v>469.69</v>
      </c>
      <c r="G339" s="9">
        <f t="shared" si="10"/>
        <v>6105.97</v>
      </c>
      <c r="H339" s="16">
        <v>4035.17</v>
      </c>
      <c r="I339" s="9">
        <f t="shared" si="11"/>
        <v>2070.8000000000002</v>
      </c>
      <c r="J339" s="9">
        <v>6105.97</v>
      </c>
    </row>
    <row r="340" spans="1:10" x14ac:dyDescent="0.25">
      <c r="A340" s="8">
        <v>45619</v>
      </c>
      <c r="B340" s="9" t="s">
        <v>15</v>
      </c>
      <c r="C340" s="9" t="s">
        <v>16</v>
      </c>
      <c r="D340" s="9" t="s">
        <v>20</v>
      </c>
      <c r="E340" s="9">
        <v>2</v>
      </c>
      <c r="F340" s="9">
        <v>1185.6600000000001</v>
      </c>
      <c r="G340" s="9">
        <f t="shared" si="10"/>
        <v>2371.3200000000002</v>
      </c>
      <c r="H340" s="16">
        <v>2132.9899999999998</v>
      </c>
      <c r="I340" s="9">
        <f t="shared" si="11"/>
        <v>238.33000000000038</v>
      </c>
      <c r="J340" s="9">
        <v>2371.3200000000002</v>
      </c>
    </row>
    <row r="341" spans="1:10" x14ac:dyDescent="0.25">
      <c r="A341" s="8">
        <v>45469</v>
      </c>
      <c r="B341" s="9" t="s">
        <v>13</v>
      </c>
      <c r="C341" s="9" t="s">
        <v>19</v>
      </c>
      <c r="D341" s="9" t="s">
        <v>20</v>
      </c>
      <c r="E341" s="9">
        <v>3</v>
      </c>
      <c r="F341" s="9">
        <v>1214.71</v>
      </c>
      <c r="G341" s="9">
        <f t="shared" si="10"/>
        <v>3644.13</v>
      </c>
      <c r="H341" s="16">
        <v>2778.32</v>
      </c>
      <c r="I341" s="9">
        <f t="shared" si="11"/>
        <v>865.81</v>
      </c>
      <c r="J341" s="9">
        <v>3644.13</v>
      </c>
    </row>
    <row r="342" spans="1:10" x14ac:dyDescent="0.25">
      <c r="A342" s="8">
        <v>45639</v>
      </c>
      <c r="B342" s="9" t="s">
        <v>14</v>
      </c>
      <c r="C342" s="9" t="s">
        <v>16</v>
      </c>
      <c r="D342" s="9" t="s">
        <v>20</v>
      </c>
      <c r="E342" s="9">
        <v>10</v>
      </c>
      <c r="F342" s="9">
        <v>1480.52</v>
      </c>
      <c r="G342" s="9">
        <f t="shared" si="10"/>
        <v>14805.2</v>
      </c>
      <c r="H342" s="16">
        <v>10144.780000000001</v>
      </c>
      <c r="I342" s="9">
        <f t="shared" si="11"/>
        <v>4660.42</v>
      </c>
      <c r="J342" s="9">
        <v>14805.2</v>
      </c>
    </row>
    <row r="343" spans="1:10" x14ac:dyDescent="0.25">
      <c r="A343" s="8">
        <v>45609</v>
      </c>
      <c r="B343" s="9" t="s">
        <v>13</v>
      </c>
      <c r="C343" s="9" t="s">
        <v>17</v>
      </c>
      <c r="D343" s="9" t="s">
        <v>21</v>
      </c>
      <c r="E343" s="9">
        <v>9</v>
      </c>
      <c r="F343" s="9">
        <v>916.87</v>
      </c>
      <c r="G343" s="9">
        <f t="shared" si="10"/>
        <v>8251.83</v>
      </c>
      <c r="H343" s="16">
        <v>7413.71</v>
      </c>
      <c r="I343" s="9">
        <f t="shared" si="11"/>
        <v>838.11999999999989</v>
      </c>
      <c r="J343" s="9">
        <v>8251.83</v>
      </c>
    </row>
    <row r="344" spans="1:10" x14ac:dyDescent="0.25">
      <c r="A344" s="8">
        <v>45375</v>
      </c>
      <c r="B344" s="9" t="s">
        <v>15</v>
      </c>
      <c r="C344" s="9" t="s">
        <v>16</v>
      </c>
      <c r="D344" s="9" t="s">
        <v>20</v>
      </c>
      <c r="E344" s="9">
        <v>8</v>
      </c>
      <c r="F344" s="9">
        <v>168.85</v>
      </c>
      <c r="G344" s="9">
        <f t="shared" si="10"/>
        <v>1350.8</v>
      </c>
      <c r="H344" s="16">
        <v>1202.17</v>
      </c>
      <c r="I344" s="9">
        <f t="shared" si="11"/>
        <v>148.62999999999988</v>
      </c>
      <c r="J344" s="9">
        <v>1350.8</v>
      </c>
    </row>
    <row r="345" spans="1:10" x14ac:dyDescent="0.25">
      <c r="A345" s="8">
        <v>45609</v>
      </c>
      <c r="B345" s="9" t="s">
        <v>12</v>
      </c>
      <c r="C345" s="9" t="s">
        <v>17</v>
      </c>
      <c r="D345" s="9" t="s">
        <v>20</v>
      </c>
      <c r="E345" s="9">
        <v>10</v>
      </c>
      <c r="F345" s="9">
        <v>987.91</v>
      </c>
      <c r="G345" s="9">
        <f t="shared" si="10"/>
        <v>9879.1</v>
      </c>
      <c r="H345" s="16">
        <v>7233.69</v>
      </c>
      <c r="I345" s="9">
        <f t="shared" si="11"/>
        <v>2645.4100000000008</v>
      </c>
      <c r="J345" s="9">
        <v>9879.1</v>
      </c>
    </row>
    <row r="346" spans="1:10" x14ac:dyDescent="0.25">
      <c r="A346" s="8">
        <v>45402</v>
      </c>
      <c r="B346" s="9" t="s">
        <v>15</v>
      </c>
      <c r="C346" s="9" t="s">
        <v>16</v>
      </c>
      <c r="D346" s="9" t="s">
        <v>21</v>
      </c>
      <c r="E346" s="9">
        <v>19</v>
      </c>
      <c r="F346" s="9">
        <v>956.22</v>
      </c>
      <c r="G346" s="9">
        <f t="shared" si="10"/>
        <v>18168.18</v>
      </c>
      <c r="H346" s="16">
        <v>12320.22</v>
      </c>
      <c r="I346" s="9">
        <f t="shared" si="11"/>
        <v>5847.9600000000009</v>
      </c>
      <c r="J346" s="9">
        <v>18168.18</v>
      </c>
    </row>
    <row r="347" spans="1:10" x14ac:dyDescent="0.25">
      <c r="A347" s="8">
        <v>45542</v>
      </c>
      <c r="B347" s="9" t="s">
        <v>12</v>
      </c>
      <c r="C347" s="9" t="s">
        <v>18</v>
      </c>
      <c r="D347" s="9" t="s">
        <v>20</v>
      </c>
      <c r="E347" s="9">
        <v>3</v>
      </c>
      <c r="F347" s="9">
        <v>975.61</v>
      </c>
      <c r="G347" s="9">
        <f t="shared" si="10"/>
        <v>2926.83</v>
      </c>
      <c r="H347" s="16">
        <v>2492.25</v>
      </c>
      <c r="I347" s="9">
        <f t="shared" si="11"/>
        <v>434.57999999999993</v>
      </c>
      <c r="J347" s="9">
        <v>2926.83</v>
      </c>
    </row>
    <row r="348" spans="1:10" x14ac:dyDescent="0.25">
      <c r="A348" s="8">
        <v>45298</v>
      </c>
      <c r="B348" s="9" t="s">
        <v>11</v>
      </c>
      <c r="C348" s="9" t="s">
        <v>16</v>
      </c>
      <c r="D348" s="9" t="s">
        <v>20</v>
      </c>
      <c r="E348" s="9">
        <v>5</v>
      </c>
      <c r="F348" s="9">
        <v>495.36</v>
      </c>
      <c r="G348" s="9">
        <f t="shared" si="10"/>
        <v>2476.8000000000002</v>
      </c>
      <c r="H348" s="16">
        <v>2017.81</v>
      </c>
      <c r="I348" s="9">
        <f t="shared" si="11"/>
        <v>458.99000000000024</v>
      </c>
      <c r="J348" s="9">
        <v>2476.8000000000002</v>
      </c>
    </row>
    <row r="349" spans="1:10" x14ac:dyDescent="0.25">
      <c r="A349" s="8">
        <v>45375</v>
      </c>
      <c r="B349" s="9" t="s">
        <v>10</v>
      </c>
      <c r="C349" s="9" t="s">
        <v>18</v>
      </c>
      <c r="D349" s="9" t="s">
        <v>20</v>
      </c>
      <c r="E349" s="9">
        <v>3</v>
      </c>
      <c r="F349" s="9">
        <v>1296.54</v>
      </c>
      <c r="G349" s="9">
        <f t="shared" si="10"/>
        <v>3889.62</v>
      </c>
      <c r="H349" s="16">
        <v>3135.35</v>
      </c>
      <c r="I349" s="9">
        <f t="shared" si="11"/>
        <v>754.27</v>
      </c>
      <c r="J349" s="9">
        <v>3889.62</v>
      </c>
    </row>
    <row r="350" spans="1:10" x14ac:dyDescent="0.25">
      <c r="A350" s="8">
        <v>45499</v>
      </c>
      <c r="B350" s="9" t="s">
        <v>15</v>
      </c>
      <c r="C350" s="9" t="s">
        <v>18</v>
      </c>
      <c r="D350" s="9" t="s">
        <v>20</v>
      </c>
      <c r="E350" s="9">
        <v>16</v>
      </c>
      <c r="F350" s="9">
        <v>1441.23</v>
      </c>
      <c r="G350" s="9">
        <f t="shared" si="10"/>
        <v>23059.68</v>
      </c>
      <c r="H350" s="16">
        <v>20014.28</v>
      </c>
      <c r="I350" s="9">
        <f t="shared" si="11"/>
        <v>3045.4000000000015</v>
      </c>
      <c r="J350" s="9">
        <v>23059.68</v>
      </c>
    </row>
    <row r="351" spans="1:10" x14ac:dyDescent="0.25">
      <c r="A351" s="8">
        <v>45605</v>
      </c>
      <c r="B351" s="9" t="s">
        <v>13</v>
      </c>
      <c r="C351" s="9" t="s">
        <v>19</v>
      </c>
      <c r="D351" s="9" t="s">
        <v>21</v>
      </c>
      <c r="E351" s="9">
        <v>17</v>
      </c>
      <c r="F351" s="9">
        <v>365.68</v>
      </c>
      <c r="G351" s="9">
        <f t="shared" si="10"/>
        <v>6216.56</v>
      </c>
      <c r="H351" s="16">
        <v>5015.68</v>
      </c>
      <c r="I351" s="9">
        <f t="shared" si="11"/>
        <v>1200.8800000000001</v>
      </c>
      <c r="J351" s="9">
        <v>6216.56</v>
      </c>
    </row>
    <row r="352" spans="1:10" x14ac:dyDescent="0.25">
      <c r="A352" s="8">
        <v>45313</v>
      </c>
      <c r="B352" s="9" t="s">
        <v>11</v>
      </c>
      <c r="C352" s="9" t="s">
        <v>18</v>
      </c>
      <c r="D352" s="9" t="s">
        <v>20</v>
      </c>
      <c r="E352" s="9">
        <v>15</v>
      </c>
      <c r="F352" s="9">
        <v>177.82</v>
      </c>
      <c r="G352" s="9">
        <f t="shared" si="10"/>
        <v>2667.2999999999997</v>
      </c>
      <c r="H352" s="16">
        <v>1827.47</v>
      </c>
      <c r="I352" s="9">
        <f t="shared" si="11"/>
        <v>839.8299999999997</v>
      </c>
      <c r="J352" s="9">
        <v>2667.3</v>
      </c>
    </row>
    <row r="353" spans="1:10" x14ac:dyDescent="0.25">
      <c r="A353" s="8">
        <v>45294</v>
      </c>
      <c r="B353" s="9" t="s">
        <v>10</v>
      </c>
      <c r="C353" s="9" t="s">
        <v>18</v>
      </c>
      <c r="D353" s="9" t="s">
        <v>21</v>
      </c>
      <c r="E353" s="9">
        <v>3</v>
      </c>
      <c r="F353" s="9">
        <v>332.08</v>
      </c>
      <c r="G353" s="9">
        <f t="shared" si="10"/>
        <v>996.24</v>
      </c>
      <c r="H353" s="16">
        <v>805.12</v>
      </c>
      <c r="I353" s="9">
        <f t="shared" si="11"/>
        <v>191.12</v>
      </c>
      <c r="J353" s="9">
        <v>996.24</v>
      </c>
    </row>
    <row r="354" spans="1:10" x14ac:dyDescent="0.25">
      <c r="A354" s="8">
        <v>45418</v>
      </c>
      <c r="B354" s="9" t="s">
        <v>13</v>
      </c>
      <c r="C354" s="9" t="s">
        <v>16</v>
      </c>
      <c r="D354" s="9" t="s">
        <v>21</v>
      </c>
      <c r="E354" s="9">
        <v>12</v>
      </c>
      <c r="F354" s="9">
        <v>1239.8</v>
      </c>
      <c r="G354" s="9">
        <f t="shared" si="10"/>
        <v>14877.599999999999</v>
      </c>
      <c r="H354" s="16">
        <v>10291.49</v>
      </c>
      <c r="I354" s="9">
        <f t="shared" si="11"/>
        <v>4586.1099999999988</v>
      </c>
      <c r="J354" s="9">
        <v>14877.6</v>
      </c>
    </row>
    <row r="355" spans="1:10" x14ac:dyDescent="0.25">
      <c r="A355" s="8">
        <v>45588</v>
      </c>
      <c r="B355" s="9" t="s">
        <v>14</v>
      </c>
      <c r="C355" s="9" t="s">
        <v>17</v>
      </c>
      <c r="D355" s="9" t="s">
        <v>20</v>
      </c>
      <c r="E355" s="9">
        <v>9</v>
      </c>
      <c r="F355" s="9">
        <v>1031.1300000000001</v>
      </c>
      <c r="G355" s="9">
        <f t="shared" si="10"/>
        <v>9280.1700000000019</v>
      </c>
      <c r="H355" s="16">
        <v>7681.86</v>
      </c>
      <c r="I355" s="9">
        <f t="shared" si="11"/>
        <v>1598.3100000000022</v>
      </c>
      <c r="J355" s="9">
        <v>9280.17</v>
      </c>
    </row>
    <row r="356" spans="1:10" x14ac:dyDescent="0.25">
      <c r="A356" s="8">
        <v>45479</v>
      </c>
      <c r="B356" s="9" t="s">
        <v>13</v>
      </c>
      <c r="C356" s="9" t="s">
        <v>19</v>
      </c>
      <c r="D356" s="9" t="s">
        <v>20</v>
      </c>
      <c r="E356" s="9">
        <v>12</v>
      </c>
      <c r="F356" s="9">
        <v>972.27</v>
      </c>
      <c r="G356" s="9">
        <f t="shared" si="10"/>
        <v>11667.24</v>
      </c>
      <c r="H356" s="16">
        <v>9169.57</v>
      </c>
      <c r="I356" s="9">
        <f t="shared" si="11"/>
        <v>2497.67</v>
      </c>
      <c r="J356" s="9">
        <v>11667.24</v>
      </c>
    </row>
    <row r="357" spans="1:10" x14ac:dyDescent="0.25">
      <c r="A357" s="8">
        <v>45653</v>
      </c>
      <c r="B357" s="9" t="s">
        <v>12</v>
      </c>
      <c r="C357" s="9" t="s">
        <v>18</v>
      </c>
      <c r="D357" s="9" t="s">
        <v>20</v>
      </c>
      <c r="E357" s="9">
        <v>15</v>
      </c>
      <c r="F357" s="9">
        <v>632.6</v>
      </c>
      <c r="G357" s="9">
        <f t="shared" si="10"/>
        <v>9489</v>
      </c>
      <c r="H357" s="16">
        <v>5913.77</v>
      </c>
      <c r="I357" s="9">
        <f t="shared" si="11"/>
        <v>3575.2299999999996</v>
      </c>
      <c r="J357" s="9">
        <v>9489</v>
      </c>
    </row>
    <row r="358" spans="1:10" x14ac:dyDescent="0.25">
      <c r="A358" s="8">
        <v>45305</v>
      </c>
      <c r="B358" s="9" t="s">
        <v>12</v>
      </c>
      <c r="C358" s="9" t="s">
        <v>19</v>
      </c>
      <c r="D358" s="9" t="s">
        <v>20</v>
      </c>
      <c r="E358" s="9">
        <v>2</v>
      </c>
      <c r="F358" s="9">
        <v>887.85</v>
      </c>
      <c r="G358" s="9">
        <f t="shared" si="10"/>
        <v>1775.7</v>
      </c>
      <c r="H358" s="16">
        <v>1338.61</v>
      </c>
      <c r="I358" s="9">
        <f t="shared" si="11"/>
        <v>437.09000000000015</v>
      </c>
      <c r="J358" s="9">
        <v>1775.7</v>
      </c>
    </row>
    <row r="359" spans="1:10" x14ac:dyDescent="0.25">
      <c r="A359" s="8">
        <v>45303</v>
      </c>
      <c r="B359" s="9" t="s">
        <v>14</v>
      </c>
      <c r="C359" s="9" t="s">
        <v>16</v>
      </c>
      <c r="D359" s="9" t="s">
        <v>21</v>
      </c>
      <c r="E359" s="9">
        <v>18</v>
      </c>
      <c r="F359" s="9">
        <v>496.42</v>
      </c>
      <c r="G359" s="9">
        <f t="shared" si="10"/>
        <v>8935.56</v>
      </c>
      <c r="H359" s="16">
        <v>6281.61</v>
      </c>
      <c r="I359" s="9">
        <f t="shared" si="11"/>
        <v>2653.95</v>
      </c>
      <c r="J359" s="9">
        <v>8935.56</v>
      </c>
    </row>
    <row r="360" spans="1:10" x14ac:dyDescent="0.25">
      <c r="A360" s="8">
        <v>45378</v>
      </c>
      <c r="B360" s="9" t="s">
        <v>11</v>
      </c>
      <c r="C360" s="9" t="s">
        <v>18</v>
      </c>
      <c r="D360" s="9" t="s">
        <v>21</v>
      </c>
      <c r="E360" s="9">
        <v>12</v>
      </c>
      <c r="F360" s="9">
        <v>741.94</v>
      </c>
      <c r="G360" s="9">
        <f t="shared" si="10"/>
        <v>8903.2800000000007</v>
      </c>
      <c r="H360" s="16">
        <v>6219.57</v>
      </c>
      <c r="I360" s="9">
        <f t="shared" si="11"/>
        <v>2683.7100000000009</v>
      </c>
      <c r="J360" s="9">
        <v>8903.2800000000007</v>
      </c>
    </row>
    <row r="361" spans="1:10" x14ac:dyDescent="0.25">
      <c r="A361" s="8">
        <v>45303</v>
      </c>
      <c r="B361" s="9" t="s">
        <v>10</v>
      </c>
      <c r="C361" s="9" t="s">
        <v>16</v>
      </c>
      <c r="D361" s="9" t="s">
        <v>21</v>
      </c>
      <c r="E361" s="9">
        <v>4</v>
      </c>
      <c r="F361" s="9">
        <v>1199.94</v>
      </c>
      <c r="G361" s="9">
        <f t="shared" si="10"/>
        <v>4799.76</v>
      </c>
      <c r="H361" s="16">
        <v>3747.06</v>
      </c>
      <c r="I361" s="9">
        <f t="shared" si="11"/>
        <v>1052.7000000000003</v>
      </c>
      <c r="J361" s="9">
        <v>4799.76</v>
      </c>
    </row>
    <row r="362" spans="1:10" x14ac:dyDescent="0.25">
      <c r="A362" s="8">
        <v>45316</v>
      </c>
      <c r="B362" s="9" t="s">
        <v>13</v>
      </c>
      <c r="C362" s="9" t="s">
        <v>19</v>
      </c>
      <c r="D362" s="9" t="s">
        <v>20</v>
      </c>
      <c r="E362" s="9">
        <v>16</v>
      </c>
      <c r="F362" s="9">
        <v>1472.8</v>
      </c>
      <c r="G362" s="9">
        <f t="shared" si="10"/>
        <v>23564.799999999999</v>
      </c>
      <c r="H362" s="16">
        <v>16417.54</v>
      </c>
      <c r="I362" s="9">
        <f t="shared" si="11"/>
        <v>7147.2599999999984</v>
      </c>
      <c r="J362" s="9">
        <v>23564.799999999999</v>
      </c>
    </row>
    <row r="363" spans="1:10" x14ac:dyDescent="0.25">
      <c r="A363" s="8">
        <v>45592</v>
      </c>
      <c r="B363" s="9" t="s">
        <v>12</v>
      </c>
      <c r="C363" s="9" t="s">
        <v>16</v>
      </c>
      <c r="D363" s="9" t="s">
        <v>21</v>
      </c>
      <c r="E363" s="9">
        <v>16</v>
      </c>
      <c r="F363" s="9">
        <v>1402.11</v>
      </c>
      <c r="G363" s="9">
        <f t="shared" si="10"/>
        <v>22433.759999999998</v>
      </c>
      <c r="H363" s="16">
        <v>18688.849999999999</v>
      </c>
      <c r="I363" s="9">
        <f t="shared" si="11"/>
        <v>3744.91</v>
      </c>
      <c r="J363" s="9">
        <v>22433.759999999998</v>
      </c>
    </row>
    <row r="364" spans="1:10" x14ac:dyDescent="0.25">
      <c r="A364" s="8">
        <v>45534</v>
      </c>
      <c r="B364" s="9" t="s">
        <v>11</v>
      </c>
      <c r="C364" s="9" t="s">
        <v>19</v>
      </c>
      <c r="D364" s="9" t="s">
        <v>20</v>
      </c>
      <c r="E364" s="9">
        <v>1</v>
      </c>
      <c r="F364" s="9">
        <v>1404.11</v>
      </c>
      <c r="G364" s="9">
        <f t="shared" si="10"/>
        <v>1404.11</v>
      </c>
      <c r="H364" s="16">
        <v>872.29</v>
      </c>
      <c r="I364" s="9">
        <f t="shared" si="11"/>
        <v>531.81999999999994</v>
      </c>
      <c r="J364" s="9">
        <v>1404.11</v>
      </c>
    </row>
    <row r="365" spans="1:10" x14ac:dyDescent="0.25">
      <c r="A365" s="8">
        <v>45413</v>
      </c>
      <c r="B365" s="9" t="s">
        <v>14</v>
      </c>
      <c r="C365" s="9" t="s">
        <v>16</v>
      </c>
      <c r="D365" s="9" t="s">
        <v>20</v>
      </c>
      <c r="E365" s="9">
        <v>2</v>
      </c>
      <c r="F365" s="9">
        <v>633.22</v>
      </c>
      <c r="G365" s="9">
        <f t="shared" si="10"/>
        <v>1266.44</v>
      </c>
      <c r="H365" s="16">
        <v>1010.77</v>
      </c>
      <c r="I365" s="9">
        <f t="shared" si="11"/>
        <v>255.67000000000007</v>
      </c>
      <c r="J365" s="9">
        <v>1266.44</v>
      </c>
    </row>
    <row r="366" spans="1:10" x14ac:dyDescent="0.25">
      <c r="A366" s="8">
        <v>45438</v>
      </c>
      <c r="B366" s="9" t="s">
        <v>15</v>
      </c>
      <c r="C366" s="9" t="s">
        <v>19</v>
      </c>
      <c r="D366" s="9" t="s">
        <v>20</v>
      </c>
      <c r="E366" s="9">
        <v>3</v>
      </c>
      <c r="F366" s="9">
        <v>729.75</v>
      </c>
      <c r="G366" s="9">
        <f t="shared" si="10"/>
        <v>2189.25</v>
      </c>
      <c r="H366" s="16">
        <v>1845.01</v>
      </c>
      <c r="I366" s="9">
        <f t="shared" si="11"/>
        <v>344.24</v>
      </c>
      <c r="J366" s="9">
        <v>2189.25</v>
      </c>
    </row>
    <row r="367" spans="1:10" x14ac:dyDescent="0.25">
      <c r="A367" s="8">
        <v>45346</v>
      </c>
      <c r="B367" s="9" t="s">
        <v>12</v>
      </c>
      <c r="C367" s="9" t="s">
        <v>17</v>
      </c>
      <c r="D367" s="9" t="s">
        <v>20</v>
      </c>
      <c r="E367" s="9">
        <v>17</v>
      </c>
      <c r="F367" s="9">
        <v>1073.17</v>
      </c>
      <c r="G367" s="9">
        <f t="shared" si="10"/>
        <v>18243.89</v>
      </c>
      <c r="H367" s="16">
        <v>14628.85</v>
      </c>
      <c r="I367" s="9">
        <f t="shared" si="11"/>
        <v>3615.0399999999991</v>
      </c>
      <c r="J367" s="9">
        <v>18243.89</v>
      </c>
    </row>
    <row r="368" spans="1:10" x14ac:dyDescent="0.25">
      <c r="A368" s="8">
        <v>45529</v>
      </c>
      <c r="B368" s="9" t="s">
        <v>14</v>
      </c>
      <c r="C368" s="9" t="s">
        <v>16</v>
      </c>
      <c r="D368" s="9" t="s">
        <v>20</v>
      </c>
      <c r="E368" s="9">
        <v>1</v>
      </c>
      <c r="F368" s="9">
        <v>1387.18</v>
      </c>
      <c r="G368" s="9">
        <f t="shared" si="10"/>
        <v>1387.18</v>
      </c>
      <c r="H368" s="16">
        <v>1039.23</v>
      </c>
      <c r="I368" s="9">
        <f t="shared" si="11"/>
        <v>347.95000000000005</v>
      </c>
      <c r="J368" s="9">
        <v>1387.18</v>
      </c>
    </row>
    <row r="369" spans="1:10" x14ac:dyDescent="0.25">
      <c r="A369" s="8">
        <v>45647</v>
      </c>
      <c r="B369" s="9" t="s">
        <v>13</v>
      </c>
      <c r="C369" s="9" t="s">
        <v>16</v>
      </c>
      <c r="D369" s="9" t="s">
        <v>21</v>
      </c>
      <c r="E369" s="9">
        <v>6</v>
      </c>
      <c r="F369" s="9">
        <v>255.89</v>
      </c>
      <c r="G369" s="9">
        <f t="shared" si="10"/>
        <v>1535.34</v>
      </c>
      <c r="H369" s="16">
        <v>1358.92</v>
      </c>
      <c r="I369" s="9">
        <f t="shared" si="11"/>
        <v>176.41999999999985</v>
      </c>
      <c r="J369" s="9">
        <v>1535.34</v>
      </c>
    </row>
    <row r="370" spans="1:10" x14ac:dyDescent="0.25">
      <c r="A370" s="8">
        <v>45464</v>
      </c>
      <c r="B370" s="9" t="s">
        <v>10</v>
      </c>
      <c r="C370" s="9" t="s">
        <v>17</v>
      </c>
      <c r="D370" s="9" t="s">
        <v>21</v>
      </c>
      <c r="E370" s="9">
        <v>15</v>
      </c>
      <c r="F370" s="9">
        <v>491.15</v>
      </c>
      <c r="G370" s="9">
        <f t="shared" si="10"/>
        <v>7367.25</v>
      </c>
      <c r="H370" s="16">
        <v>5083.2700000000004</v>
      </c>
      <c r="I370" s="9">
        <f t="shared" si="11"/>
        <v>2283.9799999999996</v>
      </c>
      <c r="J370" s="9">
        <v>7367.25</v>
      </c>
    </row>
    <row r="371" spans="1:10" x14ac:dyDescent="0.25">
      <c r="A371" s="8">
        <v>45512</v>
      </c>
      <c r="B371" s="9" t="s">
        <v>12</v>
      </c>
      <c r="C371" s="9" t="s">
        <v>17</v>
      </c>
      <c r="D371" s="9" t="s">
        <v>20</v>
      </c>
      <c r="E371" s="9">
        <v>14</v>
      </c>
      <c r="F371" s="9">
        <v>251.91</v>
      </c>
      <c r="G371" s="9">
        <f t="shared" si="10"/>
        <v>3526.74</v>
      </c>
      <c r="H371" s="16">
        <v>2136.3200000000002</v>
      </c>
      <c r="I371" s="9">
        <f t="shared" si="11"/>
        <v>1390.4199999999996</v>
      </c>
      <c r="J371" s="9">
        <v>3526.74</v>
      </c>
    </row>
    <row r="372" spans="1:10" x14ac:dyDescent="0.25">
      <c r="A372" s="8">
        <v>45410</v>
      </c>
      <c r="B372" s="9" t="s">
        <v>12</v>
      </c>
      <c r="C372" s="9" t="s">
        <v>16</v>
      </c>
      <c r="D372" s="9" t="s">
        <v>21</v>
      </c>
      <c r="E372" s="9">
        <v>15</v>
      </c>
      <c r="F372" s="9">
        <v>937.41</v>
      </c>
      <c r="G372" s="9">
        <f t="shared" si="10"/>
        <v>14061.15</v>
      </c>
      <c r="H372" s="16">
        <v>10258.969999999999</v>
      </c>
      <c r="I372" s="9">
        <f t="shared" si="11"/>
        <v>3802.1800000000003</v>
      </c>
      <c r="J372" s="9">
        <v>14061.15</v>
      </c>
    </row>
    <row r="373" spans="1:10" x14ac:dyDescent="0.25">
      <c r="A373" s="8">
        <v>45600</v>
      </c>
      <c r="B373" s="9" t="s">
        <v>13</v>
      </c>
      <c r="C373" s="9" t="s">
        <v>17</v>
      </c>
      <c r="D373" s="9" t="s">
        <v>20</v>
      </c>
      <c r="E373" s="9">
        <v>14</v>
      </c>
      <c r="F373" s="9">
        <v>494.14</v>
      </c>
      <c r="G373" s="9">
        <f t="shared" si="10"/>
        <v>6917.96</v>
      </c>
      <c r="H373" s="16">
        <v>4219.29</v>
      </c>
      <c r="I373" s="9">
        <f t="shared" si="11"/>
        <v>2698.67</v>
      </c>
      <c r="J373" s="9">
        <v>6917.96</v>
      </c>
    </row>
    <row r="374" spans="1:10" x14ac:dyDescent="0.25">
      <c r="A374" s="8">
        <v>45474</v>
      </c>
      <c r="B374" s="9" t="s">
        <v>15</v>
      </c>
      <c r="C374" s="9" t="s">
        <v>18</v>
      </c>
      <c r="D374" s="9" t="s">
        <v>20</v>
      </c>
      <c r="E374" s="9">
        <v>5</v>
      </c>
      <c r="F374" s="9">
        <v>522.86</v>
      </c>
      <c r="G374" s="9">
        <f t="shared" si="10"/>
        <v>2614.3000000000002</v>
      </c>
      <c r="H374" s="16">
        <v>2316.7399999999998</v>
      </c>
      <c r="I374" s="9">
        <f t="shared" si="11"/>
        <v>297.5600000000004</v>
      </c>
      <c r="J374" s="9">
        <v>2614.3000000000002</v>
      </c>
    </row>
    <row r="375" spans="1:10" x14ac:dyDescent="0.25">
      <c r="A375" s="8">
        <v>45579</v>
      </c>
      <c r="B375" s="9" t="s">
        <v>11</v>
      </c>
      <c r="C375" s="9" t="s">
        <v>19</v>
      </c>
      <c r="D375" s="9" t="s">
        <v>20</v>
      </c>
      <c r="E375" s="9">
        <v>6</v>
      </c>
      <c r="F375" s="9">
        <v>152.83000000000001</v>
      </c>
      <c r="G375" s="9">
        <f t="shared" si="10"/>
        <v>916.98</v>
      </c>
      <c r="H375" s="16">
        <v>607.94000000000005</v>
      </c>
      <c r="I375" s="9">
        <f t="shared" si="11"/>
        <v>309.03999999999996</v>
      </c>
      <c r="J375" s="9">
        <v>916.98</v>
      </c>
    </row>
    <row r="376" spans="1:10" x14ac:dyDescent="0.25">
      <c r="A376" s="8">
        <v>45598</v>
      </c>
      <c r="B376" s="9" t="s">
        <v>10</v>
      </c>
      <c r="C376" s="9" t="s">
        <v>19</v>
      </c>
      <c r="D376" s="9" t="s">
        <v>21</v>
      </c>
      <c r="E376" s="9">
        <v>17</v>
      </c>
      <c r="F376" s="9">
        <v>557.20000000000005</v>
      </c>
      <c r="G376" s="9">
        <f t="shared" si="10"/>
        <v>9472.4000000000015</v>
      </c>
      <c r="H376" s="16">
        <v>7925.35</v>
      </c>
      <c r="I376" s="9">
        <f t="shared" si="11"/>
        <v>1547.0500000000011</v>
      </c>
      <c r="J376" s="9">
        <v>9472.4</v>
      </c>
    </row>
    <row r="377" spans="1:10" x14ac:dyDescent="0.25">
      <c r="A377" s="8">
        <v>45591</v>
      </c>
      <c r="B377" s="9" t="s">
        <v>12</v>
      </c>
      <c r="C377" s="9" t="s">
        <v>19</v>
      </c>
      <c r="D377" s="9" t="s">
        <v>20</v>
      </c>
      <c r="E377" s="9">
        <v>11</v>
      </c>
      <c r="F377" s="9">
        <v>1300.6199999999999</v>
      </c>
      <c r="G377" s="9">
        <f t="shared" si="10"/>
        <v>14306.82</v>
      </c>
      <c r="H377" s="16">
        <v>11908.59</v>
      </c>
      <c r="I377" s="9">
        <f t="shared" si="11"/>
        <v>2398.2299999999996</v>
      </c>
      <c r="J377" s="9">
        <v>14306.82</v>
      </c>
    </row>
    <row r="378" spans="1:10" x14ac:dyDescent="0.25">
      <c r="A378" s="8">
        <v>45373</v>
      </c>
      <c r="B378" s="9" t="s">
        <v>10</v>
      </c>
      <c r="C378" s="9" t="s">
        <v>18</v>
      </c>
      <c r="D378" s="9" t="s">
        <v>20</v>
      </c>
      <c r="E378" s="9">
        <v>16</v>
      </c>
      <c r="F378" s="9">
        <v>387.96</v>
      </c>
      <c r="G378" s="9">
        <f t="shared" si="10"/>
        <v>6207.36</v>
      </c>
      <c r="H378" s="16">
        <v>4129.87</v>
      </c>
      <c r="I378" s="9">
        <f t="shared" si="11"/>
        <v>2077.4899999999998</v>
      </c>
      <c r="J378" s="9">
        <v>6207.36</v>
      </c>
    </row>
    <row r="379" spans="1:10" x14ac:dyDescent="0.25">
      <c r="A379" s="8">
        <v>45502</v>
      </c>
      <c r="B379" s="9" t="s">
        <v>12</v>
      </c>
      <c r="C379" s="9" t="s">
        <v>17</v>
      </c>
      <c r="D379" s="9" t="s">
        <v>21</v>
      </c>
      <c r="E379" s="9">
        <v>12</v>
      </c>
      <c r="F379" s="9">
        <v>1058.02</v>
      </c>
      <c r="G379" s="9">
        <f t="shared" si="10"/>
        <v>12696.24</v>
      </c>
      <c r="H379" s="16">
        <v>9983.92</v>
      </c>
      <c r="I379" s="9">
        <f t="shared" si="11"/>
        <v>2712.3199999999997</v>
      </c>
      <c r="J379" s="9">
        <v>12696.24</v>
      </c>
    </row>
    <row r="380" spans="1:10" x14ac:dyDescent="0.25">
      <c r="A380" s="8">
        <v>45441</v>
      </c>
      <c r="B380" s="9" t="s">
        <v>10</v>
      </c>
      <c r="C380" s="9" t="s">
        <v>17</v>
      </c>
      <c r="D380" s="9" t="s">
        <v>21</v>
      </c>
      <c r="E380" s="9">
        <v>15</v>
      </c>
      <c r="F380" s="9">
        <v>962.96</v>
      </c>
      <c r="G380" s="9">
        <f t="shared" si="10"/>
        <v>14444.400000000001</v>
      </c>
      <c r="H380" s="16">
        <v>8874.98</v>
      </c>
      <c r="I380" s="9">
        <f t="shared" si="11"/>
        <v>5569.4200000000019</v>
      </c>
      <c r="J380" s="9">
        <v>14444.4</v>
      </c>
    </row>
    <row r="381" spans="1:10" x14ac:dyDescent="0.25">
      <c r="A381" s="8">
        <v>45328</v>
      </c>
      <c r="B381" s="9" t="s">
        <v>14</v>
      </c>
      <c r="C381" s="9" t="s">
        <v>16</v>
      </c>
      <c r="D381" s="9" t="s">
        <v>21</v>
      </c>
      <c r="E381" s="9">
        <v>4</v>
      </c>
      <c r="F381" s="9">
        <v>1302.05</v>
      </c>
      <c r="G381" s="9">
        <f t="shared" si="10"/>
        <v>5208.2</v>
      </c>
      <c r="H381" s="16">
        <v>3880.49</v>
      </c>
      <c r="I381" s="9">
        <f t="shared" si="11"/>
        <v>1327.71</v>
      </c>
      <c r="J381" s="9">
        <v>5208.2</v>
      </c>
    </row>
    <row r="382" spans="1:10" x14ac:dyDescent="0.25">
      <c r="A382" s="8">
        <v>45643</v>
      </c>
      <c r="B382" s="9" t="s">
        <v>12</v>
      </c>
      <c r="C382" s="9" t="s">
        <v>17</v>
      </c>
      <c r="D382" s="9" t="s">
        <v>20</v>
      </c>
      <c r="E382" s="9">
        <v>18</v>
      </c>
      <c r="F382" s="9">
        <v>241.82</v>
      </c>
      <c r="G382" s="9">
        <f t="shared" si="10"/>
        <v>4352.76</v>
      </c>
      <c r="H382" s="16">
        <v>2630.78</v>
      </c>
      <c r="I382" s="9">
        <f t="shared" si="11"/>
        <v>1721.98</v>
      </c>
      <c r="J382" s="9">
        <v>4352.76</v>
      </c>
    </row>
    <row r="383" spans="1:10" x14ac:dyDescent="0.25">
      <c r="A383" s="8">
        <v>45603</v>
      </c>
      <c r="B383" s="9" t="s">
        <v>10</v>
      </c>
      <c r="C383" s="9" t="s">
        <v>16</v>
      </c>
      <c r="D383" s="9" t="s">
        <v>20</v>
      </c>
      <c r="E383" s="9">
        <v>3</v>
      </c>
      <c r="F383" s="9">
        <v>1467.51</v>
      </c>
      <c r="G383" s="9">
        <f t="shared" si="10"/>
        <v>4402.53</v>
      </c>
      <c r="H383" s="16">
        <v>3858.13</v>
      </c>
      <c r="I383" s="9">
        <f t="shared" si="11"/>
        <v>544.39999999999964</v>
      </c>
      <c r="J383" s="9">
        <v>4402.53</v>
      </c>
    </row>
    <row r="384" spans="1:10" x14ac:dyDescent="0.25">
      <c r="A384" s="8">
        <v>45652</v>
      </c>
      <c r="B384" s="9" t="s">
        <v>11</v>
      </c>
      <c r="C384" s="9" t="s">
        <v>18</v>
      </c>
      <c r="D384" s="9" t="s">
        <v>21</v>
      </c>
      <c r="E384" s="9">
        <v>8</v>
      </c>
      <c r="F384" s="9">
        <v>894.81</v>
      </c>
      <c r="G384" s="9">
        <f t="shared" si="10"/>
        <v>7158.48</v>
      </c>
      <c r="H384" s="16">
        <v>6391.28</v>
      </c>
      <c r="I384" s="9">
        <f t="shared" si="11"/>
        <v>767.19999999999982</v>
      </c>
      <c r="J384" s="9">
        <v>7158.48</v>
      </c>
    </row>
    <row r="385" spans="1:10" x14ac:dyDescent="0.25">
      <c r="A385" s="8">
        <v>45350</v>
      </c>
      <c r="B385" s="9" t="s">
        <v>14</v>
      </c>
      <c r="C385" s="9" t="s">
        <v>19</v>
      </c>
      <c r="D385" s="9" t="s">
        <v>20</v>
      </c>
      <c r="E385" s="9">
        <v>3</v>
      </c>
      <c r="F385" s="9">
        <v>1493.44</v>
      </c>
      <c r="G385" s="9">
        <f t="shared" si="10"/>
        <v>4480.32</v>
      </c>
      <c r="H385" s="16">
        <v>2986.96</v>
      </c>
      <c r="I385" s="9">
        <f t="shared" si="11"/>
        <v>1493.3599999999997</v>
      </c>
      <c r="J385" s="9">
        <v>4480.32</v>
      </c>
    </row>
    <row r="386" spans="1:10" x14ac:dyDescent="0.25">
      <c r="A386" s="8">
        <v>45422</v>
      </c>
      <c r="B386" s="9" t="s">
        <v>14</v>
      </c>
      <c r="C386" s="9" t="s">
        <v>19</v>
      </c>
      <c r="D386" s="9" t="s">
        <v>21</v>
      </c>
      <c r="E386" s="9">
        <v>8</v>
      </c>
      <c r="F386" s="9">
        <v>1371.7</v>
      </c>
      <c r="G386" s="9">
        <f t="shared" si="10"/>
        <v>10973.6</v>
      </c>
      <c r="H386" s="16">
        <v>7269.26</v>
      </c>
      <c r="I386" s="9">
        <f t="shared" si="11"/>
        <v>3704.34</v>
      </c>
      <c r="J386" s="9">
        <v>10973.6</v>
      </c>
    </row>
    <row r="387" spans="1:10" x14ac:dyDescent="0.25">
      <c r="A387" s="8">
        <v>45493</v>
      </c>
      <c r="B387" s="9" t="s">
        <v>11</v>
      </c>
      <c r="C387" s="9" t="s">
        <v>19</v>
      </c>
      <c r="D387" s="9" t="s">
        <v>21</v>
      </c>
      <c r="E387" s="9">
        <v>18</v>
      </c>
      <c r="F387" s="9">
        <v>371.2</v>
      </c>
      <c r="G387" s="9">
        <f t="shared" si="10"/>
        <v>6681.5999999999995</v>
      </c>
      <c r="H387" s="16">
        <v>5519.78</v>
      </c>
      <c r="I387" s="9">
        <f t="shared" si="11"/>
        <v>1161.8199999999997</v>
      </c>
      <c r="J387" s="9">
        <v>6681.6</v>
      </c>
    </row>
    <row r="388" spans="1:10" x14ac:dyDescent="0.25">
      <c r="A388" s="8">
        <v>45534</v>
      </c>
      <c r="B388" s="9" t="s">
        <v>10</v>
      </c>
      <c r="C388" s="9" t="s">
        <v>17</v>
      </c>
      <c r="D388" s="9" t="s">
        <v>20</v>
      </c>
      <c r="E388" s="9">
        <v>10</v>
      </c>
      <c r="F388" s="9">
        <v>131.43</v>
      </c>
      <c r="G388" s="9">
        <f t="shared" ref="G388:G451" si="12">E388*F388</f>
        <v>1314.3000000000002</v>
      </c>
      <c r="H388" s="16">
        <v>888.48</v>
      </c>
      <c r="I388" s="9">
        <f t="shared" ref="I388:I451" si="13">G388-H388</f>
        <v>425.82000000000016</v>
      </c>
      <c r="J388" s="9">
        <v>1314.3</v>
      </c>
    </row>
    <row r="389" spans="1:10" x14ac:dyDescent="0.25">
      <c r="A389" s="8">
        <v>45326</v>
      </c>
      <c r="B389" s="9" t="s">
        <v>13</v>
      </c>
      <c r="C389" s="9" t="s">
        <v>16</v>
      </c>
      <c r="D389" s="9" t="s">
        <v>20</v>
      </c>
      <c r="E389" s="9">
        <v>17</v>
      </c>
      <c r="F389" s="9">
        <v>420.68</v>
      </c>
      <c r="G389" s="9">
        <f t="shared" si="12"/>
        <v>7151.56</v>
      </c>
      <c r="H389" s="16">
        <v>6211.29</v>
      </c>
      <c r="I389" s="9">
        <f t="shared" si="13"/>
        <v>940.27000000000044</v>
      </c>
      <c r="J389" s="9">
        <v>7151.56</v>
      </c>
    </row>
    <row r="390" spans="1:10" x14ac:dyDescent="0.25">
      <c r="A390" s="8">
        <v>45384</v>
      </c>
      <c r="B390" s="9" t="s">
        <v>11</v>
      </c>
      <c r="C390" s="9" t="s">
        <v>16</v>
      </c>
      <c r="D390" s="9" t="s">
        <v>21</v>
      </c>
      <c r="E390" s="9">
        <v>8</v>
      </c>
      <c r="F390" s="9">
        <v>814.97</v>
      </c>
      <c r="G390" s="9">
        <f t="shared" si="12"/>
        <v>6519.76</v>
      </c>
      <c r="H390" s="16">
        <v>5034.42</v>
      </c>
      <c r="I390" s="9">
        <f t="shared" si="13"/>
        <v>1485.3400000000001</v>
      </c>
      <c r="J390" s="9">
        <v>6519.76</v>
      </c>
    </row>
    <row r="391" spans="1:10" x14ac:dyDescent="0.25">
      <c r="A391" s="8">
        <v>45498</v>
      </c>
      <c r="B391" s="9" t="s">
        <v>10</v>
      </c>
      <c r="C391" s="9" t="s">
        <v>18</v>
      </c>
      <c r="D391" s="9" t="s">
        <v>21</v>
      </c>
      <c r="E391" s="9">
        <v>11</v>
      </c>
      <c r="F391" s="9">
        <v>298.81</v>
      </c>
      <c r="G391" s="9">
        <f t="shared" si="12"/>
        <v>3286.91</v>
      </c>
      <c r="H391" s="16">
        <v>2318.04</v>
      </c>
      <c r="I391" s="9">
        <f t="shared" si="13"/>
        <v>968.86999999999989</v>
      </c>
      <c r="J391" s="9">
        <v>3286.91</v>
      </c>
    </row>
    <row r="392" spans="1:10" x14ac:dyDescent="0.25">
      <c r="A392" s="8">
        <v>45644</v>
      </c>
      <c r="B392" s="9" t="s">
        <v>11</v>
      </c>
      <c r="C392" s="9" t="s">
        <v>17</v>
      </c>
      <c r="D392" s="9" t="s">
        <v>21</v>
      </c>
      <c r="E392" s="9">
        <v>5</v>
      </c>
      <c r="F392" s="9">
        <v>292.82</v>
      </c>
      <c r="G392" s="9">
        <f t="shared" si="12"/>
        <v>1464.1</v>
      </c>
      <c r="H392" s="16">
        <v>1244.2</v>
      </c>
      <c r="I392" s="9">
        <f t="shared" si="13"/>
        <v>219.89999999999986</v>
      </c>
      <c r="J392" s="9">
        <v>1464.1</v>
      </c>
    </row>
    <row r="393" spans="1:10" x14ac:dyDescent="0.25">
      <c r="A393" s="8">
        <v>45623</v>
      </c>
      <c r="B393" s="9" t="s">
        <v>11</v>
      </c>
      <c r="C393" s="9" t="s">
        <v>18</v>
      </c>
      <c r="D393" s="9" t="s">
        <v>21</v>
      </c>
      <c r="E393" s="9">
        <v>13</v>
      </c>
      <c r="F393" s="9">
        <v>720.76</v>
      </c>
      <c r="G393" s="9">
        <f t="shared" si="12"/>
        <v>9369.8799999999992</v>
      </c>
      <c r="H393" s="16">
        <v>7008.88</v>
      </c>
      <c r="I393" s="9">
        <f t="shared" si="13"/>
        <v>2360.9999999999991</v>
      </c>
      <c r="J393" s="9">
        <v>9369.8799999999992</v>
      </c>
    </row>
    <row r="394" spans="1:10" x14ac:dyDescent="0.25">
      <c r="A394" s="8">
        <v>45596</v>
      </c>
      <c r="B394" s="9" t="s">
        <v>12</v>
      </c>
      <c r="C394" s="9" t="s">
        <v>16</v>
      </c>
      <c r="D394" s="9" t="s">
        <v>20</v>
      </c>
      <c r="E394" s="9">
        <v>5</v>
      </c>
      <c r="F394" s="9">
        <v>98.24</v>
      </c>
      <c r="G394" s="9">
        <f t="shared" si="12"/>
        <v>491.2</v>
      </c>
      <c r="H394" s="16">
        <v>429.06</v>
      </c>
      <c r="I394" s="9">
        <f t="shared" si="13"/>
        <v>62.139999999999986</v>
      </c>
      <c r="J394" s="9">
        <v>491.2</v>
      </c>
    </row>
    <row r="395" spans="1:10" x14ac:dyDescent="0.25">
      <c r="A395" s="8">
        <v>45641</v>
      </c>
      <c r="B395" s="9" t="s">
        <v>10</v>
      </c>
      <c r="C395" s="9" t="s">
        <v>16</v>
      </c>
      <c r="D395" s="9" t="s">
        <v>21</v>
      </c>
      <c r="E395" s="9">
        <v>13</v>
      </c>
      <c r="F395" s="9">
        <v>226.74</v>
      </c>
      <c r="G395" s="9">
        <f t="shared" si="12"/>
        <v>2947.62</v>
      </c>
      <c r="H395" s="16">
        <v>2589.1999999999998</v>
      </c>
      <c r="I395" s="9">
        <f t="shared" si="13"/>
        <v>358.42000000000007</v>
      </c>
      <c r="J395" s="9">
        <v>2947.62</v>
      </c>
    </row>
    <row r="396" spans="1:10" x14ac:dyDescent="0.25">
      <c r="A396" s="8">
        <v>45504</v>
      </c>
      <c r="B396" s="9" t="s">
        <v>13</v>
      </c>
      <c r="C396" s="9" t="s">
        <v>19</v>
      </c>
      <c r="D396" s="9" t="s">
        <v>21</v>
      </c>
      <c r="E396" s="9">
        <v>6</v>
      </c>
      <c r="F396" s="9">
        <v>653</v>
      </c>
      <c r="G396" s="9">
        <f t="shared" si="12"/>
        <v>3918</v>
      </c>
      <c r="H396" s="16">
        <v>2545.23</v>
      </c>
      <c r="I396" s="9">
        <f t="shared" si="13"/>
        <v>1372.77</v>
      </c>
      <c r="J396" s="9">
        <v>3918</v>
      </c>
    </row>
    <row r="397" spans="1:10" x14ac:dyDescent="0.25">
      <c r="A397" s="8">
        <v>45450</v>
      </c>
      <c r="B397" s="9" t="s">
        <v>12</v>
      </c>
      <c r="C397" s="9" t="s">
        <v>17</v>
      </c>
      <c r="D397" s="9" t="s">
        <v>21</v>
      </c>
      <c r="E397" s="9">
        <v>5</v>
      </c>
      <c r="F397" s="9">
        <v>141.54</v>
      </c>
      <c r="G397" s="9">
        <f t="shared" si="12"/>
        <v>707.69999999999993</v>
      </c>
      <c r="H397" s="16">
        <v>425.11</v>
      </c>
      <c r="I397" s="9">
        <f t="shared" si="13"/>
        <v>282.58999999999992</v>
      </c>
      <c r="J397" s="9">
        <v>707.7</v>
      </c>
    </row>
    <row r="398" spans="1:10" x14ac:dyDescent="0.25">
      <c r="A398" s="8">
        <v>45315</v>
      </c>
      <c r="B398" s="9" t="s">
        <v>11</v>
      </c>
      <c r="C398" s="9" t="s">
        <v>16</v>
      </c>
      <c r="D398" s="9" t="s">
        <v>20</v>
      </c>
      <c r="E398" s="9">
        <v>9</v>
      </c>
      <c r="F398" s="9">
        <v>625.29</v>
      </c>
      <c r="G398" s="9">
        <f t="shared" si="12"/>
        <v>5627.61</v>
      </c>
      <c r="H398" s="16">
        <v>5037.72</v>
      </c>
      <c r="I398" s="9">
        <f t="shared" si="13"/>
        <v>589.88999999999942</v>
      </c>
      <c r="J398" s="9">
        <v>5627.61</v>
      </c>
    </row>
    <row r="399" spans="1:10" x14ac:dyDescent="0.25">
      <c r="A399" s="8">
        <v>45584</v>
      </c>
      <c r="B399" s="9" t="s">
        <v>15</v>
      </c>
      <c r="C399" s="9" t="s">
        <v>19</v>
      </c>
      <c r="D399" s="9" t="s">
        <v>20</v>
      </c>
      <c r="E399" s="9">
        <v>16</v>
      </c>
      <c r="F399" s="9">
        <v>737.31</v>
      </c>
      <c r="G399" s="9">
        <f t="shared" si="12"/>
        <v>11796.96</v>
      </c>
      <c r="H399" s="16">
        <v>10285.08</v>
      </c>
      <c r="I399" s="9">
        <f t="shared" si="13"/>
        <v>1511.8799999999992</v>
      </c>
      <c r="J399" s="9">
        <v>11796.96</v>
      </c>
    </row>
    <row r="400" spans="1:10" x14ac:dyDescent="0.25">
      <c r="A400" s="8">
        <v>45295</v>
      </c>
      <c r="B400" s="9" t="s">
        <v>11</v>
      </c>
      <c r="C400" s="9" t="s">
        <v>17</v>
      </c>
      <c r="D400" s="9" t="s">
        <v>21</v>
      </c>
      <c r="E400" s="9">
        <v>2</v>
      </c>
      <c r="F400" s="9">
        <v>704.34</v>
      </c>
      <c r="G400" s="9">
        <f t="shared" si="12"/>
        <v>1408.68</v>
      </c>
      <c r="H400" s="16">
        <v>868.64</v>
      </c>
      <c r="I400" s="9">
        <f t="shared" si="13"/>
        <v>540.04000000000008</v>
      </c>
      <c r="J400" s="9">
        <v>1408.68</v>
      </c>
    </row>
    <row r="401" spans="1:10" x14ac:dyDescent="0.25">
      <c r="A401" s="8">
        <v>45511</v>
      </c>
      <c r="B401" s="9" t="s">
        <v>11</v>
      </c>
      <c r="C401" s="9" t="s">
        <v>18</v>
      </c>
      <c r="D401" s="9" t="s">
        <v>20</v>
      </c>
      <c r="E401" s="9">
        <v>1</v>
      </c>
      <c r="F401" s="9">
        <v>1310.3</v>
      </c>
      <c r="G401" s="9">
        <f t="shared" si="12"/>
        <v>1310.3</v>
      </c>
      <c r="H401" s="16">
        <v>1113.6400000000001</v>
      </c>
      <c r="I401" s="9">
        <f t="shared" si="13"/>
        <v>196.65999999999985</v>
      </c>
      <c r="J401" s="9">
        <v>1310.3</v>
      </c>
    </row>
    <row r="402" spans="1:10" x14ac:dyDescent="0.25">
      <c r="A402" s="8">
        <v>45655</v>
      </c>
      <c r="B402" s="9" t="s">
        <v>10</v>
      </c>
      <c r="C402" s="9" t="s">
        <v>17</v>
      </c>
      <c r="D402" s="9" t="s">
        <v>20</v>
      </c>
      <c r="E402" s="9">
        <v>8</v>
      </c>
      <c r="F402" s="9">
        <v>818.59</v>
      </c>
      <c r="G402" s="9">
        <f t="shared" si="12"/>
        <v>6548.72</v>
      </c>
      <c r="H402" s="16">
        <v>4828.6400000000003</v>
      </c>
      <c r="I402" s="9">
        <f t="shared" si="13"/>
        <v>1720.08</v>
      </c>
      <c r="J402" s="9">
        <v>6548.72</v>
      </c>
    </row>
    <row r="403" spans="1:10" x14ac:dyDescent="0.25">
      <c r="A403" s="8">
        <v>45311</v>
      </c>
      <c r="B403" s="9" t="s">
        <v>10</v>
      </c>
      <c r="C403" s="9" t="s">
        <v>17</v>
      </c>
      <c r="D403" s="9" t="s">
        <v>20</v>
      </c>
      <c r="E403" s="9">
        <v>19</v>
      </c>
      <c r="F403" s="9">
        <v>728.57</v>
      </c>
      <c r="G403" s="9">
        <f t="shared" si="12"/>
        <v>13842.830000000002</v>
      </c>
      <c r="H403" s="16">
        <v>9381.1299999999992</v>
      </c>
      <c r="I403" s="9">
        <f t="shared" si="13"/>
        <v>4461.7000000000025</v>
      </c>
      <c r="J403" s="9">
        <v>13842.83</v>
      </c>
    </row>
    <row r="404" spans="1:10" x14ac:dyDescent="0.25">
      <c r="A404" s="8">
        <v>45443</v>
      </c>
      <c r="B404" s="9" t="s">
        <v>12</v>
      </c>
      <c r="C404" s="9" t="s">
        <v>16</v>
      </c>
      <c r="D404" s="9" t="s">
        <v>21</v>
      </c>
      <c r="E404" s="9">
        <v>11</v>
      </c>
      <c r="F404" s="9">
        <v>645.53</v>
      </c>
      <c r="G404" s="9">
        <f t="shared" si="12"/>
        <v>7100.83</v>
      </c>
      <c r="H404" s="16">
        <v>6132.45</v>
      </c>
      <c r="I404" s="9">
        <f t="shared" si="13"/>
        <v>968.38000000000011</v>
      </c>
      <c r="J404" s="9">
        <v>7100.83</v>
      </c>
    </row>
    <row r="405" spans="1:10" x14ac:dyDescent="0.25">
      <c r="A405" s="8">
        <v>45341</v>
      </c>
      <c r="B405" s="9" t="s">
        <v>13</v>
      </c>
      <c r="C405" s="9" t="s">
        <v>16</v>
      </c>
      <c r="D405" s="9" t="s">
        <v>21</v>
      </c>
      <c r="E405" s="9">
        <v>12</v>
      </c>
      <c r="F405" s="9">
        <v>1235.55</v>
      </c>
      <c r="G405" s="9">
        <f t="shared" si="12"/>
        <v>14826.599999999999</v>
      </c>
      <c r="H405" s="16">
        <v>9770.73</v>
      </c>
      <c r="I405" s="9">
        <f t="shared" si="13"/>
        <v>5055.869999999999</v>
      </c>
      <c r="J405" s="9">
        <v>14826.6</v>
      </c>
    </row>
    <row r="406" spans="1:10" x14ac:dyDescent="0.25">
      <c r="A406" s="8">
        <v>45468</v>
      </c>
      <c r="B406" s="9" t="s">
        <v>12</v>
      </c>
      <c r="C406" s="9" t="s">
        <v>17</v>
      </c>
      <c r="D406" s="9" t="s">
        <v>20</v>
      </c>
      <c r="E406" s="9">
        <v>12</v>
      </c>
      <c r="F406" s="9">
        <v>1347.83</v>
      </c>
      <c r="G406" s="9">
        <f t="shared" si="12"/>
        <v>16173.96</v>
      </c>
      <c r="H406" s="16">
        <v>14300.85</v>
      </c>
      <c r="I406" s="9">
        <f t="shared" si="13"/>
        <v>1873.1099999999988</v>
      </c>
      <c r="J406" s="9">
        <v>16173.96</v>
      </c>
    </row>
    <row r="407" spans="1:10" x14ac:dyDescent="0.25">
      <c r="A407" s="8">
        <v>45387</v>
      </c>
      <c r="B407" s="9" t="s">
        <v>14</v>
      </c>
      <c r="C407" s="9" t="s">
        <v>16</v>
      </c>
      <c r="D407" s="9" t="s">
        <v>21</v>
      </c>
      <c r="E407" s="9">
        <v>7</v>
      </c>
      <c r="F407" s="9">
        <v>1287.2</v>
      </c>
      <c r="G407" s="9">
        <f t="shared" si="12"/>
        <v>9010.4</v>
      </c>
      <c r="H407" s="16">
        <v>5962.06</v>
      </c>
      <c r="I407" s="9">
        <f t="shared" si="13"/>
        <v>3048.3399999999992</v>
      </c>
      <c r="J407" s="9">
        <v>9010.4</v>
      </c>
    </row>
    <row r="408" spans="1:10" x14ac:dyDescent="0.25">
      <c r="A408" s="8">
        <v>45396</v>
      </c>
      <c r="B408" s="9" t="s">
        <v>11</v>
      </c>
      <c r="C408" s="9" t="s">
        <v>16</v>
      </c>
      <c r="D408" s="9" t="s">
        <v>21</v>
      </c>
      <c r="E408" s="9">
        <v>13</v>
      </c>
      <c r="F408" s="9">
        <v>1026.6400000000001</v>
      </c>
      <c r="G408" s="9">
        <f t="shared" si="12"/>
        <v>13346.320000000002</v>
      </c>
      <c r="H408" s="16">
        <v>10464.92</v>
      </c>
      <c r="I408" s="9">
        <f t="shared" si="13"/>
        <v>2881.4000000000015</v>
      </c>
      <c r="J408" s="9">
        <v>13346.32</v>
      </c>
    </row>
    <row r="409" spans="1:10" x14ac:dyDescent="0.25">
      <c r="A409" s="8">
        <v>45541</v>
      </c>
      <c r="B409" s="9" t="s">
        <v>15</v>
      </c>
      <c r="C409" s="9" t="s">
        <v>16</v>
      </c>
      <c r="D409" s="9" t="s">
        <v>20</v>
      </c>
      <c r="E409" s="9">
        <v>8</v>
      </c>
      <c r="F409" s="9">
        <v>249.17</v>
      </c>
      <c r="G409" s="9">
        <f t="shared" si="12"/>
        <v>1993.36</v>
      </c>
      <c r="H409" s="16">
        <v>1329.42</v>
      </c>
      <c r="I409" s="9">
        <f t="shared" si="13"/>
        <v>663.93999999999983</v>
      </c>
      <c r="J409" s="9">
        <v>1993.36</v>
      </c>
    </row>
    <row r="410" spans="1:10" x14ac:dyDescent="0.25">
      <c r="A410" s="8">
        <v>45408</v>
      </c>
      <c r="B410" s="9" t="s">
        <v>11</v>
      </c>
      <c r="C410" s="9" t="s">
        <v>19</v>
      </c>
      <c r="D410" s="9" t="s">
        <v>20</v>
      </c>
      <c r="E410" s="9">
        <v>9</v>
      </c>
      <c r="F410" s="9">
        <v>451.46</v>
      </c>
      <c r="G410" s="9">
        <f t="shared" si="12"/>
        <v>4063.14</v>
      </c>
      <c r="H410" s="16">
        <v>3103.02</v>
      </c>
      <c r="I410" s="9">
        <f t="shared" si="13"/>
        <v>960.11999999999989</v>
      </c>
      <c r="J410" s="9">
        <v>4063.14</v>
      </c>
    </row>
    <row r="411" spans="1:10" x14ac:dyDescent="0.25">
      <c r="A411" s="8">
        <v>45645</v>
      </c>
      <c r="B411" s="9" t="s">
        <v>11</v>
      </c>
      <c r="C411" s="9" t="s">
        <v>19</v>
      </c>
      <c r="D411" s="9" t="s">
        <v>21</v>
      </c>
      <c r="E411" s="9">
        <v>7</v>
      </c>
      <c r="F411" s="9">
        <v>116.79</v>
      </c>
      <c r="G411" s="9">
        <f t="shared" si="12"/>
        <v>817.53000000000009</v>
      </c>
      <c r="H411" s="16">
        <v>658.27</v>
      </c>
      <c r="I411" s="9">
        <f t="shared" si="13"/>
        <v>159.2600000000001</v>
      </c>
      <c r="J411" s="9">
        <v>817.53</v>
      </c>
    </row>
    <row r="412" spans="1:10" x14ac:dyDescent="0.25">
      <c r="A412" s="8">
        <v>45519</v>
      </c>
      <c r="B412" s="9" t="s">
        <v>12</v>
      </c>
      <c r="C412" s="9" t="s">
        <v>17</v>
      </c>
      <c r="D412" s="9" t="s">
        <v>20</v>
      </c>
      <c r="E412" s="9">
        <v>15</v>
      </c>
      <c r="F412" s="9">
        <v>1399.69</v>
      </c>
      <c r="G412" s="9">
        <f t="shared" si="12"/>
        <v>20995.350000000002</v>
      </c>
      <c r="H412" s="16">
        <v>13795.38</v>
      </c>
      <c r="I412" s="9">
        <f t="shared" si="13"/>
        <v>7199.970000000003</v>
      </c>
      <c r="J412" s="9">
        <v>20995.35</v>
      </c>
    </row>
    <row r="413" spans="1:10" x14ac:dyDescent="0.25">
      <c r="A413" s="8">
        <v>45357</v>
      </c>
      <c r="B413" s="9" t="s">
        <v>15</v>
      </c>
      <c r="C413" s="9" t="s">
        <v>16</v>
      </c>
      <c r="D413" s="9" t="s">
        <v>21</v>
      </c>
      <c r="E413" s="9">
        <v>2</v>
      </c>
      <c r="F413" s="9">
        <v>1008.16</v>
      </c>
      <c r="G413" s="9">
        <f t="shared" si="12"/>
        <v>2016.32</v>
      </c>
      <c r="H413" s="16">
        <v>1524.87</v>
      </c>
      <c r="I413" s="9">
        <f t="shared" si="13"/>
        <v>491.45000000000005</v>
      </c>
      <c r="J413" s="9">
        <v>2016.32</v>
      </c>
    </row>
    <row r="414" spans="1:10" x14ac:dyDescent="0.25">
      <c r="A414" s="8">
        <v>45626</v>
      </c>
      <c r="B414" s="9" t="s">
        <v>15</v>
      </c>
      <c r="C414" s="9" t="s">
        <v>19</v>
      </c>
      <c r="D414" s="9" t="s">
        <v>21</v>
      </c>
      <c r="E414" s="9">
        <v>12</v>
      </c>
      <c r="F414" s="9">
        <v>1132.23</v>
      </c>
      <c r="G414" s="9">
        <f t="shared" si="12"/>
        <v>13586.76</v>
      </c>
      <c r="H414" s="16">
        <v>10063.959999999999</v>
      </c>
      <c r="I414" s="9">
        <f t="shared" si="13"/>
        <v>3522.8000000000011</v>
      </c>
      <c r="J414" s="9">
        <v>13586.76</v>
      </c>
    </row>
    <row r="415" spans="1:10" x14ac:dyDescent="0.25">
      <c r="A415" s="8">
        <v>45553</v>
      </c>
      <c r="B415" s="9" t="s">
        <v>15</v>
      </c>
      <c r="C415" s="9" t="s">
        <v>17</v>
      </c>
      <c r="D415" s="9" t="s">
        <v>20</v>
      </c>
      <c r="E415" s="9">
        <v>1</v>
      </c>
      <c r="F415" s="9">
        <v>501.78</v>
      </c>
      <c r="G415" s="9">
        <f t="shared" si="12"/>
        <v>501.78</v>
      </c>
      <c r="H415" s="16">
        <v>311.76</v>
      </c>
      <c r="I415" s="9">
        <f t="shared" si="13"/>
        <v>190.01999999999998</v>
      </c>
      <c r="J415" s="9">
        <v>501.78</v>
      </c>
    </row>
    <row r="416" spans="1:10" x14ac:dyDescent="0.25">
      <c r="A416" s="8">
        <v>45586</v>
      </c>
      <c r="B416" s="9" t="s">
        <v>12</v>
      </c>
      <c r="C416" s="9" t="s">
        <v>16</v>
      </c>
      <c r="D416" s="9" t="s">
        <v>21</v>
      </c>
      <c r="E416" s="9">
        <v>8</v>
      </c>
      <c r="F416" s="9">
        <v>1276.2</v>
      </c>
      <c r="G416" s="9">
        <f t="shared" si="12"/>
        <v>10209.6</v>
      </c>
      <c r="H416" s="16">
        <v>8632.14</v>
      </c>
      <c r="I416" s="9">
        <f t="shared" si="13"/>
        <v>1577.4600000000009</v>
      </c>
      <c r="J416" s="9">
        <v>10209.6</v>
      </c>
    </row>
    <row r="417" spans="1:10" x14ac:dyDescent="0.25">
      <c r="A417" s="8">
        <v>45534</v>
      </c>
      <c r="B417" s="9" t="s">
        <v>11</v>
      </c>
      <c r="C417" s="9" t="s">
        <v>18</v>
      </c>
      <c r="D417" s="9" t="s">
        <v>21</v>
      </c>
      <c r="E417" s="9">
        <v>5</v>
      </c>
      <c r="F417" s="9">
        <v>426.42</v>
      </c>
      <c r="G417" s="9">
        <f t="shared" si="12"/>
        <v>2132.1</v>
      </c>
      <c r="H417" s="16">
        <v>1493.97</v>
      </c>
      <c r="I417" s="9">
        <f t="shared" si="13"/>
        <v>638.12999999999988</v>
      </c>
      <c r="J417" s="9">
        <v>2132.1</v>
      </c>
    </row>
    <row r="418" spans="1:10" x14ac:dyDescent="0.25">
      <c r="A418" s="8">
        <v>45477</v>
      </c>
      <c r="B418" s="9" t="s">
        <v>12</v>
      </c>
      <c r="C418" s="9" t="s">
        <v>16</v>
      </c>
      <c r="D418" s="9" t="s">
        <v>20</v>
      </c>
      <c r="E418" s="9">
        <v>15</v>
      </c>
      <c r="F418" s="9">
        <v>52.38</v>
      </c>
      <c r="G418" s="9">
        <f t="shared" si="12"/>
        <v>785.7</v>
      </c>
      <c r="H418" s="16">
        <v>606.85</v>
      </c>
      <c r="I418" s="9">
        <f t="shared" si="13"/>
        <v>178.85000000000002</v>
      </c>
      <c r="J418" s="9">
        <v>785.7</v>
      </c>
    </row>
    <row r="419" spans="1:10" x14ac:dyDescent="0.25">
      <c r="A419" s="8">
        <v>45537</v>
      </c>
      <c r="B419" s="9" t="s">
        <v>10</v>
      </c>
      <c r="C419" s="9" t="s">
        <v>16</v>
      </c>
      <c r="D419" s="9" t="s">
        <v>20</v>
      </c>
      <c r="E419" s="9">
        <v>1</v>
      </c>
      <c r="F419" s="9">
        <v>595.79999999999995</v>
      </c>
      <c r="G419" s="9">
        <f t="shared" si="12"/>
        <v>595.79999999999995</v>
      </c>
      <c r="H419" s="16">
        <v>449.49</v>
      </c>
      <c r="I419" s="9">
        <f t="shared" si="13"/>
        <v>146.30999999999995</v>
      </c>
      <c r="J419" s="9">
        <v>595.79999999999995</v>
      </c>
    </row>
    <row r="420" spans="1:10" x14ac:dyDescent="0.25">
      <c r="A420" s="8">
        <v>45416</v>
      </c>
      <c r="B420" s="9" t="s">
        <v>10</v>
      </c>
      <c r="C420" s="9" t="s">
        <v>19</v>
      </c>
      <c r="D420" s="9" t="s">
        <v>20</v>
      </c>
      <c r="E420" s="9">
        <v>1</v>
      </c>
      <c r="F420" s="9">
        <v>877.6</v>
      </c>
      <c r="G420" s="9">
        <f t="shared" si="12"/>
        <v>877.6</v>
      </c>
      <c r="H420" s="16">
        <v>661.69</v>
      </c>
      <c r="I420" s="9">
        <f t="shared" si="13"/>
        <v>215.90999999999997</v>
      </c>
      <c r="J420" s="9">
        <v>877.6</v>
      </c>
    </row>
    <row r="421" spans="1:10" x14ac:dyDescent="0.25">
      <c r="A421" s="8">
        <v>45559</v>
      </c>
      <c r="B421" s="9" t="s">
        <v>12</v>
      </c>
      <c r="C421" s="9" t="s">
        <v>17</v>
      </c>
      <c r="D421" s="9" t="s">
        <v>21</v>
      </c>
      <c r="E421" s="9">
        <v>10</v>
      </c>
      <c r="F421" s="9">
        <v>744.12</v>
      </c>
      <c r="G421" s="9">
        <f t="shared" si="12"/>
        <v>7441.2</v>
      </c>
      <c r="H421" s="16">
        <v>4704.08</v>
      </c>
      <c r="I421" s="9">
        <f t="shared" si="13"/>
        <v>2737.12</v>
      </c>
      <c r="J421" s="9">
        <v>7441.2</v>
      </c>
    </row>
    <row r="422" spans="1:10" x14ac:dyDescent="0.25">
      <c r="A422" s="8">
        <v>45422</v>
      </c>
      <c r="B422" s="9" t="s">
        <v>15</v>
      </c>
      <c r="C422" s="9" t="s">
        <v>17</v>
      </c>
      <c r="D422" s="9" t="s">
        <v>20</v>
      </c>
      <c r="E422" s="9">
        <v>10</v>
      </c>
      <c r="F422" s="9">
        <v>1300.01</v>
      </c>
      <c r="G422" s="9">
        <f t="shared" si="12"/>
        <v>13000.1</v>
      </c>
      <c r="H422" s="16">
        <v>9451.65</v>
      </c>
      <c r="I422" s="9">
        <f t="shared" si="13"/>
        <v>3548.4500000000007</v>
      </c>
      <c r="J422" s="9">
        <v>13000.1</v>
      </c>
    </row>
    <row r="423" spans="1:10" x14ac:dyDescent="0.25">
      <c r="A423" s="8">
        <v>45528</v>
      </c>
      <c r="B423" s="9" t="s">
        <v>11</v>
      </c>
      <c r="C423" s="9" t="s">
        <v>19</v>
      </c>
      <c r="D423" s="9" t="s">
        <v>20</v>
      </c>
      <c r="E423" s="9">
        <v>15</v>
      </c>
      <c r="F423" s="9">
        <v>202.84</v>
      </c>
      <c r="G423" s="9">
        <f t="shared" si="12"/>
        <v>3042.6</v>
      </c>
      <c r="H423" s="16">
        <v>2238.4699999999998</v>
      </c>
      <c r="I423" s="9">
        <f t="shared" si="13"/>
        <v>804.13000000000011</v>
      </c>
      <c r="J423" s="9">
        <v>3042.6</v>
      </c>
    </row>
    <row r="424" spans="1:10" x14ac:dyDescent="0.25">
      <c r="A424" s="8">
        <v>45309</v>
      </c>
      <c r="B424" s="9" t="s">
        <v>12</v>
      </c>
      <c r="C424" s="9" t="s">
        <v>16</v>
      </c>
      <c r="D424" s="9" t="s">
        <v>20</v>
      </c>
      <c r="E424" s="9">
        <v>17</v>
      </c>
      <c r="F424" s="9">
        <v>853.04</v>
      </c>
      <c r="G424" s="9">
        <f t="shared" si="12"/>
        <v>14501.68</v>
      </c>
      <c r="H424" s="16">
        <v>11892.72</v>
      </c>
      <c r="I424" s="9">
        <f t="shared" si="13"/>
        <v>2608.9600000000009</v>
      </c>
      <c r="J424" s="9">
        <v>14501.68</v>
      </c>
    </row>
    <row r="425" spans="1:10" x14ac:dyDescent="0.25">
      <c r="A425" s="8">
        <v>45331</v>
      </c>
      <c r="B425" s="9" t="s">
        <v>12</v>
      </c>
      <c r="C425" s="9" t="s">
        <v>18</v>
      </c>
      <c r="D425" s="9" t="s">
        <v>20</v>
      </c>
      <c r="E425" s="9">
        <v>6</v>
      </c>
      <c r="F425" s="9">
        <v>793.82</v>
      </c>
      <c r="G425" s="9">
        <f t="shared" si="12"/>
        <v>4762.92</v>
      </c>
      <c r="H425" s="16">
        <v>4058.03</v>
      </c>
      <c r="I425" s="9">
        <f t="shared" si="13"/>
        <v>704.88999999999987</v>
      </c>
      <c r="J425" s="9">
        <v>4762.92</v>
      </c>
    </row>
    <row r="426" spans="1:10" x14ac:dyDescent="0.25">
      <c r="A426" s="8">
        <v>45312</v>
      </c>
      <c r="B426" s="9" t="s">
        <v>12</v>
      </c>
      <c r="C426" s="9" t="s">
        <v>16</v>
      </c>
      <c r="D426" s="9" t="s">
        <v>21</v>
      </c>
      <c r="E426" s="9">
        <v>3</v>
      </c>
      <c r="F426" s="9">
        <v>458.02</v>
      </c>
      <c r="G426" s="9">
        <f t="shared" si="12"/>
        <v>1374.06</v>
      </c>
      <c r="H426" s="16">
        <v>1049.0899999999999</v>
      </c>
      <c r="I426" s="9">
        <f t="shared" si="13"/>
        <v>324.97000000000003</v>
      </c>
      <c r="J426" s="9">
        <v>1374.06</v>
      </c>
    </row>
    <row r="427" spans="1:10" x14ac:dyDescent="0.25">
      <c r="A427" s="8">
        <v>45516</v>
      </c>
      <c r="B427" s="9" t="s">
        <v>14</v>
      </c>
      <c r="C427" s="9" t="s">
        <v>16</v>
      </c>
      <c r="D427" s="9" t="s">
        <v>21</v>
      </c>
      <c r="E427" s="9">
        <v>13</v>
      </c>
      <c r="F427" s="9">
        <v>1242.23</v>
      </c>
      <c r="G427" s="9">
        <f t="shared" si="12"/>
        <v>16148.99</v>
      </c>
      <c r="H427" s="16">
        <v>10109.83</v>
      </c>
      <c r="I427" s="9">
        <f t="shared" si="13"/>
        <v>6039.16</v>
      </c>
      <c r="J427" s="9">
        <v>16148.99</v>
      </c>
    </row>
    <row r="428" spans="1:10" x14ac:dyDescent="0.25">
      <c r="A428" s="8">
        <v>45646</v>
      </c>
      <c r="B428" s="9" t="s">
        <v>10</v>
      </c>
      <c r="C428" s="9" t="s">
        <v>18</v>
      </c>
      <c r="D428" s="9" t="s">
        <v>20</v>
      </c>
      <c r="E428" s="9">
        <v>16</v>
      </c>
      <c r="F428" s="9">
        <v>1141.6300000000001</v>
      </c>
      <c r="G428" s="9">
        <f t="shared" si="12"/>
        <v>18266.080000000002</v>
      </c>
      <c r="H428" s="16">
        <v>12257.54</v>
      </c>
      <c r="I428" s="9">
        <f t="shared" si="13"/>
        <v>6008.5400000000009</v>
      </c>
      <c r="J428" s="9">
        <v>18266.080000000002</v>
      </c>
    </row>
    <row r="429" spans="1:10" x14ac:dyDescent="0.25">
      <c r="A429" s="8">
        <v>45573</v>
      </c>
      <c r="B429" s="9" t="s">
        <v>15</v>
      </c>
      <c r="C429" s="9" t="s">
        <v>19</v>
      </c>
      <c r="D429" s="9" t="s">
        <v>21</v>
      </c>
      <c r="E429" s="9">
        <v>8</v>
      </c>
      <c r="F429" s="9">
        <v>1112.6500000000001</v>
      </c>
      <c r="G429" s="9">
        <f t="shared" si="12"/>
        <v>8901.2000000000007</v>
      </c>
      <c r="H429" s="16">
        <v>5781.15</v>
      </c>
      <c r="I429" s="9">
        <f t="shared" si="13"/>
        <v>3120.0500000000011</v>
      </c>
      <c r="J429" s="9">
        <v>8901.2000000000007</v>
      </c>
    </row>
    <row r="430" spans="1:10" x14ac:dyDescent="0.25">
      <c r="A430" s="8">
        <v>45299</v>
      </c>
      <c r="B430" s="9" t="s">
        <v>13</v>
      </c>
      <c r="C430" s="9" t="s">
        <v>17</v>
      </c>
      <c r="D430" s="9" t="s">
        <v>20</v>
      </c>
      <c r="E430" s="9">
        <v>15</v>
      </c>
      <c r="F430" s="9">
        <v>1320.48</v>
      </c>
      <c r="G430" s="9">
        <f t="shared" si="12"/>
        <v>19807.2</v>
      </c>
      <c r="H430" s="16">
        <v>12624.8</v>
      </c>
      <c r="I430" s="9">
        <f t="shared" si="13"/>
        <v>7182.4000000000015</v>
      </c>
      <c r="J430" s="9">
        <v>19807.2</v>
      </c>
    </row>
    <row r="431" spans="1:10" x14ac:dyDescent="0.25">
      <c r="A431" s="8">
        <v>45391</v>
      </c>
      <c r="B431" s="9" t="s">
        <v>15</v>
      </c>
      <c r="C431" s="9" t="s">
        <v>19</v>
      </c>
      <c r="D431" s="9" t="s">
        <v>20</v>
      </c>
      <c r="E431" s="9">
        <v>17</v>
      </c>
      <c r="F431" s="9">
        <v>1098.04</v>
      </c>
      <c r="G431" s="9">
        <f t="shared" si="12"/>
        <v>18666.68</v>
      </c>
      <c r="H431" s="16">
        <v>13249.05</v>
      </c>
      <c r="I431" s="9">
        <f t="shared" si="13"/>
        <v>5417.630000000001</v>
      </c>
      <c r="J431" s="9">
        <v>18666.68</v>
      </c>
    </row>
    <row r="432" spans="1:10" x14ac:dyDescent="0.25">
      <c r="A432" s="8">
        <v>45531</v>
      </c>
      <c r="B432" s="9" t="s">
        <v>13</v>
      </c>
      <c r="C432" s="9" t="s">
        <v>19</v>
      </c>
      <c r="D432" s="9" t="s">
        <v>21</v>
      </c>
      <c r="E432" s="9">
        <v>17</v>
      </c>
      <c r="F432" s="9">
        <v>386.17</v>
      </c>
      <c r="G432" s="9">
        <f t="shared" si="12"/>
        <v>6564.89</v>
      </c>
      <c r="H432" s="16">
        <v>4390.72</v>
      </c>
      <c r="I432" s="9">
        <f t="shared" si="13"/>
        <v>2174.17</v>
      </c>
      <c r="J432" s="9">
        <v>6564.89</v>
      </c>
    </row>
    <row r="433" spans="1:10" x14ac:dyDescent="0.25">
      <c r="A433" s="8">
        <v>45378</v>
      </c>
      <c r="B433" s="9" t="s">
        <v>14</v>
      </c>
      <c r="C433" s="9" t="s">
        <v>16</v>
      </c>
      <c r="D433" s="9" t="s">
        <v>21</v>
      </c>
      <c r="E433" s="9">
        <v>13</v>
      </c>
      <c r="F433" s="9">
        <v>1073.07</v>
      </c>
      <c r="G433" s="9">
        <f t="shared" si="12"/>
        <v>13949.91</v>
      </c>
      <c r="H433" s="16">
        <v>9283.5400000000009</v>
      </c>
      <c r="I433" s="9">
        <f t="shared" si="13"/>
        <v>4666.369999999999</v>
      </c>
      <c r="J433" s="9">
        <v>13949.91</v>
      </c>
    </row>
    <row r="434" spans="1:10" x14ac:dyDescent="0.25">
      <c r="A434" s="8">
        <v>45589</v>
      </c>
      <c r="B434" s="9" t="s">
        <v>12</v>
      </c>
      <c r="C434" s="9" t="s">
        <v>17</v>
      </c>
      <c r="D434" s="9" t="s">
        <v>20</v>
      </c>
      <c r="E434" s="9">
        <v>17</v>
      </c>
      <c r="F434" s="9">
        <v>496.17</v>
      </c>
      <c r="G434" s="9">
        <f t="shared" si="12"/>
        <v>8434.89</v>
      </c>
      <c r="H434" s="16">
        <v>5199.33</v>
      </c>
      <c r="I434" s="9">
        <f t="shared" si="13"/>
        <v>3235.5599999999995</v>
      </c>
      <c r="J434" s="9">
        <v>8434.89</v>
      </c>
    </row>
    <row r="435" spans="1:10" x14ac:dyDescent="0.25">
      <c r="A435" s="8">
        <v>45305</v>
      </c>
      <c r="B435" s="9" t="s">
        <v>14</v>
      </c>
      <c r="C435" s="9" t="s">
        <v>17</v>
      </c>
      <c r="D435" s="9" t="s">
        <v>20</v>
      </c>
      <c r="E435" s="9">
        <v>6</v>
      </c>
      <c r="F435" s="9">
        <v>401.15</v>
      </c>
      <c r="G435" s="9">
        <f t="shared" si="12"/>
        <v>2406.8999999999996</v>
      </c>
      <c r="H435" s="16">
        <v>1456.9</v>
      </c>
      <c r="I435" s="9">
        <f t="shared" si="13"/>
        <v>949.99999999999955</v>
      </c>
      <c r="J435" s="9">
        <v>2406.9</v>
      </c>
    </row>
    <row r="436" spans="1:10" x14ac:dyDescent="0.25">
      <c r="A436" s="8">
        <v>45625</v>
      </c>
      <c r="B436" s="9" t="s">
        <v>14</v>
      </c>
      <c r="C436" s="9" t="s">
        <v>19</v>
      </c>
      <c r="D436" s="9" t="s">
        <v>21</v>
      </c>
      <c r="E436" s="9">
        <v>17</v>
      </c>
      <c r="F436" s="9">
        <v>155.86000000000001</v>
      </c>
      <c r="G436" s="9">
        <f t="shared" si="12"/>
        <v>2649.6200000000003</v>
      </c>
      <c r="H436" s="16">
        <v>1671.46</v>
      </c>
      <c r="I436" s="9">
        <f t="shared" si="13"/>
        <v>978.16000000000031</v>
      </c>
      <c r="J436" s="9">
        <v>2649.62</v>
      </c>
    </row>
    <row r="437" spans="1:10" x14ac:dyDescent="0.25">
      <c r="A437" s="8">
        <v>45293</v>
      </c>
      <c r="B437" s="9" t="s">
        <v>11</v>
      </c>
      <c r="C437" s="9" t="s">
        <v>18</v>
      </c>
      <c r="D437" s="9" t="s">
        <v>20</v>
      </c>
      <c r="E437" s="9">
        <v>16</v>
      </c>
      <c r="F437" s="9">
        <v>1128.8399999999999</v>
      </c>
      <c r="G437" s="9">
        <f t="shared" si="12"/>
        <v>18061.439999999999</v>
      </c>
      <c r="H437" s="16">
        <v>11769.9</v>
      </c>
      <c r="I437" s="9">
        <f t="shared" si="13"/>
        <v>6291.5399999999991</v>
      </c>
      <c r="J437" s="9">
        <v>18061.439999999999</v>
      </c>
    </row>
    <row r="438" spans="1:10" x14ac:dyDescent="0.25">
      <c r="A438" s="8">
        <v>45584</v>
      </c>
      <c r="B438" s="9" t="s">
        <v>10</v>
      </c>
      <c r="C438" s="9" t="s">
        <v>19</v>
      </c>
      <c r="D438" s="9" t="s">
        <v>21</v>
      </c>
      <c r="E438" s="9">
        <v>14</v>
      </c>
      <c r="F438" s="9">
        <v>1080.95</v>
      </c>
      <c r="G438" s="9">
        <f t="shared" si="12"/>
        <v>15133.300000000001</v>
      </c>
      <c r="H438" s="16">
        <v>11036.64</v>
      </c>
      <c r="I438" s="9">
        <f t="shared" si="13"/>
        <v>4096.6600000000017</v>
      </c>
      <c r="J438" s="9">
        <v>15133.3</v>
      </c>
    </row>
    <row r="439" spans="1:10" x14ac:dyDescent="0.25">
      <c r="A439" s="8">
        <v>45616</v>
      </c>
      <c r="B439" s="9" t="s">
        <v>13</v>
      </c>
      <c r="C439" s="9" t="s">
        <v>18</v>
      </c>
      <c r="D439" s="9" t="s">
        <v>20</v>
      </c>
      <c r="E439" s="9">
        <v>13</v>
      </c>
      <c r="F439" s="9">
        <v>390.02</v>
      </c>
      <c r="G439" s="9">
        <f t="shared" si="12"/>
        <v>5070.26</v>
      </c>
      <c r="H439" s="16">
        <v>3818.7</v>
      </c>
      <c r="I439" s="9">
        <f t="shared" si="13"/>
        <v>1251.5600000000004</v>
      </c>
      <c r="J439" s="9">
        <v>5070.26</v>
      </c>
    </row>
    <row r="440" spans="1:10" x14ac:dyDescent="0.25">
      <c r="A440" s="8">
        <v>45332</v>
      </c>
      <c r="B440" s="9" t="s">
        <v>12</v>
      </c>
      <c r="C440" s="9" t="s">
        <v>17</v>
      </c>
      <c r="D440" s="9" t="s">
        <v>20</v>
      </c>
      <c r="E440" s="9">
        <v>6</v>
      </c>
      <c r="F440" s="9">
        <v>1136.5999999999999</v>
      </c>
      <c r="G440" s="9">
        <f t="shared" si="12"/>
        <v>6819.5999999999995</v>
      </c>
      <c r="H440" s="16">
        <v>4379.3900000000003</v>
      </c>
      <c r="I440" s="9">
        <f t="shared" si="13"/>
        <v>2440.2099999999991</v>
      </c>
      <c r="J440" s="9">
        <v>6819.6</v>
      </c>
    </row>
    <row r="441" spans="1:10" x14ac:dyDescent="0.25">
      <c r="A441" s="8">
        <v>45609</v>
      </c>
      <c r="B441" s="9" t="s">
        <v>13</v>
      </c>
      <c r="C441" s="9" t="s">
        <v>19</v>
      </c>
      <c r="D441" s="9" t="s">
        <v>21</v>
      </c>
      <c r="E441" s="9">
        <v>3</v>
      </c>
      <c r="F441" s="9">
        <v>1380.87</v>
      </c>
      <c r="G441" s="9">
        <f t="shared" si="12"/>
        <v>4142.6099999999997</v>
      </c>
      <c r="H441" s="16">
        <v>3013.48</v>
      </c>
      <c r="I441" s="9">
        <f t="shared" si="13"/>
        <v>1129.1299999999997</v>
      </c>
      <c r="J441" s="9">
        <v>4142.6099999999997</v>
      </c>
    </row>
    <row r="442" spans="1:10" x14ac:dyDescent="0.25">
      <c r="A442" s="8">
        <v>45607</v>
      </c>
      <c r="B442" s="9" t="s">
        <v>15</v>
      </c>
      <c r="C442" s="9" t="s">
        <v>16</v>
      </c>
      <c r="D442" s="9" t="s">
        <v>21</v>
      </c>
      <c r="E442" s="9">
        <v>14</v>
      </c>
      <c r="F442" s="9">
        <v>206.64</v>
      </c>
      <c r="G442" s="9">
        <f t="shared" si="12"/>
        <v>2892.96</v>
      </c>
      <c r="H442" s="16">
        <v>2032.38</v>
      </c>
      <c r="I442" s="9">
        <f t="shared" si="13"/>
        <v>860.57999999999993</v>
      </c>
      <c r="J442" s="9">
        <v>2892.96</v>
      </c>
    </row>
    <row r="443" spans="1:10" x14ac:dyDescent="0.25">
      <c r="A443" s="8">
        <v>45402</v>
      </c>
      <c r="B443" s="9" t="s">
        <v>13</v>
      </c>
      <c r="C443" s="9" t="s">
        <v>19</v>
      </c>
      <c r="D443" s="9" t="s">
        <v>21</v>
      </c>
      <c r="E443" s="9">
        <v>14</v>
      </c>
      <c r="F443" s="9">
        <v>387.32</v>
      </c>
      <c r="G443" s="9">
        <f t="shared" si="12"/>
        <v>5422.48</v>
      </c>
      <c r="H443" s="16">
        <v>3551.87</v>
      </c>
      <c r="I443" s="9">
        <f t="shared" si="13"/>
        <v>1870.6099999999997</v>
      </c>
      <c r="J443" s="9">
        <v>5422.48</v>
      </c>
    </row>
    <row r="444" spans="1:10" x14ac:dyDescent="0.25">
      <c r="A444" s="8">
        <v>45305</v>
      </c>
      <c r="B444" s="9" t="s">
        <v>15</v>
      </c>
      <c r="C444" s="9" t="s">
        <v>17</v>
      </c>
      <c r="D444" s="9" t="s">
        <v>21</v>
      </c>
      <c r="E444" s="9">
        <v>15</v>
      </c>
      <c r="F444" s="9">
        <v>1137.8800000000001</v>
      </c>
      <c r="G444" s="9">
        <f t="shared" si="12"/>
        <v>17068.2</v>
      </c>
      <c r="H444" s="16">
        <v>10275.950000000001</v>
      </c>
      <c r="I444" s="9">
        <f t="shared" si="13"/>
        <v>6792.25</v>
      </c>
      <c r="J444" s="9">
        <v>17068.2</v>
      </c>
    </row>
    <row r="445" spans="1:10" x14ac:dyDescent="0.25">
      <c r="A445" s="8">
        <v>45522</v>
      </c>
      <c r="B445" s="9" t="s">
        <v>10</v>
      </c>
      <c r="C445" s="9" t="s">
        <v>16</v>
      </c>
      <c r="D445" s="9" t="s">
        <v>21</v>
      </c>
      <c r="E445" s="9">
        <v>8</v>
      </c>
      <c r="F445" s="9">
        <v>448.03</v>
      </c>
      <c r="G445" s="9">
        <f t="shared" si="12"/>
        <v>3584.24</v>
      </c>
      <c r="H445" s="16">
        <v>2652.72</v>
      </c>
      <c r="I445" s="9">
        <f t="shared" si="13"/>
        <v>931.52</v>
      </c>
      <c r="J445" s="9">
        <v>3584.24</v>
      </c>
    </row>
    <row r="446" spans="1:10" x14ac:dyDescent="0.25">
      <c r="A446" s="8">
        <v>45375</v>
      </c>
      <c r="B446" s="9" t="s">
        <v>15</v>
      </c>
      <c r="C446" s="9" t="s">
        <v>16</v>
      </c>
      <c r="D446" s="9" t="s">
        <v>21</v>
      </c>
      <c r="E446" s="9">
        <v>15</v>
      </c>
      <c r="F446" s="9">
        <v>955.76</v>
      </c>
      <c r="G446" s="9">
        <f t="shared" si="12"/>
        <v>14336.4</v>
      </c>
      <c r="H446" s="16">
        <v>11550.77</v>
      </c>
      <c r="I446" s="9">
        <f t="shared" si="13"/>
        <v>2785.6299999999992</v>
      </c>
      <c r="J446" s="9">
        <v>14336.4</v>
      </c>
    </row>
    <row r="447" spans="1:10" x14ac:dyDescent="0.25">
      <c r="A447" s="8">
        <v>45421</v>
      </c>
      <c r="B447" s="9" t="s">
        <v>13</v>
      </c>
      <c r="C447" s="9" t="s">
        <v>18</v>
      </c>
      <c r="D447" s="9" t="s">
        <v>21</v>
      </c>
      <c r="E447" s="9">
        <v>13</v>
      </c>
      <c r="F447" s="9">
        <v>167.69</v>
      </c>
      <c r="G447" s="9">
        <f t="shared" si="12"/>
        <v>2179.9699999999998</v>
      </c>
      <c r="H447" s="16">
        <v>1455.97</v>
      </c>
      <c r="I447" s="9">
        <f t="shared" si="13"/>
        <v>723.99999999999977</v>
      </c>
      <c r="J447" s="9">
        <v>2179.9699999999998</v>
      </c>
    </row>
    <row r="448" spans="1:10" x14ac:dyDescent="0.25">
      <c r="A448" s="8">
        <v>45522</v>
      </c>
      <c r="B448" s="9" t="s">
        <v>13</v>
      </c>
      <c r="C448" s="9" t="s">
        <v>16</v>
      </c>
      <c r="D448" s="9" t="s">
        <v>20</v>
      </c>
      <c r="E448" s="9">
        <v>17</v>
      </c>
      <c r="F448" s="9">
        <v>705.69</v>
      </c>
      <c r="G448" s="9">
        <f t="shared" si="12"/>
        <v>11996.730000000001</v>
      </c>
      <c r="H448" s="16">
        <v>7672.41</v>
      </c>
      <c r="I448" s="9">
        <f t="shared" si="13"/>
        <v>4324.3200000000015</v>
      </c>
      <c r="J448" s="9">
        <v>11996.73</v>
      </c>
    </row>
    <row r="449" spans="1:10" x14ac:dyDescent="0.25">
      <c r="A449" s="8">
        <v>45617</v>
      </c>
      <c r="B449" s="9" t="s">
        <v>15</v>
      </c>
      <c r="C449" s="9" t="s">
        <v>16</v>
      </c>
      <c r="D449" s="9" t="s">
        <v>20</v>
      </c>
      <c r="E449" s="9">
        <v>3</v>
      </c>
      <c r="F449" s="9">
        <v>1121.68</v>
      </c>
      <c r="G449" s="9">
        <f t="shared" si="12"/>
        <v>3365.04</v>
      </c>
      <c r="H449" s="16">
        <v>2914.5</v>
      </c>
      <c r="I449" s="9">
        <f t="shared" si="13"/>
        <v>450.53999999999996</v>
      </c>
      <c r="J449" s="9">
        <v>3365.04</v>
      </c>
    </row>
    <row r="450" spans="1:10" x14ac:dyDescent="0.25">
      <c r="A450" s="8">
        <v>45436</v>
      </c>
      <c r="B450" s="9" t="s">
        <v>14</v>
      </c>
      <c r="C450" s="9" t="s">
        <v>19</v>
      </c>
      <c r="D450" s="9" t="s">
        <v>20</v>
      </c>
      <c r="E450" s="9">
        <v>6</v>
      </c>
      <c r="F450" s="9">
        <v>1045.45</v>
      </c>
      <c r="G450" s="9">
        <f t="shared" si="12"/>
        <v>6272.7000000000007</v>
      </c>
      <c r="H450" s="16">
        <v>4281.16</v>
      </c>
      <c r="I450" s="9">
        <f t="shared" si="13"/>
        <v>1991.5400000000009</v>
      </c>
      <c r="J450" s="9">
        <v>6272.7</v>
      </c>
    </row>
    <row r="451" spans="1:10" x14ac:dyDescent="0.25">
      <c r="A451" s="8">
        <v>45636</v>
      </c>
      <c r="B451" s="9" t="s">
        <v>10</v>
      </c>
      <c r="C451" s="9" t="s">
        <v>17</v>
      </c>
      <c r="D451" s="9" t="s">
        <v>21</v>
      </c>
      <c r="E451" s="9">
        <v>5</v>
      </c>
      <c r="F451" s="9">
        <v>1231.8499999999999</v>
      </c>
      <c r="G451" s="9">
        <f t="shared" si="12"/>
        <v>6159.25</v>
      </c>
      <c r="H451" s="16">
        <v>4108.74</v>
      </c>
      <c r="I451" s="9">
        <f t="shared" si="13"/>
        <v>2050.5100000000002</v>
      </c>
      <c r="J451" s="9">
        <v>6159.25</v>
      </c>
    </row>
    <row r="452" spans="1:10" x14ac:dyDescent="0.25">
      <c r="A452" s="8">
        <v>45319</v>
      </c>
      <c r="B452" s="9" t="s">
        <v>11</v>
      </c>
      <c r="C452" s="9" t="s">
        <v>18</v>
      </c>
      <c r="D452" s="9" t="s">
        <v>21</v>
      </c>
      <c r="E452" s="9">
        <v>17</v>
      </c>
      <c r="F452" s="9">
        <v>1322.31</v>
      </c>
      <c r="G452" s="9">
        <f t="shared" ref="G452:G515" si="14">E452*F452</f>
        <v>22479.27</v>
      </c>
      <c r="H452" s="16">
        <v>19267.64</v>
      </c>
      <c r="I452" s="9">
        <f t="shared" ref="I452:I515" si="15">G452-H452</f>
        <v>3211.630000000001</v>
      </c>
      <c r="J452" s="9">
        <v>22479.27</v>
      </c>
    </row>
    <row r="453" spans="1:10" x14ac:dyDescent="0.25">
      <c r="A453" s="8">
        <v>45357</v>
      </c>
      <c r="B453" s="9" t="s">
        <v>12</v>
      </c>
      <c r="C453" s="9" t="s">
        <v>19</v>
      </c>
      <c r="D453" s="9" t="s">
        <v>21</v>
      </c>
      <c r="E453" s="9">
        <v>2</v>
      </c>
      <c r="F453" s="9">
        <v>1171.1199999999999</v>
      </c>
      <c r="G453" s="9">
        <f t="shared" si="14"/>
        <v>2342.2399999999998</v>
      </c>
      <c r="H453" s="16">
        <v>1979.5</v>
      </c>
      <c r="I453" s="9">
        <f t="shared" si="15"/>
        <v>362.73999999999978</v>
      </c>
      <c r="J453" s="9">
        <v>2342.2399999999998</v>
      </c>
    </row>
    <row r="454" spans="1:10" x14ac:dyDescent="0.25">
      <c r="A454" s="8">
        <v>45454</v>
      </c>
      <c r="B454" s="9" t="s">
        <v>13</v>
      </c>
      <c r="C454" s="9" t="s">
        <v>16</v>
      </c>
      <c r="D454" s="9" t="s">
        <v>20</v>
      </c>
      <c r="E454" s="9">
        <v>15</v>
      </c>
      <c r="F454" s="9">
        <v>1023.8</v>
      </c>
      <c r="G454" s="9">
        <f t="shared" si="14"/>
        <v>15357</v>
      </c>
      <c r="H454" s="16">
        <v>11279.78</v>
      </c>
      <c r="I454" s="9">
        <f t="shared" si="15"/>
        <v>4077.2199999999993</v>
      </c>
      <c r="J454" s="9">
        <v>15357</v>
      </c>
    </row>
    <row r="455" spans="1:10" x14ac:dyDescent="0.25">
      <c r="A455" s="8">
        <v>45520</v>
      </c>
      <c r="B455" s="9" t="s">
        <v>12</v>
      </c>
      <c r="C455" s="9" t="s">
        <v>16</v>
      </c>
      <c r="D455" s="9" t="s">
        <v>21</v>
      </c>
      <c r="E455" s="9">
        <v>5</v>
      </c>
      <c r="F455" s="9">
        <v>96</v>
      </c>
      <c r="G455" s="9">
        <f t="shared" si="14"/>
        <v>480</v>
      </c>
      <c r="H455" s="16">
        <v>358.45</v>
      </c>
      <c r="I455" s="9">
        <f t="shared" si="15"/>
        <v>121.55000000000001</v>
      </c>
      <c r="J455" s="9">
        <v>480</v>
      </c>
    </row>
    <row r="456" spans="1:10" x14ac:dyDescent="0.25">
      <c r="A456" s="8">
        <v>45552</v>
      </c>
      <c r="B456" s="9" t="s">
        <v>11</v>
      </c>
      <c r="C456" s="9" t="s">
        <v>18</v>
      </c>
      <c r="D456" s="9" t="s">
        <v>21</v>
      </c>
      <c r="E456" s="9">
        <v>6</v>
      </c>
      <c r="F456" s="9">
        <v>825.7</v>
      </c>
      <c r="G456" s="9">
        <f t="shared" si="14"/>
        <v>4954.2000000000007</v>
      </c>
      <c r="H456" s="16">
        <v>3296.15</v>
      </c>
      <c r="I456" s="9">
        <f t="shared" si="15"/>
        <v>1658.0500000000006</v>
      </c>
      <c r="J456" s="9">
        <v>4954.2</v>
      </c>
    </row>
    <row r="457" spans="1:10" x14ac:dyDescent="0.25">
      <c r="A457" s="8">
        <v>45455</v>
      </c>
      <c r="B457" s="9" t="s">
        <v>12</v>
      </c>
      <c r="C457" s="9" t="s">
        <v>17</v>
      </c>
      <c r="D457" s="9" t="s">
        <v>20</v>
      </c>
      <c r="E457" s="9">
        <v>6</v>
      </c>
      <c r="F457" s="9">
        <v>104.66</v>
      </c>
      <c r="G457" s="9">
        <f t="shared" si="14"/>
        <v>627.96</v>
      </c>
      <c r="H457" s="16">
        <v>391.53</v>
      </c>
      <c r="I457" s="9">
        <f t="shared" si="15"/>
        <v>236.43000000000006</v>
      </c>
      <c r="J457" s="9">
        <v>627.96</v>
      </c>
    </row>
    <row r="458" spans="1:10" x14ac:dyDescent="0.25">
      <c r="A458" s="8">
        <v>45592</v>
      </c>
      <c r="B458" s="9" t="s">
        <v>11</v>
      </c>
      <c r="C458" s="9" t="s">
        <v>18</v>
      </c>
      <c r="D458" s="9" t="s">
        <v>21</v>
      </c>
      <c r="E458" s="9">
        <v>18</v>
      </c>
      <c r="F458" s="9">
        <v>1221.7</v>
      </c>
      <c r="G458" s="9">
        <f t="shared" si="14"/>
        <v>21990.600000000002</v>
      </c>
      <c r="H458" s="16">
        <v>16977.39</v>
      </c>
      <c r="I458" s="9">
        <f t="shared" si="15"/>
        <v>5013.2100000000028</v>
      </c>
      <c r="J458" s="9">
        <v>21990.6</v>
      </c>
    </row>
    <row r="459" spans="1:10" x14ac:dyDescent="0.25">
      <c r="A459" s="8">
        <v>45594</v>
      </c>
      <c r="B459" s="9" t="s">
        <v>15</v>
      </c>
      <c r="C459" s="9" t="s">
        <v>19</v>
      </c>
      <c r="D459" s="9" t="s">
        <v>20</v>
      </c>
      <c r="E459" s="9">
        <v>18</v>
      </c>
      <c r="F459" s="9">
        <v>515.04999999999995</v>
      </c>
      <c r="G459" s="9">
        <f t="shared" si="14"/>
        <v>9270.9</v>
      </c>
      <c r="H459" s="16">
        <v>5836.06</v>
      </c>
      <c r="I459" s="9">
        <f t="shared" si="15"/>
        <v>3434.8399999999992</v>
      </c>
      <c r="J459" s="9">
        <v>9270.9</v>
      </c>
    </row>
    <row r="460" spans="1:10" x14ac:dyDescent="0.25">
      <c r="A460" s="8">
        <v>45578</v>
      </c>
      <c r="B460" s="9" t="s">
        <v>14</v>
      </c>
      <c r="C460" s="9" t="s">
        <v>18</v>
      </c>
      <c r="D460" s="9" t="s">
        <v>20</v>
      </c>
      <c r="E460" s="9">
        <v>4</v>
      </c>
      <c r="F460" s="9">
        <v>865.52</v>
      </c>
      <c r="G460" s="9">
        <f t="shared" si="14"/>
        <v>3462.08</v>
      </c>
      <c r="H460" s="16">
        <v>2543.88</v>
      </c>
      <c r="I460" s="9">
        <f t="shared" si="15"/>
        <v>918.19999999999982</v>
      </c>
      <c r="J460" s="9">
        <v>3462.08</v>
      </c>
    </row>
    <row r="461" spans="1:10" x14ac:dyDescent="0.25">
      <c r="A461" s="8">
        <v>45301</v>
      </c>
      <c r="B461" s="9" t="s">
        <v>13</v>
      </c>
      <c r="C461" s="9" t="s">
        <v>16</v>
      </c>
      <c r="D461" s="9" t="s">
        <v>21</v>
      </c>
      <c r="E461" s="9">
        <v>17</v>
      </c>
      <c r="F461" s="9">
        <v>455.2</v>
      </c>
      <c r="G461" s="9">
        <f t="shared" si="14"/>
        <v>7738.4</v>
      </c>
      <c r="H461" s="16">
        <v>6826.42</v>
      </c>
      <c r="I461" s="9">
        <f t="shared" si="15"/>
        <v>911.97999999999956</v>
      </c>
      <c r="J461" s="9">
        <v>7738.4</v>
      </c>
    </row>
    <row r="462" spans="1:10" x14ac:dyDescent="0.25">
      <c r="A462" s="8">
        <v>45486</v>
      </c>
      <c r="B462" s="9" t="s">
        <v>11</v>
      </c>
      <c r="C462" s="9" t="s">
        <v>19</v>
      </c>
      <c r="D462" s="9" t="s">
        <v>21</v>
      </c>
      <c r="E462" s="9">
        <v>14</v>
      </c>
      <c r="F462" s="9">
        <v>1184.6300000000001</v>
      </c>
      <c r="G462" s="9">
        <f t="shared" si="14"/>
        <v>16584.82</v>
      </c>
      <c r="H462" s="16">
        <v>14691.67</v>
      </c>
      <c r="I462" s="9">
        <f t="shared" si="15"/>
        <v>1893.1499999999996</v>
      </c>
      <c r="J462" s="9">
        <v>16584.82</v>
      </c>
    </row>
    <row r="463" spans="1:10" x14ac:dyDescent="0.25">
      <c r="A463" s="8">
        <v>45409</v>
      </c>
      <c r="B463" s="9" t="s">
        <v>12</v>
      </c>
      <c r="C463" s="9" t="s">
        <v>16</v>
      </c>
      <c r="D463" s="9" t="s">
        <v>21</v>
      </c>
      <c r="E463" s="9">
        <v>14</v>
      </c>
      <c r="F463" s="9">
        <v>1335.43</v>
      </c>
      <c r="G463" s="9">
        <f t="shared" si="14"/>
        <v>18696.02</v>
      </c>
      <c r="H463" s="16">
        <v>12559.98</v>
      </c>
      <c r="I463" s="9">
        <f t="shared" si="15"/>
        <v>6136.0400000000009</v>
      </c>
      <c r="J463" s="9">
        <v>18696.02</v>
      </c>
    </row>
    <row r="464" spans="1:10" x14ac:dyDescent="0.25">
      <c r="A464" s="8">
        <v>45561</v>
      </c>
      <c r="B464" s="9" t="s">
        <v>13</v>
      </c>
      <c r="C464" s="9" t="s">
        <v>17</v>
      </c>
      <c r="D464" s="9" t="s">
        <v>20</v>
      </c>
      <c r="E464" s="9">
        <v>13</v>
      </c>
      <c r="F464" s="9">
        <v>628.03</v>
      </c>
      <c r="G464" s="9">
        <f t="shared" si="14"/>
        <v>8164.3899999999994</v>
      </c>
      <c r="H464" s="16">
        <v>6427.29</v>
      </c>
      <c r="I464" s="9">
        <f t="shared" si="15"/>
        <v>1737.0999999999995</v>
      </c>
      <c r="J464" s="9">
        <v>8164.39</v>
      </c>
    </row>
    <row r="465" spans="1:10" x14ac:dyDescent="0.25">
      <c r="A465" s="8">
        <v>45371</v>
      </c>
      <c r="B465" s="9" t="s">
        <v>14</v>
      </c>
      <c r="C465" s="9" t="s">
        <v>16</v>
      </c>
      <c r="D465" s="9" t="s">
        <v>20</v>
      </c>
      <c r="E465" s="9">
        <v>7</v>
      </c>
      <c r="F465" s="9">
        <v>1301.24</v>
      </c>
      <c r="G465" s="9">
        <f t="shared" si="14"/>
        <v>9108.68</v>
      </c>
      <c r="H465" s="16">
        <v>6760.67</v>
      </c>
      <c r="I465" s="9">
        <f t="shared" si="15"/>
        <v>2348.0100000000002</v>
      </c>
      <c r="J465" s="9">
        <v>9108.68</v>
      </c>
    </row>
    <row r="466" spans="1:10" x14ac:dyDescent="0.25">
      <c r="A466" s="8">
        <v>45384</v>
      </c>
      <c r="B466" s="9" t="s">
        <v>15</v>
      </c>
      <c r="C466" s="9" t="s">
        <v>16</v>
      </c>
      <c r="D466" s="9" t="s">
        <v>20</v>
      </c>
      <c r="E466" s="9">
        <v>12</v>
      </c>
      <c r="F466" s="9">
        <v>437.26</v>
      </c>
      <c r="G466" s="9">
        <f t="shared" si="14"/>
        <v>5247.12</v>
      </c>
      <c r="H466" s="16">
        <v>4526.72</v>
      </c>
      <c r="I466" s="9">
        <f t="shared" si="15"/>
        <v>720.39999999999964</v>
      </c>
      <c r="J466" s="9">
        <v>5247.12</v>
      </c>
    </row>
    <row r="467" spans="1:10" x14ac:dyDescent="0.25">
      <c r="A467" s="8">
        <v>45557</v>
      </c>
      <c r="B467" s="9" t="s">
        <v>13</v>
      </c>
      <c r="C467" s="9" t="s">
        <v>18</v>
      </c>
      <c r="D467" s="9" t="s">
        <v>21</v>
      </c>
      <c r="E467" s="9">
        <v>15</v>
      </c>
      <c r="F467" s="9">
        <v>825.26</v>
      </c>
      <c r="G467" s="9">
        <f t="shared" si="14"/>
        <v>12378.9</v>
      </c>
      <c r="H467" s="16">
        <v>8435.34</v>
      </c>
      <c r="I467" s="9">
        <f t="shared" si="15"/>
        <v>3943.5599999999995</v>
      </c>
      <c r="J467" s="9">
        <v>12378.9</v>
      </c>
    </row>
    <row r="468" spans="1:10" x14ac:dyDescent="0.25">
      <c r="A468" s="8">
        <v>45623</v>
      </c>
      <c r="B468" s="9" t="s">
        <v>11</v>
      </c>
      <c r="C468" s="9" t="s">
        <v>16</v>
      </c>
      <c r="D468" s="9" t="s">
        <v>21</v>
      </c>
      <c r="E468" s="9">
        <v>19</v>
      </c>
      <c r="F468" s="9">
        <v>1295.2</v>
      </c>
      <c r="G468" s="9">
        <f t="shared" si="14"/>
        <v>24608.799999999999</v>
      </c>
      <c r="H468" s="16">
        <v>14792.61</v>
      </c>
      <c r="I468" s="9">
        <f t="shared" si="15"/>
        <v>9816.1899999999987</v>
      </c>
      <c r="J468" s="9">
        <v>24608.799999999999</v>
      </c>
    </row>
    <row r="469" spans="1:10" x14ac:dyDescent="0.25">
      <c r="A469" s="8">
        <v>45641</v>
      </c>
      <c r="B469" s="9" t="s">
        <v>14</v>
      </c>
      <c r="C469" s="9" t="s">
        <v>19</v>
      </c>
      <c r="D469" s="9" t="s">
        <v>21</v>
      </c>
      <c r="E469" s="9">
        <v>11</v>
      </c>
      <c r="F469" s="9">
        <v>522.53</v>
      </c>
      <c r="G469" s="9">
        <f t="shared" si="14"/>
        <v>5747.83</v>
      </c>
      <c r="H469" s="16">
        <v>3729.01</v>
      </c>
      <c r="I469" s="9">
        <f t="shared" si="15"/>
        <v>2018.8199999999997</v>
      </c>
      <c r="J469" s="9">
        <v>5747.83</v>
      </c>
    </row>
    <row r="470" spans="1:10" x14ac:dyDescent="0.25">
      <c r="A470" s="8">
        <v>45652</v>
      </c>
      <c r="B470" s="9" t="s">
        <v>12</v>
      </c>
      <c r="C470" s="9" t="s">
        <v>19</v>
      </c>
      <c r="D470" s="9" t="s">
        <v>21</v>
      </c>
      <c r="E470" s="9">
        <v>15</v>
      </c>
      <c r="F470" s="9">
        <v>1433.36</v>
      </c>
      <c r="G470" s="9">
        <f t="shared" si="14"/>
        <v>21500.399999999998</v>
      </c>
      <c r="H470" s="16">
        <v>15154.7</v>
      </c>
      <c r="I470" s="9">
        <f t="shared" si="15"/>
        <v>6345.6999999999971</v>
      </c>
      <c r="J470" s="9">
        <v>21500.400000000001</v>
      </c>
    </row>
    <row r="471" spans="1:10" x14ac:dyDescent="0.25">
      <c r="A471" s="8">
        <v>45548</v>
      </c>
      <c r="B471" s="9" t="s">
        <v>14</v>
      </c>
      <c r="C471" s="9" t="s">
        <v>17</v>
      </c>
      <c r="D471" s="9" t="s">
        <v>20</v>
      </c>
      <c r="E471" s="9">
        <v>12</v>
      </c>
      <c r="F471" s="9">
        <v>226.73</v>
      </c>
      <c r="G471" s="9">
        <f t="shared" si="14"/>
        <v>2720.7599999999998</v>
      </c>
      <c r="H471" s="16">
        <v>1890.16</v>
      </c>
      <c r="I471" s="9">
        <f t="shared" si="15"/>
        <v>830.59999999999968</v>
      </c>
      <c r="J471" s="9">
        <v>2720.76</v>
      </c>
    </row>
    <row r="472" spans="1:10" x14ac:dyDescent="0.25">
      <c r="A472" s="8">
        <v>45424</v>
      </c>
      <c r="B472" s="9" t="s">
        <v>14</v>
      </c>
      <c r="C472" s="9" t="s">
        <v>19</v>
      </c>
      <c r="D472" s="9" t="s">
        <v>20</v>
      </c>
      <c r="E472" s="9">
        <v>3</v>
      </c>
      <c r="F472" s="9">
        <v>76.5</v>
      </c>
      <c r="G472" s="9">
        <f t="shared" si="14"/>
        <v>229.5</v>
      </c>
      <c r="H472" s="16">
        <v>192.19</v>
      </c>
      <c r="I472" s="9">
        <f t="shared" si="15"/>
        <v>37.31</v>
      </c>
      <c r="J472" s="9">
        <v>229.5</v>
      </c>
    </row>
    <row r="473" spans="1:10" x14ac:dyDescent="0.25">
      <c r="A473" s="8">
        <v>45567</v>
      </c>
      <c r="B473" s="9" t="s">
        <v>10</v>
      </c>
      <c r="C473" s="9" t="s">
        <v>18</v>
      </c>
      <c r="D473" s="9" t="s">
        <v>20</v>
      </c>
      <c r="E473" s="9">
        <v>17</v>
      </c>
      <c r="F473" s="9">
        <v>1361</v>
      </c>
      <c r="G473" s="9">
        <f t="shared" si="14"/>
        <v>23137</v>
      </c>
      <c r="H473" s="16">
        <v>18606.04</v>
      </c>
      <c r="I473" s="9">
        <f t="shared" si="15"/>
        <v>4530.9599999999991</v>
      </c>
      <c r="J473" s="9">
        <v>23137</v>
      </c>
    </row>
    <row r="474" spans="1:10" x14ac:dyDescent="0.25">
      <c r="A474" s="8">
        <v>45555</v>
      </c>
      <c r="B474" s="9" t="s">
        <v>14</v>
      </c>
      <c r="C474" s="9" t="s">
        <v>17</v>
      </c>
      <c r="D474" s="9" t="s">
        <v>20</v>
      </c>
      <c r="E474" s="9">
        <v>3</v>
      </c>
      <c r="F474" s="9">
        <v>149.54</v>
      </c>
      <c r="G474" s="9">
        <f t="shared" si="14"/>
        <v>448.62</v>
      </c>
      <c r="H474" s="16">
        <v>309.49</v>
      </c>
      <c r="I474" s="9">
        <f t="shared" si="15"/>
        <v>139.13</v>
      </c>
      <c r="J474" s="9">
        <v>448.62</v>
      </c>
    </row>
    <row r="475" spans="1:10" x14ac:dyDescent="0.25">
      <c r="A475" s="8">
        <v>45462</v>
      </c>
      <c r="B475" s="9" t="s">
        <v>14</v>
      </c>
      <c r="C475" s="9" t="s">
        <v>19</v>
      </c>
      <c r="D475" s="9" t="s">
        <v>21</v>
      </c>
      <c r="E475" s="9">
        <v>19</v>
      </c>
      <c r="F475" s="9">
        <v>1488.24</v>
      </c>
      <c r="G475" s="9">
        <f t="shared" si="14"/>
        <v>28276.560000000001</v>
      </c>
      <c r="H475" s="16">
        <v>20848.96</v>
      </c>
      <c r="I475" s="9">
        <f t="shared" si="15"/>
        <v>7427.6000000000022</v>
      </c>
      <c r="J475" s="9">
        <v>28276.560000000001</v>
      </c>
    </row>
    <row r="476" spans="1:10" x14ac:dyDescent="0.25">
      <c r="A476" s="8">
        <v>45292</v>
      </c>
      <c r="B476" s="9" t="s">
        <v>13</v>
      </c>
      <c r="C476" s="9" t="s">
        <v>18</v>
      </c>
      <c r="D476" s="9" t="s">
        <v>21</v>
      </c>
      <c r="E476" s="9">
        <v>4</v>
      </c>
      <c r="F476" s="9">
        <v>1429.53</v>
      </c>
      <c r="G476" s="9">
        <f t="shared" si="14"/>
        <v>5718.12</v>
      </c>
      <c r="H476" s="16">
        <v>3594.8</v>
      </c>
      <c r="I476" s="9">
        <f t="shared" si="15"/>
        <v>2123.3199999999997</v>
      </c>
      <c r="J476" s="9">
        <v>5718.12</v>
      </c>
    </row>
    <row r="477" spans="1:10" x14ac:dyDescent="0.25">
      <c r="A477" s="8">
        <v>45604</v>
      </c>
      <c r="B477" s="9" t="s">
        <v>12</v>
      </c>
      <c r="C477" s="9" t="s">
        <v>19</v>
      </c>
      <c r="D477" s="9" t="s">
        <v>21</v>
      </c>
      <c r="E477" s="9">
        <v>3</v>
      </c>
      <c r="F477" s="9">
        <v>248.68</v>
      </c>
      <c r="G477" s="9">
        <f t="shared" si="14"/>
        <v>746.04</v>
      </c>
      <c r="H477" s="16">
        <v>648.64</v>
      </c>
      <c r="I477" s="9">
        <f t="shared" si="15"/>
        <v>97.399999999999977</v>
      </c>
      <c r="J477" s="9">
        <v>746.04</v>
      </c>
    </row>
    <row r="478" spans="1:10" x14ac:dyDescent="0.25">
      <c r="A478" s="8">
        <v>45355</v>
      </c>
      <c r="B478" s="9" t="s">
        <v>13</v>
      </c>
      <c r="C478" s="9" t="s">
        <v>19</v>
      </c>
      <c r="D478" s="9" t="s">
        <v>20</v>
      </c>
      <c r="E478" s="9">
        <v>16</v>
      </c>
      <c r="F478" s="9">
        <v>829.5</v>
      </c>
      <c r="G478" s="9">
        <f t="shared" si="14"/>
        <v>13272</v>
      </c>
      <c r="H478" s="16">
        <v>11687.69</v>
      </c>
      <c r="I478" s="9">
        <f t="shared" si="15"/>
        <v>1584.3099999999995</v>
      </c>
      <c r="J478" s="9">
        <v>13272</v>
      </c>
    </row>
    <row r="479" spans="1:10" x14ac:dyDescent="0.25">
      <c r="A479" s="8">
        <v>45575</v>
      </c>
      <c r="B479" s="9" t="s">
        <v>13</v>
      </c>
      <c r="C479" s="9" t="s">
        <v>16</v>
      </c>
      <c r="D479" s="9" t="s">
        <v>20</v>
      </c>
      <c r="E479" s="9">
        <v>12</v>
      </c>
      <c r="F479" s="9">
        <v>318.13</v>
      </c>
      <c r="G479" s="9">
        <f t="shared" si="14"/>
        <v>3817.56</v>
      </c>
      <c r="H479" s="16">
        <v>3412.67</v>
      </c>
      <c r="I479" s="9">
        <f t="shared" si="15"/>
        <v>404.88999999999987</v>
      </c>
      <c r="J479" s="9">
        <v>3817.56</v>
      </c>
    </row>
    <row r="480" spans="1:10" x14ac:dyDescent="0.25">
      <c r="A480" s="8">
        <v>45412</v>
      </c>
      <c r="B480" s="9" t="s">
        <v>11</v>
      </c>
      <c r="C480" s="9" t="s">
        <v>19</v>
      </c>
      <c r="D480" s="9" t="s">
        <v>21</v>
      </c>
      <c r="E480" s="9">
        <v>8</v>
      </c>
      <c r="F480" s="9">
        <v>670.83</v>
      </c>
      <c r="G480" s="9">
        <f t="shared" si="14"/>
        <v>5366.64</v>
      </c>
      <c r="H480" s="16">
        <v>4618.3500000000004</v>
      </c>
      <c r="I480" s="9">
        <f t="shared" si="15"/>
        <v>748.29</v>
      </c>
      <c r="J480" s="9">
        <v>5366.64</v>
      </c>
    </row>
    <row r="481" spans="1:10" x14ac:dyDescent="0.25">
      <c r="A481" s="8">
        <v>45398</v>
      </c>
      <c r="B481" s="9" t="s">
        <v>13</v>
      </c>
      <c r="C481" s="9" t="s">
        <v>19</v>
      </c>
      <c r="D481" s="9" t="s">
        <v>21</v>
      </c>
      <c r="E481" s="9">
        <v>17</v>
      </c>
      <c r="F481" s="9">
        <v>139.07</v>
      </c>
      <c r="G481" s="9">
        <f t="shared" si="14"/>
        <v>2364.19</v>
      </c>
      <c r="H481" s="16">
        <v>1541.9</v>
      </c>
      <c r="I481" s="9">
        <f t="shared" si="15"/>
        <v>822.29</v>
      </c>
      <c r="J481" s="9">
        <v>2364.19</v>
      </c>
    </row>
    <row r="482" spans="1:10" x14ac:dyDescent="0.25">
      <c r="A482" s="8">
        <v>45466</v>
      </c>
      <c r="B482" s="9" t="s">
        <v>10</v>
      </c>
      <c r="C482" s="9" t="s">
        <v>18</v>
      </c>
      <c r="D482" s="9" t="s">
        <v>20</v>
      </c>
      <c r="E482" s="9">
        <v>7</v>
      </c>
      <c r="F482" s="9">
        <v>374.69</v>
      </c>
      <c r="G482" s="9">
        <f t="shared" si="14"/>
        <v>2622.83</v>
      </c>
      <c r="H482" s="16">
        <v>1610.05</v>
      </c>
      <c r="I482" s="9">
        <f t="shared" si="15"/>
        <v>1012.78</v>
      </c>
      <c r="J482" s="9">
        <v>2622.83</v>
      </c>
    </row>
    <row r="483" spans="1:10" x14ac:dyDescent="0.25">
      <c r="A483" s="8">
        <v>45495</v>
      </c>
      <c r="B483" s="9" t="s">
        <v>10</v>
      </c>
      <c r="C483" s="9" t="s">
        <v>18</v>
      </c>
      <c r="D483" s="9" t="s">
        <v>21</v>
      </c>
      <c r="E483" s="9">
        <v>11</v>
      </c>
      <c r="F483" s="9">
        <v>576.75</v>
      </c>
      <c r="G483" s="9">
        <f t="shared" si="14"/>
        <v>6344.25</v>
      </c>
      <c r="H483" s="16">
        <v>4909.68</v>
      </c>
      <c r="I483" s="9">
        <f t="shared" si="15"/>
        <v>1434.5699999999997</v>
      </c>
      <c r="J483" s="9">
        <v>6344.25</v>
      </c>
    </row>
    <row r="484" spans="1:10" x14ac:dyDescent="0.25">
      <c r="A484" s="8">
        <v>45456</v>
      </c>
      <c r="B484" s="9" t="s">
        <v>11</v>
      </c>
      <c r="C484" s="9" t="s">
        <v>16</v>
      </c>
      <c r="D484" s="9" t="s">
        <v>20</v>
      </c>
      <c r="E484" s="9">
        <v>18</v>
      </c>
      <c r="F484" s="9">
        <v>686.04</v>
      </c>
      <c r="G484" s="9">
        <f t="shared" si="14"/>
        <v>12348.72</v>
      </c>
      <c r="H484" s="16">
        <v>10790.08</v>
      </c>
      <c r="I484" s="9">
        <f t="shared" si="15"/>
        <v>1558.6399999999994</v>
      </c>
      <c r="J484" s="9">
        <v>12348.72</v>
      </c>
    </row>
    <row r="485" spans="1:10" x14ac:dyDescent="0.25">
      <c r="A485" s="8">
        <v>45596</v>
      </c>
      <c r="B485" s="9" t="s">
        <v>15</v>
      </c>
      <c r="C485" s="9" t="s">
        <v>19</v>
      </c>
      <c r="D485" s="9" t="s">
        <v>20</v>
      </c>
      <c r="E485" s="9">
        <v>1</v>
      </c>
      <c r="F485" s="9">
        <v>1467.37</v>
      </c>
      <c r="G485" s="9">
        <f t="shared" si="14"/>
        <v>1467.37</v>
      </c>
      <c r="H485" s="16">
        <v>958.49</v>
      </c>
      <c r="I485" s="9">
        <f t="shared" si="15"/>
        <v>508.87999999999988</v>
      </c>
      <c r="J485" s="9">
        <v>1467.37</v>
      </c>
    </row>
    <row r="486" spans="1:10" x14ac:dyDescent="0.25">
      <c r="A486" s="8">
        <v>45411</v>
      </c>
      <c r="B486" s="9" t="s">
        <v>12</v>
      </c>
      <c r="C486" s="9" t="s">
        <v>16</v>
      </c>
      <c r="D486" s="9" t="s">
        <v>20</v>
      </c>
      <c r="E486" s="9">
        <v>3</v>
      </c>
      <c r="F486" s="9">
        <v>1221.4100000000001</v>
      </c>
      <c r="G486" s="9">
        <f t="shared" si="14"/>
        <v>3664.2300000000005</v>
      </c>
      <c r="H486" s="16">
        <v>2206.2800000000002</v>
      </c>
      <c r="I486" s="9">
        <f t="shared" si="15"/>
        <v>1457.9500000000003</v>
      </c>
      <c r="J486" s="9">
        <v>3664.23</v>
      </c>
    </row>
    <row r="487" spans="1:10" x14ac:dyDescent="0.25">
      <c r="A487" s="8">
        <v>45335</v>
      </c>
      <c r="B487" s="9" t="s">
        <v>12</v>
      </c>
      <c r="C487" s="9" t="s">
        <v>19</v>
      </c>
      <c r="D487" s="9" t="s">
        <v>21</v>
      </c>
      <c r="E487" s="9">
        <v>4</v>
      </c>
      <c r="F487" s="9">
        <v>1119.24</v>
      </c>
      <c r="G487" s="9">
        <f t="shared" si="14"/>
        <v>4476.96</v>
      </c>
      <c r="H487" s="16">
        <v>3768.03</v>
      </c>
      <c r="I487" s="9">
        <f t="shared" si="15"/>
        <v>708.92999999999984</v>
      </c>
      <c r="J487" s="9">
        <v>4476.96</v>
      </c>
    </row>
    <row r="488" spans="1:10" x14ac:dyDescent="0.25">
      <c r="A488" s="8">
        <v>45603</v>
      </c>
      <c r="B488" s="9" t="s">
        <v>13</v>
      </c>
      <c r="C488" s="9" t="s">
        <v>17</v>
      </c>
      <c r="D488" s="9" t="s">
        <v>21</v>
      </c>
      <c r="E488" s="9">
        <v>13</v>
      </c>
      <c r="F488" s="9">
        <v>828.71</v>
      </c>
      <c r="G488" s="9">
        <f t="shared" si="14"/>
        <v>10773.23</v>
      </c>
      <c r="H488" s="16">
        <v>6712.14</v>
      </c>
      <c r="I488" s="9">
        <f t="shared" si="15"/>
        <v>4061.0899999999992</v>
      </c>
      <c r="J488" s="9">
        <v>10773.23</v>
      </c>
    </row>
    <row r="489" spans="1:10" x14ac:dyDescent="0.25">
      <c r="A489" s="8">
        <v>45447</v>
      </c>
      <c r="B489" s="9" t="s">
        <v>13</v>
      </c>
      <c r="C489" s="9" t="s">
        <v>17</v>
      </c>
      <c r="D489" s="9" t="s">
        <v>20</v>
      </c>
      <c r="E489" s="9">
        <v>6</v>
      </c>
      <c r="F489" s="9">
        <v>1268</v>
      </c>
      <c r="G489" s="9">
        <f t="shared" si="14"/>
        <v>7608</v>
      </c>
      <c r="H489" s="16">
        <v>5509.04</v>
      </c>
      <c r="I489" s="9">
        <f t="shared" si="15"/>
        <v>2098.96</v>
      </c>
      <c r="J489" s="9">
        <v>7608</v>
      </c>
    </row>
    <row r="490" spans="1:10" x14ac:dyDescent="0.25">
      <c r="A490" s="8">
        <v>45498</v>
      </c>
      <c r="B490" s="9" t="s">
        <v>15</v>
      </c>
      <c r="C490" s="9" t="s">
        <v>16</v>
      </c>
      <c r="D490" s="9" t="s">
        <v>21</v>
      </c>
      <c r="E490" s="9">
        <v>14</v>
      </c>
      <c r="F490" s="9">
        <v>542.02</v>
      </c>
      <c r="G490" s="9">
        <f t="shared" si="14"/>
        <v>7588.28</v>
      </c>
      <c r="H490" s="16">
        <v>6098.44</v>
      </c>
      <c r="I490" s="9">
        <f t="shared" si="15"/>
        <v>1489.8400000000001</v>
      </c>
      <c r="J490" s="9">
        <v>7588.28</v>
      </c>
    </row>
    <row r="491" spans="1:10" x14ac:dyDescent="0.25">
      <c r="A491" s="8">
        <v>45399</v>
      </c>
      <c r="B491" s="9" t="s">
        <v>13</v>
      </c>
      <c r="C491" s="9" t="s">
        <v>16</v>
      </c>
      <c r="D491" s="9" t="s">
        <v>20</v>
      </c>
      <c r="E491" s="9">
        <v>5</v>
      </c>
      <c r="F491" s="9">
        <v>1077.9000000000001</v>
      </c>
      <c r="G491" s="9">
        <f t="shared" si="14"/>
        <v>5389.5</v>
      </c>
      <c r="H491" s="16">
        <v>3616.57</v>
      </c>
      <c r="I491" s="9">
        <f t="shared" si="15"/>
        <v>1772.9299999999998</v>
      </c>
      <c r="J491" s="9">
        <v>5389.5</v>
      </c>
    </row>
    <row r="492" spans="1:10" x14ac:dyDescent="0.25">
      <c r="A492" s="8">
        <v>45542</v>
      </c>
      <c r="B492" s="9" t="s">
        <v>12</v>
      </c>
      <c r="C492" s="9" t="s">
        <v>16</v>
      </c>
      <c r="D492" s="9" t="s">
        <v>20</v>
      </c>
      <c r="E492" s="9">
        <v>16</v>
      </c>
      <c r="F492" s="9">
        <v>1490.99</v>
      </c>
      <c r="G492" s="9">
        <f t="shared" si="14"/>
        <v>23855.84</v>
      </c>
      <c r="H492" s="16">
        <v>14914.4</v>
      </c>
      <c r="I492" s="9">
        <f t="shared" si="15"/>
        <v>8941.44</v>
      </c>
      <c r="J492" s="9">
        <v>23855.84</v>
      </c>
    </row>
    <row r="493" spans="1:10" x14ac:dyDescent="0.25">
      <c r="A493" s="8">
        <v>45625</v>
      </c>
      <c r="B493" s="9" t="s">
        <v>14</v>
      </c>
      <c r="C493" s="9" t="s">
        <v>18</v>
      </c>
      <c r="D493" s="9" t="s">
        <v>20</v>
      </c>
      <c r="E493" s="9">
        <v>15</v>
      </c>
      <c r="F493" s="9">
        <v>506.21</v>
      </c>
      <c r="G493" s="9">
        <f t="shared" si="14"/>
        <v>7593.15</v>
      </c>
      <c r="H493" s="16">
        <v>6309.96</v>
      </c>
      <c r="I493" s="9">
        <f t="shared" si="15"/>
        <v>1283.1899999999996</v>
      </c>
      <c r="J493" s="9">
        <v>7593.15</v>
      </c>
    </row>
    <row r="494" spans="1:10" x14ac:dyDescent="0.25">
      <c r="A494" s="8">
        <v>45421</v>
      </c>
      <c r="B494" s="9" t="s">
        <v>10</v>
      </c>
      <c r="C494" s="9" t="s">
        <v>18</v>
      </c>
      <c r="D494" s="9" t="s">
        <v>20</v>
      </c>
      <c r="E494" s="9">
        <v>15</v>
      </c>
      <c r="F494" s="9">
        <v>1027.33</v>
      </c>
      <c r="G494" s="9">
        <f t="shared" si="14"/>
        <v>15409.949999999999</v>
      </c>
      <c r="H494" s="16">
        <v>12159.26</v>
      </c>
      <c r="I494" s="9">
        <f t="shared" si="15"/>
        <v>3250.6899999999987</v>
      </c>
      <c r="J494" s="9">
        <v>15409.95</v>
      </c>
    </row>
    <row r="495" spans="1:10" x14ac:dyDescent="0.25">
      <c r="A495" s="8">
        <v>45584</v>
      </c>
      <c r="B495" s="9" t="s">
        <v>14</v>
      </c>
      <c r="C495" s="9" t="s">
        <v>18</v>
      </c>
      <c r="D495" s="9" t="s">
        <v>21</v>
      </c>
      <c r="E495" s="9">
        <v>4</v>
      </c>
      <c r="F495" s="9">
        <v>1274.26</v>
      </c>
      <c r="G495" s="9">
        <f t="shared" si="14"/>
        <v>5097.04</v>
      </c>
      <c r="H495" s="16">
        <v>4569.74</v>
      </c>
      <c r="I495" s="9">
        <f t="shared" si="15"/>
        <v>527.30000000000018</v>
      </c>
      <c r="J495" s="9">
        <v>5097.04</v>
      </c>
    </row>
    <row r="496" spans="1:10" x14ac:dyDescent="0.25">
      <c r="A496" s="8">
        <v>45311</v>
      </c>
      <c r="B496" s="9" t="s">
        <v>14</v>
      </c>
      <c r="C496" s="9" t="s">
        <v>16</v>
      </c>
      <c r="D496" s="9" t="s">
        <v>20</v>
      </c>
      <c r="E496" s="9">
        <v>8</v>
      </c>
      <c r="F496" s="9">
        <v>1377.92</v>
      </c>
      <c r="G496" s="9">
        <f t="shared" si="14"/>
        <v>11023.36</v>
      </c>
      <c r="H496" s="16">
        <v>7752.65</v>
      </c>
      <c r="I496" s="9">
        <f t="shared" si="15"/>
        <v>3270.7100000000009</v>
      </c>
      <c r="J496" s="9">
        <v>11023.36</v>
      </c>
    </row>
    <row r="497" spans="1:10" x14ac:dyDescent="0.25">
      <c r="A497" s="8">
        <v>45573</v>
      </c>
      <c r="B497" s="9" t="s">
        <v>12</v>
      </c>
      <c r="C497" s="9" t="s">
        <v>19</v>
      </c>
      <c r="D497" s="9" t="s">
        <v>20</v>
      </c>
      <c r="E497" s="9">
        <v>16</v>
      </c>
      <c r="F497" s="9">
        <v>1091</v>
      </c>
      <c r="G497" s="9">
        <f t="shared" si="14"/>
        <v>17456</v>
      </c>
      <c r="H497" s="16">
        <v>10797.04</v>
      </c>
      <c r="I497" s="9">
        <f t="shared" si="15"/>
        <v>6658.9599999999991</v>
      </c>
      <c r="J497" s="9">
        <v>17456</v>
      </c>
    </row>
    <row r="498" spans="1:10" x14ac:dyDescent="0.25">
      <c r="A498" s="8">
        <v>45576</v>
      </c>
      <c r="B498" s="9" t="s">
        <v>14</v>
      </c>
      <c r="C498" s="9" t="s">
        <v>17</v>
      </c>
      <c r="D498" s="9" t="s">
        <v>21</v>
      </c>
      <c r="E498" s="9">
        <v>16</v>
      </c>
      <c r="F498" s="9">
        <v>461.23</v>
      </c>
      <c r="G498" s="9">
        <f t="shared" si="14"/>
        <v>7379.68</v>
      </c>
      <c r="H498" s="16">
        <v>6053.59</v>
      </c>
      <c r="I498" s="9">
        <f t="shared" si="15"/>
        <v>1326.0900000000001</v>
      </c>
      <c r="J498" s="9">
        <v>7379.68</v>
      </c>
    </row>
    <row r="499" spans="1:10" x14ac:dyDescent="0.25">
      <c r="A499" s="8">
        <v>45292</v>
      </c>
      <c r="B499" s="9" t="s">
        <v>15</v>
      </c>
      <c r="C499" s="9" t="s">
        <v>16</v>
      </c>
      <c r="D499" s="9" t="s">
        <v>20</v>
      </c>
      <c r="E499" s="9">
        <v>4</v>
      </c>
      <c r="F499" s="9">
        <v>523.11</v>
      </c>
      <c r="G499" s="9">
        <f t="shared" si="14"/>
        <v>2092.44</v>
      </c>
      <c r="H499" s="16">
        <v>1582.97</v>
      </c>
      <c r="I499" s="9">
        <f t="shared" si="15"/>
        <v>509.47</v>
      </c>
      <c r="J499" s="9">
        <v>2092.44</v>
      </c>
    </row>
    <row r="500" spans="1:10" x14ac:dyDescent="0.25">
      <c r="A500" s="8">
        <v>45410</v>
      </c>
      <c r="B500" s="9" t="s">
        <v>11</v>
      </c>
      <c r="C500" s="9" t="s">
        <v>18</v>
      </c>
      <c r="D500" s="9" t="s">
        <v>20</v>
      </c>
      <c r="E500" s="9">
        <v>13</v>
      </c>
      <c r="F500" s="9">
        <v>80.099999999999994</v>
      </c>
      <c r="G500" s="9">
        <f t="shared" si="14"/>
        <v>1041.3</v>
      </c>
      <c r="H500" s="16">
        <v>691.38</v>
      </c>
      <c r="I500" s="9">
        <f t="shared" si="15"/>
        <v>349.91999999999996</v>
      </c>
      <c r="J500" s="9">
        <v>1041.3</v>
      </c>
    </row>
    <row r="501" spans="1:10" x14ac:dyDescent="0.25">
      <c r="A501" s="8">
        <v>45326</v>
      </c>
      <c r="B501" s="9" t="s">
        <v>13</v>
      </c>
      <c r="C501" s="9" t="s">
        <v>18</v>
      </c>
      <c r="D501" s="9" t="s">
        <v>21</v>
      </c>
      <c r="E501" s="9">
        <v>13</v>
      </c>
      <c r="F501" s="9">
        <v>1153.28</v>
      </c>
      <c r="G501" s="9">
        <f t="shared" si="14"/>
        <v>14992.64</v>
      </c>
      <c r="H501" s="16">
        <v>12511.64</v>
      </c>
      <c r="I501" s="9">
        <f t="shared" si="15"/>
        <v>2481</v>
      </c>
      <c r="J501" s="9">
        <v>14992.64</v>
      </c>
    </row>
    <row r="502" spans="1:10" x14ac:dyDescent="0.25">
      <c r="A502" s="8">
        <v>45489</v>
      </c>
      <c r="B502" s="9" t="s">
        <v>11</v>
      </c>
      <c r="C502" s="9" t="s">
        <v>16</v>
      </c>
      <c r="D502" s="9" t="s">
        <v>21</v>
      </c>
      <c r="E502" s="9">
        <v>2</v>
      </c>
      <c r="F502" s="9">
        <v>111.97</v>
      </c>
      <c r="G502" s="9">
        <f t="shared" si="14"/>
        <v>223.94</v>
      </c>
      <c r="H502" s="16">
        <v>148.05000000000001</v>
      </c>
      <c r="I502" s="9">
        <f t="shared" si="15"/>
        <v>75.889999999999986</v>
      </c>
      <c r="J502" s="9">
        <v>223.94</v>
      </c>
    </row>
    <row r="503" spans="1:10" x14ac:dyDescent="0.25">
      <c r="A503" s="8">
        <v>45536</v>
      </c>
      <c r="B503" s="9" t="s">
        <v>10</v>
      </c>
      <c r="C503" s="9" t="s">
        <v>16</v>
      </c>
      <c r="D503" s="9" t="s">
        <v>21</v>
      </c>
      <c r="E503" s="9">
        <v>3</v>
      </c>
      <c r="F503" s="9">
        <v>1303.75</v>
      </c>
      <c r="G503" s="9">
        <f t="shared" si="14"/>
        <v>3911.25</v>
      </c>
      <c r="H503" s="16">
        <v>2652.6</v>
      </c>
      <c r="I503" s="9">
        <f t="shared" si="15"/>
        <v>1258.6500000000001</v>
      </c>
      <c r="J503" s="9">
        <v>3911.25</v>
      </c>
    </row>
    <row r="504" spans="1:10" x14ac:dyDescent="0.25">
      <c r="A504" s="8">
        <v>45350</v>
      </c>
      <c r="B504" s="9" t="s">
        <v>13</v>
      </c>
      <c r="C504" s="9" t="s">
        <v>18</v>
      </c>
      <c r="D504" s="9" t="s">
        <v>20</v>
      </c>
      <c r="E504" s="9">
        <v>8</v>
      </c>
      <c r="F504" s="9">
        <v>222.06</v>
      </c>
      <c r="G504" s="9">
        <f t="shared" si="14"/>
        <v>1776.48</v>
      </c>
      <c r="H504" s="16">
        <v>1115.2</v>
      </c>
      <c r="I504" s="9">
        <f t="shared" si="15"/>
        <v>661.28</v>
      </c>
      <c r="J504" s="9">
        <v>1776.48</v>
      </c>
    </row>
    <row r="505" spans="1:10" x14ac:dyDescent="0.25">
      <c r="A505" s="8">
        <v>45616</v>
      </c>
      <c r="B505" s="9" t="s">
        <v>14</v>
      </c>
      <c r="C505" s="9" t="s">
        <v>19</v>
      </c>
      <c r="D505" s="9" t="s">
        <v>21</v>
      </c>
      <c r="E505" s="9">
        <v>15</v>
      </c>
      <c r="F505" s="9">
        <v>299.22000000000003</v>
      </c>
      <c r="G505" s="9">
        <f t="shared" si="14"/>
        <v>4488.3</v>
      </c>
      <c r="H505" s="16">
        <v>3230.81</v>
      </c>
      <c r="I505" s="9">
        <f t="shared" si="15"/>
        <v>1257.4900000000002</v>
      </c>
      <c r="J505" s="9">
        <v>4488.3</v>
      </c>
    </row>
    <row r="506" spans="1:10" x14ac:dyDescent="0.25">
      <c r="A506" s="8">
        <v>45452</v>
      </c>
      <c r="B506" s="9" t="s">
        <v>10</v>
      </c>
      <c r="C506" s="9" t="s">
        <v>18</v>
      </c>
      <c r="D506" s="9" t="s">
        <v>21</v>
      </c>
      <c r="E506" s="9">
        <v>11</v>
      </c>
      <c r="F506" s="9">
        <v>740.96</v>
      </c>
      <c r="G506" s="9">
        <f t="shared" si="14"/>
        <v>8150.56</v>
      </c>
      <c r="H506" s="16">
        <v>5914.69</v>
      </c>
      <c r="I506" s="9">
        <f t="shared" si="15"/>
        <v>2235.8700000000008</v>
      </c>
      <c r="J506" s="9">
        <v>8150.56</v>
      </c>
    </row>
    <row r="507" spans="1:10" x14ac:dyDescent="0.25">
      <c r="A507" s="8">
        <v>45470</v>
      </c>
      <c r="B507" s="9" t="s">
        <v>13</v>
      </c>
      <c r="C507" s="9" t="s">
        <v>18</v>
      </c>
      <c r="D507" s="9" t="s">
        <v>20</v>
      </c>
      <c r="E507" s="9">
        <v>9</v>
      </c>
      <c r="F507" s="9">
        <v>1119.93</v>
      </c>
      <c r="G507" s="9">
        <f t="shared" si="14"/>
        <v>10079.370000000001</v>
      </c>
      <c r="H507" s="16">
        <v>7603.56</v>
      </c>
      <c r="I507" s="9">
        <f t="shared" si="15"/>
        <v>2475.8100000000004</v>
      </c>
      <c r="J507" s="9">
        <v>10079.370000000001</v>
      </c>
    </row>
    <row r="508" spans="1:10" x14ac:dyDescent="0.25">
      <c r="A508" s="8">
        <v>45497</v>
      </c>
      <c r="B508" s="9" t="s">
        <v>15</v>
      </c>
      <c r="C508" s="9" t="s">
        <v>16</v>
      </c>
      <c r="D508" s="9" t="s">
        <v>20</v>
      </c>
      <c r="E508" s="9">
        <v>7</v>
      </c>
      <c r="F508" s="9">
        <v>251.55</v>
      </c>
      <c r="G508" s="9">
        <f t="shared" si="14"/>
        <v>1760.8500000000001</v>
      </c>
      <c r="H508" s="16">
        <v>1431.02</v>
      </c>
      <c r="I508" s="9">
        <f t="shared" si="15"/>
        <v>329.83000000000015</v>
      </c>
      <c r="J508" s="9">
        <v>1760.85</v>
      </c>
    </row>
    <row r="509" spans="1:10" x14ac:dyDescent="0.25">
      <c r="A509" s="8">
        <v>45303</v>
      </c>
      <c r="B509" s="9" t="s">
        <v>15</v>
      </c>
      <c r="C509" s="9" t="s">
        <v>19</v>
      </c>
      <c r="D509" s="9" t="s">
        <v>20</v>
      </c>
      <c r="E509" s="9">
        <v>13</v>
      </c>
      <c r="F509" s="9">
        <v>688.1</v>
      </c>
      <c r="G509" s="9">
        <f t="shared" si="14"/>
        <v>8945.3000000000011</v>
      </c>
      <c r="H509" s="16">
        <v>7798.78</v>
      </c>
      <c r="I509" s="9">
        <f t="shared" si="15"/>
        <v>1146.5200000000013</v>
      </c>
      <c r="J509" s="9">
        <v>8945.2999999999993</v>
      </c>
    </row>
    <row r="510" spans="1:10" x14ac:dyDescent="0.25">
      <c r="A510" s="8">
        <v>45567</v>
      </c>
      <c r="B510" s="9" t="s">
        <v>15</v>
      </c>
      <c r="C510" s="9" t="s">
        <v>18</v>
      </c>
      <c r="D510" s="9" t="s">
        <v>20</v>
      </c>
      <c r="E510" s="9">
        <v>2</v>
      </c>
      <c r="F510" s="9">
        <v>750.13</v>
      </c>
      <c r="G510" s="9">
        <f t="shared" si="14"/>
        <v>1500.26</v>
      </c>
      <c r="H510" s="16">
        <v>962.15</v>
      </c>
      <c r="I510" s="9">
        <f t="shared" si="15"/>
        <v>538.11</v>
      </c>
      <c r="J510" s="9">
        <v>1500.26</v>
      </c>
    </row>
    <row r="511" spans="1:10" x14ac:dyDescent="0.25">
      <c r="A511" s="8">
        <v>45472</v>
      </c>
      <c r="B511" s="9" t="s">
        <v>15</v>
      </c>
      <c r="C511" s="9" t="s">
        <v>18</v>
      </c>
      <c r="D511" s="9" t="s">
        <v>20</v>
      </c>
      <c r="E511" s="9">
        <v>8</v>
      </c>
      <c r="F511" s="9">
        <v>357.81</v>
      </c>
      <c r="G511" s="9">
        <f t="shared" si="14"/>
        <v>2862.48</v>
      </c>
      <c r="H511" s="16">
        <v>1764.16</v>
      </c>
      <c r="I511" s="9">
        <f t="shared" si="15"/>
        <v>1098.32</v>
      </c>
      <c r="J511" s="9">
        <v>2862.48</v>
      </c>
    </row>
    <row r="512" spans="1:10" x14ac:dyDescent="0.25">
      <c r="A512" s="8">
        <v>45533</v>
      </c>
      <c r="B512" s="9" t="s">
        <v>14</v>
      </c>
      <c r="C512" s="9" t="s">
        <v>17</v>
      </c>
      <c r="D512" s="9" t="s">
        <v>21</v>
      </c>
      <c r="E512" s="9">
        <v>7</v>
      </c>
      <c r="F512" s="9">
        <v>217.56</v>
      </c>
      <c r="G512" s="9">
        <f t="shared" si="14"/>
        <v>1522.92</v>
      </c>
      <c r="H512" s="16">
        <v>922.22</v>
      </c>
      <c r="I512" s="9">
        <f t="shared" si="15"/>
        <v>600.70000000000005</v>
      </c>
      <c r="J512" s="9">
        <v>1522.92</v>
      </c>
    </row>
    <row r="513" spans="1:10" x14ac:dyDescent="0.25">
      <c r="A513" s="8">
        <v>45507</v>
      </c>
      <c r="B513" s="9" t="s">
        <v>11</v>
      </c>
      <c r="C513" s="9" t="s">
        <v>16</v>
      </c>
      <c r="D513" s="9" t="s">
        <v>21</v>
      </c>
      <c r="E513" s="9">
        <v>12</v>
      </c>
      <c r="F513" s="9">
        <v>1262.81</v>
      </c>
      <c r="G513" s="9">
        <f t="shared" si="14"/>
        <v>15153.72</v>
      </c>
      <c r="H513" s="16">
        <v>9745.15</v>
      </c>
      <c r="I513" s="9">
        <f t="shared" si="15"/>
        <v>5408.57</v>
      </c>
      <c r="J513" s="9">
        <v>15153.72</v>
      </c>
    </row>
    <row r="514" spans="1:10" x14ac:dyDescent="0.25">
      <c r="A514" s="8">
        <v>45542</v>
      </c>
      <c r="B514" s="9" t="s">
        <v>13</v>
      </c>
      <c r="C514" s="9" t="s">
        <v>17</v>
      </c>
      <c r="D514" s="9" t="s">
        <v>21</v>
      </c>
      <c r="E514" s="9">
        <v>19</v>
      </c>
      <c r="F514" s="9">
        <v>778.58</v>
      </c>
      <c r="G514" s="9">
        <f t="shared" si="14"/>
        <v>14793.02</v>
      </c>
      <c r="H514" s="16">
        <v>11795.73</v>
      </c>
      <c r="I514" s="9">
        <f t="shared" si="15"/>
        <v>2997.2900000000009</v>
      </c>
      <c r="J514" s="9">
        <v>14793.02</v>
      </c>
    </row>
    <row r="515" spans="1:10" x14ac:dyDescent="0.25">
      <c r="A515" s="8">
        <v>45590</v>
      </c>
      <c r="B515" s="9" t="s">
        <v>14</v>
      </c>
      <c r="C515" s="9" t="s">
        <v>17</v>
      </c>
      <c r="D515" s="9" t="s">
        <v>20</v>
      </c>
      <c r="E515" s="9">
        <v>7</v>
      </c>
      <c r="F515" s="9">
        <v>70.849999999999994</v>
      </c>
      <c r="G515" s="9">
        <f t="shared" si="14"/>
        <v>495.94999999999993</v>
      </c>
      <c r="H515" s="16">
        <v>405.81</v>
      </c>
      <c r="I515" s="9">
        <f t="shared" si="15"/>
        <v>90.13999999999993</v>
      </c>
      <c r="J515" s="9">
        <v>495.95</v>
      </c>
    </row>
    <row r="516" spans="1:10" x14ac:dyDescent="0.25">
      <c r="A516" s="8">
        <v>45417</v>
      </c>
      <c r="B516" s="9" t="s">
        <v>15</v>
      </c>
      <c r="C516" s="9" t="s">
        <v>18</v>
      </c>
      <c r="D516" s="9" t="s">
        <v>20</v>
      </c>
      <c r="E516" s="9">
        <v>10</v>
      </c>
      <c r="F516" s="9">
        <v>1214.32</v>
      </c>
      <c r="G516" s="9">
        <f t="shared" ref="G516:G579" si="16">E516*F516</f>
        <v>12143.199999999999</v>
      </c>
      <c r="H516" s="16">
        <v>10151.129999999999</v>
      </c>
      <c r="I516" s="9">
        <f t="shared" ref="I516:I579" si="17">G516-H516</f>
        <v>1992.0699999999997</v>
      </c>
      <c r="J516" s="9">
        <v>12143.2</v>
      </c>
    </row>
    <row r="517" spans="1:10" x14ac:dyDescent="0.25">
      <c r="A517" s="8">
        <v>45508</v>
      </c>
      <c r="B517" s="9" t="s">
        <v>11</v>
      </c>
      <c r="C517" s="9" t="s">
        <v>16</v>
      </c>
      <c r="D517" s="9" t="s">
        <v>20</v>
      </c>
      <c r="E517" s="9">
        <v>16</v>
      </c>
      <c r="F517" s="9">
        <v>1472.15</v>
      </c>
      <c r="G517" s="9">
        <f t="shared" si="16"/>
        <v>23554.400000000001</v>
      </c>
      <c r="H517" s="16">
        <v>15854.76</v>
      </c>
      <c r="I517" s="9">
        <f t="shared" si="17"/>
        <v>7699.6400000000012</v>
      </c>
      <c r="J517" s="9">
        <v>23554.400000000001</v>
      </c>
    </row>
    <row r="518" spans="1:10" x14ac:dyDescent="0.25">
      <c r="A518" s="8">
        <v>45597</v>
      </c>
      <c r="B518" s="9" t="s">
        <v>10</v>
      </c>
      <c r="C518" s="9" t="s">
        <v>19</v>
      </c>
      <c r="D518" s="9" t="s">
        <v>21</v>
      </c>
      <c r="E518" s="9">
        <v>3</v>
      </c>
      <c r="F518" s="9">
        <v>928.59</v>
      </c>
      <c r="G518" s="9">
        <f t="shared" si="16"/>
        <v>2785.77</v>
      </c>
      <c r="H518" s="16">
        <v>1927.11</v>
      </c>
      <c r="I518" s="9">
        <f t="shared" si="17"/>
        <v>858.66000000000008</v>
      </c>
      <c r="J518" s="9">
        <v>2785.77</v>
      </c>
    </row>
    <row r="519" spans="1:10" x14ac:dyDescent="0.25">
      <c r="A519" s="8">
        <v>45576</v>
      </c>
      <c r="B519" s="9" t="s">
        <v>10</v>
      </c>
      <c r="C519" s="9" t="s">
        <v>18</v>
      </c>
      <c r="D519" s="9" t="s">
        <v>21</v>
      </c>
      <c r="E519" s="9">
        <v>10</v>
      </c>
      <c r="F519" s="9">
        <v>780.38</v>
      </c>
      <c r="G519" s="9">
        <f t="shared" si="16"/>
        <v>7803.8</v>
      </c>
      <c r="H519" s="16">
        <v>5813.37</v>
      </c>
      <c r="I519" s="9">
        <f t="shared" si="17"/>
        <v>1990.4300000000003</v>
      </c>
      <c r="J519" s="9">
        <v>7803.8</v>
      </c>
    </row>
    <row r="520" spans="1:10" x14ac:dyDescent="0.25">
      <c r="A520" s="8">
        <v>45476</v>
      </c>
      <c r="B520" s="9" t="s">
        <v>10</v>
      </c>
      <c r="C520" s="9" t="s">
        <v>19</v>
      </c>
      <c r="D520" s="9" t="s">
        <v>20</v>
      </c>
      <c r="E520" s="9">
        <v>6</v>
      </c>
      <c r="F520" s="9">
        <v>1323.7</v>
      </c>
      <c r="G520" s="9">
        <f t="shared" si="16"/>
        <v>7942.2000000000007</v>
      </c>
      <c r="H520" s="16">
        <v>4915.8599999999997</v>
      </c>
      <c r="I520" s="9">
        <f t="shared" si="17"/>
        <v>3026.3400000000011</v>
      </c>
      <c r="J520" s="9">
        <v>7942.2</v>
      </c>
    </row>
    <row r="521" spans="1:10" x14ac:dyDescent="0.25">
      <c r="A521" s="8">
        <v>45330</v>
      </c>
      <c r="B521" s="9" t="s">
        <v>15</v>
      </c>
      <c r="C521" s="9" t="s">
        <v>19</v>
      </c>
      <c r="D521" s="9" t="s">
        <v>21</v>
      </c>
      <c r="E521" s="9">
        <v>18</v>
      </c>
      <c r="F521" s="9">
        <v>1431.15</v>
      </c>
      <c r="G521" s="9">
        <f t="shared" si="16"/>
        <v>25760.7</v>
      </c>
      <c r="H521" s="16">
        <v>20179.45</v>
      </c>
      <c r="I521" s="9">
        <f t="shared" si="17"/>
        <v>5581.25</v>
      </c>
      <c r="J521" s="9">
        <v>25760.7</v>
      </c>
    </row>
    <row r="522" spans="1:10" x14ac:dyDescent="0.25">
      <c r="A522" s="8">
        <v>45514</v>
      </c>
      <c r="B522" s="9" t="s">
        <v>10</v>
      </c>
      <c r="C522" s="9" t="s">
        <v>16</v>
      </c>
      <c r="D522" s="9" t="s">
        <v>20</v>
      </c>
      <c r="E522" s="9">
        <v>18</v>
      </c>
      <c r="F522" s="9">
        <v>1144.08</v>
      </c>
      <c r="G522" s="9">
        <f t="shared" si="16"/>
        <v>20593.439999999999</v>
      </c>
      <c r="H522" s="16">
        <v>18433.61</v>
      </c>
      <c r="I522" s="9">
        <f t="shared" si="17"/>
        <v>2159.8299999999981</v>
      </c>
      <c r="J522" s="9">
        <v>20593.439999999999</v>
      </c>
    </row>
    <row r="523" spans="1:10" x14ac:dyDescent="0.25">
      <c r="A523" s="8">
        <v>45475</v>
      </c>
      <c r="B523" s="9" t="s">
        <v>12</v>
      </c>
      <c r="C523" s="9" t="s">
        <v>17</v>
      </c>
      <c r="D523" s="9" t="s">
        <v>21</v>
      </c>
      <c r="E523" s="9">
        <v>5</v>
      </c>
      <c r="F523" s="9">
        <v>695.91</v>
      </c>
      <c r="G523" s="9">
        <f t="shared" si="16"/>
        <v>3479.5499999999997</v>
      </c>
      <c r="H523" s="16">
        <v>2464.36</v>
      </c>
      <c r="I523" s="9">
        <f t="shared" si="17"/>
        <v>1015.1899999999996</v>
      </c>
      <c r="J523" s="9">
        <v>3479.55</v>
      </c>
    </row>
    <row r="524" spans="1:10" x14ac:dyDescent="0.25">
      <c r="A524" s="8">
        <v>45469</v>
      </c>
      <c r="B524" s="9" t="s">
        <v>13</v>
      </c>
      <c r="C524" s="9" t="s">
        <v>16</v>
      </c>
      <c r="D524" s="9" t="s">
        <v>21</v>
      </c>
      <c r="E524" s="9">
        <v>7</v>
      </c>
      <c r="F524" s="9">
        <v>908.72</v>
      </c>
      <c r="G524" s="9">
        <f t="shared" si="16"/>
        <v>6361.04</v>
      </c>
      <c r="H524" s="16">
        <v>5253.29</v>
      </c>
      <c r="I524" s="9">
        <f t="shared" si="17"/>
        <v>1107.75</v>
      </c>
      <c r="J524" s="9">
        <v>6361.04</v>
      </c>
    </row>
    <row r="525" spans="1:10" x14ac:dyDescent="0.25">
      <c r="A525" s="8">
        <v>45585</v>
      </c>
      <c r="B525" s="9" t="s">
        <v>13</v>
      </c>
      <c r="C525" s="9" t="s">
        <v>19</v>
      </c>
      <c r="D525" s="9" t="s">
        <v>21</v>
      </c>
      <c r="E525" s="9">
        <v>2</v>
      </c>
      <c r="F525" s="9">
        <v>1066.3599999999999</v>
      </c>
      <c r="G525" s="9">
        <f t="shared" si="16"/>
        <v>2132.7199999999998</v>
      </c>
      <c r="H525" s="16">
        <v>1599.56</v>
      </c>
      <c r="I525" s="9">
        <f t="shared" si="17"/>
        <v>533.15999999999985</v>
      </c>
      <c r="J525" s="9">
        <v>2132.7199999999998</v>
      </c>
    </row>
    <row r="526" spans="1:10" x14ac:dyDescent="0.25">
      <c r="A526" s="8">
        <v>45631</v>
      </c>
      <c r="B526" s="9" t="s">
        <v>15</v>
      </c>
      <c r="C526" s="9" t="s">
        <v>18</v>
      </c>
      <c r="D526" s="9" t="s">
        <v>20</v>
      </c>
      <c r="E526" s="9">
        <v>11</v>
      </c>
      <c r="F526" s="9">
        <v>331.7</v>
      </c>
      <c r="G526" s="9">
        <f t="shared" si="16"/>
        <v>3648.7</v>
      </c>
      <c r="H526" s="16">
        <v>2329.12</v>
      </c>
      <c r="I526" s="9">
        <f t="shared" si="17"/>
        <v>1319.58</v>
      </c>
      <c r="J526" s="9">
        <v>3648.7</v>
      </c>
    </row>
    <row r="527" spans="1:10" x14ac:dyDescent="0.25">
      <c r="A527" s="8">
        <v>45442</v>
      </c>
      <c r="B527" s="9" t="s">
        <v>12</v>
      </c>
      <c r="C527" s="9" t="s">
        <v>19</v>
      </c>
      <c r="D527" s="9" t="s">
        <v>21</v>
      </c>
      <c r="E527" s="9">
        <v>13</v>
      </c>
      <c r="F527" s="9">
        <v>698.44</v>
      </c>
      <c r="G527" s="9">
        <f t="shared" si="16"/>
        <v>9079.7200000000012</v>
      </c>
      <c r="H527" s="16">
        <v>7033.8</v>
      </c>
      <c r="I527" s="9">
        <f t="shared" si="17"/>
        <v>2045.920000000001</v>
      </c>
      <c r="J527" s="9">
        <v>9079.7199999999993</v>
      </c>
    </row>
    <row r="528" spans="1:10" x14ac:dyDescent="0.25">
      <c r="A528" s="8">
        <v>45417</v>
      </c>
      <c r="B528" s="9" t="s">
        <v>14</v>
      </c>
      <c r="C528" s="9" t="s">
        <v>18</v>
      </c>
      <c r="D528" s="9" t="s">
        <v>21</v>
      </c>
      <c r="E528" s="9">
        <v>5</v>
      </c>
      <c r="F528" s="9">
        <v>1253.24</v>
      </c>
      <c r="G528" s="9">
        <f t="shared" si="16"/>
        <v>6266.2</v>
      </c>
      <c r="H528" s="16">
        <v>4323.4399999999996</v>
      </c>
      <c r="I528" s="9">
        <f t="shared" si="17"/>
        <v>1942.7600000000002</v>
      </c>
      <c r="J528" s="9">
        <v>6266.2</v>
      </c>
    </row>
    <row r="529" spans="1:10" x14ac:dyDescent="0.25">
      <c r="A529" s="8">
        <v>45592</v>
      </c>
      <c r="B529" s="9" t="s">
        <v>14</v>
      </c>
      <c r="C529" s="9" t="s">
        <v>18</v>
      </c>
      <c r="D529" s="9" t="s">
        <v>20</v>
      </c>
      <c r="E529" s="9">
        <v>6</v>
      </c>
      <c r="F529" s="9">
        <v>999.35</v>
      </c>
      <c r="G529" s="9">
        <f t="shared" si="16"/>
        <v>5996.1</v>
      </c>
      <c r="H529" s="16">
        <v>3659.55</v>
      </c>
      <c r="I529" s="9">
        <f t="shared" si="17"/>
        <v>2336.5500000000002</v>
      </c>
      <c r="J529" s="9">
        <v>5996.1</v>
      </c>
    </row>
    <row r="530" spans="1:10" x14ac:dyDescent="0.25">
      <c r="A530" s="8">
        <v>45599</v>
      </c>
      <c r="B530" s="9" t="s">
        <v>10</v>
      </c>
      <c r="C530" s="9" t="s">
        <v>16</v>
      </c>
      <c r="D530" s="9" t="s">
        <v>21</v>
      </c>
      <c r="E530" s="9">
        <v>14</v>
      </c>
      <c r="F530" s="9">
        <v>646.25</v>
      </c>
      <c r="G530" s="9">
        <f t="shared" si="16"/>
        <v>9047.5</v>
      </c>
      <c r="H530" s="16">
        <v>7151.86</v>
      </c>
      <c r="I530" s="9">
        <f t="shared" si="17"/>
        <v>1895.6400000000003</v>
      </c>
      <c r="J530" s="9">
        <v>9047.5</v>
      </c>
    </row>
    <row r="531" spans="1:10" x14ac:dyDescent="0.25">
      <c r="A531" s="8">
        <v>45627</v>
      </c>
      <c r="B531" s="9" t="s">
        <v>11</v>
      </c>
      <c r="C531" s="9" t="s">
        <v>19</v>
      </c>
      <c r="D531" s="9" t="s">
        <v>20</v>
      </c>
      <c r="E531" s="9">
        <v>12</v>
      </c>
      <c r="F531" s="9">
        <v>1011.88</v>
      </c>
      <c r="G531" s="9">
        <f t="shared" si="16"/>
        <v>12142.56</v>
      </c>
      <c r="H531" s="16">
        <v>10414.43</v>
      </c>
      <c r="I531" s="9">
        <f t="shared" si="17"/>
        <v>1728.1299999999992</v>
      </c>
      <c r="J531" s="9">
        <v>12142.56</v>
      </c>
    </row>
    <row r="532" spans="1:10" x14ac:dyDescent="0.25">
      <c r="A532" s="8">
        <v>45525</v>
      </c>
      <c r="B532" s="9" t="s">
        <v>14</v>
      </c>
      <c r="C532" s="9" t="s">
        <v>17</v>
      </c>
      <c r="D532" s="9" t="s">
        <v>20</v>
      </c>
      <c r="E532" s="9">
        <v>4</v>
      </c>
      <c r="F532" s="9">
        <v>221.42</v>
      </c>
      <c r="G532" s="9">
        <f t="shared" si="16"/>
        <v>885.68</v>
      </c>
      <c r="H532" s="16">
        <v>623.01</v>
      </c>
      <c r="I532" s="9">
        <f t="shared" si="17"/>
        <v>262.66999999999996</v>
      </c>
      <c r="J532" s="9">
        <v>885.68</v>
      </c>
    </row>
    <row r="533" spans="1:10" x14ac:dyDescent="0.25">
      <c r="A533" s="8">
        <v>45299</v>
      </c>
      <c r="B533" s="9" t="s">
        <v>11</v>
      </c>
      <c r="C533" s="9" t="s">
        <v>19</v>
      </c>
      <c r="D533" s="9" t="s">
        <v>20</v>
      </c>
      <c r="E533" s="9">
        <v>6</v>
      </c>
      <c r="F533" s="9">
        <v>632.16999999999996</v>
      </c>
      <c r="G533" s="9">
        <f t="shared" si="16"/>
        <v>3793.0199999999995</v>
      </c>
      <c r="H533" s="16">
        <v>2719.93</v>
      </c>
      <c r="I533" s="9">
        <f t="shared" si="17"/>
        <v>1073.0899999999997</v>
      </c>
      <c r="J533" s="9">
        <v>3793.02</v>
      </c>
    </row>
    <row r="534" spans="1:10" x14ac:dyDescent="0.25">
      <c r="A534" s="8">
        <v>45632</v>
      </c>
      <c r="B534" s="9" t="s">
        <v>13</v>
      </c>
      <c r="C534" s="9" t="s">
        <v>19</v>
      </c>
      <c r="D534" s="9" t="s">
        <v>20</v>
      </c>
      <c r="E534" s="9">
        <v>10</v>
      </c>
      <c r="F534" s="9">
        <v>1200.04</v>
      </c>
      <c r="G534" s="9">
        <f t="shared" si="16"/>
        <v>12000.4</v>
      </c>
      <c r="H534" s="16">
        <v>10408.02</v>
      </c>
      <c r="I534" s="9">
        <f t="shared" si="17"/>
        <v>1592.3799999999992</v>
      </c>
      <c r="J534" s="9">
        <v>12000.4</v>
      </c>
    </row>
    <row r="535" spans="1:10" x14ac:dyDescent="0.25">
      <c r="A535" s="8">
        <v>45420</v>
      </c>
      <c r="B535" s="9" t="s">
        <v>11</v>
      </c>
      <c r="C535" s="9" t="s">
        <v>17</v>
      </c>
      <c r="D535" s="9" t="s">
        <v>20</v>
      </c>
      <c r="E535" s="9">
        <v>18</v>
      </c>
      <c r="F535" s="9">
        <v>369.74</v>
      </c>
      <c r="G535" s="9">
        <f t="shared" si="16"/>
        <v>6655.32</v>
      </c>
      <c r="H535" s="16">
        <v>5617.64</v>
      </c>
      <c r="I535" s="9">
        <f t="shared" si="17"/>
        <v>1037.6799999999994</v>
      </c>
      <c r="J535" s="9">
        <v>6655.32</v>
      </c>
    </row>
    <row r="536" spans="1:10" x14ac:dyDescent="0.25">
      <c r="A536" s="8">
        <v>45555</v>
      </c>
      <c r="B536" s="9" t="s">
        <v>13</v>
      </c>
      <c r="C536" s="9" t="s">
        <v>16</v>
      </c>
      <c r="D536" s="9" t="s">
        <v>21</v>
      </c>
      <c r="E536" s="9">
        <v>15</v>
      </c>
      <c r="F536" s="9">
        <v>319.64</v>
      </c>
      <c r="G536" s="9">
        <f t="shared" si="16"/>
        <v>4794.5999999999995</v>
      </c>
      <c r="H536" s="16">
        <v>3905.13</v>
      </c>
      <c r="I536" s="9">
        <f t="shared" si="17"/>
        <v>889.46999999999935</v>
      </c>
      <c r="J536" s="9">
        <v>4794.6000000000004</v>
      </c>
    </row>
    <row r="537" spans="1:10" x14ac:dyDescent="0.25">
      <c r="A537" s="8">
        <v>45448</v>
      </c>
      <c r="B537" s="9" t="s">
        <v>12</v>
      </c>
      <c r="C537" s="9" t="s">
        <v>19</v>
      </c>
      <c r="D537" s="9" t="s">
        <v>20</v>
      </c>
      <c r="E537" s="9">
        <v>8</v>
      </c>
      <c r="F537" s="9">
        <v>1428.69</v>
      </c>
      <c r="G537" s="9">
        <f t="shared" si="16"/>
        <v>11429.52</v>
      </c>
      <c r="H537" s="16">
        <v>7710.8</v>
      </c>
      <c r="I537" s="9">
        <f t="shared" si="17"/>
        <v>3718.7200000000003</v>
      </c>
      <c r="J537" s="9">
        <v>11429.52</v>
      </c>
    </row>
    <row r="538" spans="1:10" x14ac:dyDescent="0.25">
      <c r="A538" s="8">
        <v>45643</v>
      </c>
      <c r="B538" s="9" t="s">
        <v>12</v>
      </c>
      <c r="C538" s="9" t="s">
        <v>19</v>
      </c>
      <c r="D538" s="9" t="s">
        <v>20</v>
      </c>
      <c r="E538" s="9">
        <v>9</v>
      </c>
      <c r="F538" s="9">
        <v>354.35</v>
      </c>
      <c r="G538" s="9">
        <f t="shared" si="16"/>
        <v>3189.15</v>
      </c>
      <c r="H538" s="16">
        <v>2784.34</v>
      </c>
      <c r="I538" s="9">
        <f t="shared" si="17"/>
        <v>404.80999999999995</v>
      </c>
      <c r="J538" s="9">
        <v>3189.15</v>
      </c>
    </row>
    <row r="539" spans="1:10" x14ac:dyDescent="0.25">
      <c r="A539" s="8">
        <v>45649</v>
      </c>
      <c r="B539" s="9" t="s">
        <v>15</v>
      </c>
      <c r="C539" s="9" t="s">
        <v>18</v>
      </c>
      <c r="D539" s="9" t="s">
        <v>20</v>
      </c>
      <c r="E539" s="9">
        <v>5</v>
      </c>
      <c r="F539" s="9">
        <v>428.33</v>
      </c>
      <c r="G539" s="9">
        <f t="shared" si="16"/>
        <v>2141.65</v>
      </c>
      <c r="H539" s="16">
        <v>1384.2</v>
      </c>
      <c r="I539" s="9">
        <f t="shared" si="17"/>
        <v>757.45</v>
      </c>
      <c r="J539" s="9">
        <v>2141.65</v>
      </c>
    </row>
    <row r="540" spans="1:10" x14ac:dyDescent="0.25">
      <c r="A540" s="8">
        <v>45296</v>
      </c>
      <c r="B540" s="9" t="s">
        <v>15</v>
      </c>
      <c r="C540" s="9" t="s">
        <v>19</v>
      </c>
      <c r="D540" s="9" t="s">
        <v>20</v>
      </c>
      <c r="E540" s="9">
        <v>10</v>
      </c>
      <c r="F540" s="9">
        <v>1455.94</v>
      </c>
      <c r="G540" s="9">
        <f t="shared" si="16"/>
        <v>14559.400000000001</v>
      </c>
      <c r="H540" s="16">
        <v>11473.26</v>
      </c>
      <c r="I540" s="9">
        <f t="shared" si="17"/>
        <v>3086.1400000000012</v>
      </c>
      <c r="J540" s="9">
        <v>14559.4</v>
      </c>
    </row>
    <row r="541" spans="1:10" x14ac:dyDescent="0.25">
      <c r="A541" s="8">
        <v>45377</v>
      </c>
      <c r="B541" s="9" t="s">
        <v>10</v>
      </c>
      <c r="C541" s="9" t="s">
        <v>17</v>
      </c>
      <c r="D541" s="9" t="s">
        <v>21</v>
      </c>
      <c r="E541" s="9">
        <v>6</v>
      </c>
      <c r="F541" s="9">
        <v>1115.33</v>
      </c>
      <c r="G541" s="9">
        <f t="shared" si="16"/>
        <v>6691.98</v>
      </c>
      <c r="H541" s="16">
        <v>4073.01</v>
      </c>
      <c r="I541" s="9">
        <f t="shared" si="17"/>
        <v>2618.9699999999993</v>
      </c>
      <c r="J541" s="9">
        <v>6691.98</v>
      </c>
    </row>
    <row r="542" spans="1:10" x14ac:dyDescent="0.25">
      <c r="A542" s="8">
        <v>45466</v>
      </c>
      <c r="B542" s="9" t="s">
        <v>14</v>
      </c>
      <c r="C542" s="9" t="s">
        <v>18</v>
      </c>
      <c r="D542" s="9" t="s">
        <v>20</v>
      </c>
      <c r="E542" s="9">
        <v>16</v>
      </c>
      <c r="F542" s="9">
        <v>1064.4100000000001</v>
      </c>
      <c r="G542" s="9">
        <f t="shared" si="16"/>
        <v>17030.560000000001</v>
      </c>
      <c r="H542" s="16">
        <v>13507.21</v>
      </c>
      <c r="I542" s="9">
        <f t="shared" si="17"/>
        <v>3523.3500000000022</v>
      </c>
      <c r="J542" s="9">
        <v>17030.560000000001</v>
      </c>
    </row>
    <row r="543" spans="1:10" x14ac:dyDescent="0.25">
      <c r="A543" s="8">
        <v>45581</v>
      </c>
      <c r="B543" s="9" t="s">
        <v>10</v>
      </c>
      <c r="C543" s="9" t="s">
        <v>16</v>
      </c>
      <c r="D543" s="9" t="s">
        <v>21</v>
      </c>
      <c r="E543" s="9">
        <v>3</v>
      </c>
      <c r="F543" s="9">
        <v>1286.74</v>
      </c>
      <c r="G543" s="9">
        <f t="shared" si="16"/>
        <v>3860.2200000000003</v>
      </c>
      <c r="H543" s="16">
        <v>2637.08</v>
      </c>
      <c r="I543" s="9">
        <f t="shared" si="17"/>
        <v>1223.1400000000003</v>
      </c>
      <c r="J543" s="9">
        <v>3860.22</v>
      </c>
    </row>
    <row r="544" spans="1:10" x14ac:dyDescent="0.25">
      <c r="A544" s="8">
        <v>45484</v>
      </c>
      <c r="B544" s="9" t="s">
        <v>13</v>
      </c>
      <c r="C544" s="9" t="s">
        <v>18</v>
      </c>
      <c r="D544" s="9" t="s">
        <v>20</v>
      </c>
      <c r="E544" s="9">
        <v>10</v>
      </c>
      <c r="F544" s="9">
        <v>217.94</v>
      </c>
      <c r="G544" s="9">
        <f t="shared" si="16"/>
        <v>2179.4</v>
      </c>
      <c r="H544" s="16">
        <v>1601.65</v>
      </c>
      <c r="I544" s="9">
        <f t="shared" si="17"/>
        <v>577.75</v>
      </c>
      <c r="J544" s="9">
        <v>2179.4</v>
      </c>
    </row>
    <row r="545" spans="1:10" x14ac:dyDescent="0.25">
      <c r="A545" s="8">
        <v>45602</v>
      </c>
      <c r="B545" s="9" t="s">
        <v>10</v>
      </c>
      <c r="C545" s="9" t="s">
        <v>17</v>
      </c>
      <c r="D545" s="9" t="s">
        <v>21</v>
      </c>
      <c r="E545" s="9">
        <v>11</v>
      </c>
      <c r="F545" s="9">
        <v>1073.6400000000001</v>
      </c>
      <c r="G545" s="9">
        <f t="shared" si="16"/>
        <v>11810.04</v>
      </c>
      <c r="H545" s="16">
        <v>8309.2999999999993</v>
      </c>
      <c r="I545" s="9">
        <f t="shared" si="17"/>
        <v>3500.7400000000016</v>
      </c>
      <c r="J545" s="9">
        <v>11810.04</v>
      </c>
    </row>
    <row r="546" spans="1:10" x14ac:dyDescent="0.25">
      <c r="A546" s="8">
        <v>45410</v>
      </c>
      <c r="B546" s="9" t="s">
        <v>11</v>
      </c>
      <c r="C546" s="9" t="s">
        <v>17</v>
      </c>
      <c r="D546" s="9" t="s">
        <v>20</v>
      </c>
      <c r="E546" s="9">
        <v>11</v>
      </c>
      <c r="F546" s="9">
        <v>780.35</v>
      </c>
      <c r="G546" s="9">
        <f t="shared" si="16"/>
        <v>8583.85</v>
      </c>
      <c r="H546" s="16">
        <v>5595.19</v>
      </c>
      <c r="I546" s="9">
        <f t="shared" si="17"/>
        <v>2988.6600000000008</v>
      </c>
      <c r="J546" s="9">
        <v>8583.85</v>
      </c>
    </row>
    <row r="547" spans="1:10" x14ac:dyDescent="0.25">
      <c r="A547" s="8">
        <v>45509</v>
      </c>
      <c r="B547" s="9" t="s">
        <v>13</v>
      </c>
      <c r="C547" s="9" t="s">
        <v>18</v>
      </c>
      <c r="D547" s="9" t="s">
        <v>20</v>
      </c>
      <c r="E547" s="9">
        <v>17</v>
      </c>
      <c r="F547" s="9">
        <v>1252.27</v>
      </c>
      <c r="G547" s="9">
        <f t="shared" si="16"/>
        <v>21288.59</v>
      </c>
      <c r="H547" s="16">
        <v>16745.48</v>
      </c>
      <c r="I547" s="9">
        <f t="shared" si="17"/>
        <v>4543.1100000000006</v>
      </c>
      <c r="J547" s="9">
        <v>21288.59</v>
      </c>
    </row>
    <row r="548" spans="1:10" x14ac:dyDescent="0.25">
      <c r="A548" s="8">
        <v>45405</v>
      </c>
      <c r="B548" s="9" t="s">
        <v>15</v>
      </c>
      <c r="C548" s="9" t="s">
        <v>16</v>
      </c>
      <c r="D548" s="9" t="s">
        <v>21</v>
      </c>
      <c r="E548" s="9">
        <v>4</v>
      </c>
      <c r="F548" s="9">
        <v>786.81</v>
      </c>
      <c r="G548" s="9">
        <f t="shared" si="16"/>
        <v>3147.24</v>
      </c>
      <c r="H548" s="16">
        <v>2721.08</v>
      </c>
      <c r="I548" s="9">
        <f t="shared" si="17"/>
        <v>426.15999999999985</v>
      </c>
      <c r="J548" s="9">
        <v>3147.24</v>
      </c>
    </row>
    <row r="549" spans="1:10" x14ac:dyDescent="0.25">
      <c r="A549" s="8">
        <v>45436</v>
      </c>
      <c r="B549" s="9" t="s">
        <v>12</v>
      </c>
      <c r="C549" s="9" t="s">
        <v>18</v>
      </c>
      <c r="D549" s="9" t="s">
        <v>20</v>
      </c>
      <c r="E549" s="9">
        <v>4</v>
      </c>
      <c r="F549" s="9">
        <v>949.35</v>
      </c>
      <c r="G549" s="9">
        <f t="shared" si="16"/>
        <v>3797.4</v>
      </c>
      <c r="H549" s="16">
        <v>3371.05</v>
      </c>
      <c r="I549" s="9">
        <f t="shared" si="17"/>
        <v>426.34999999999991</v>
      </c>
      <c r="J549" s="9">
        <v>3797.4</v>
      </c>
    </row>
    <row r="550" spans="1:10" x14ac:dyDescent="0.25">
      <c r="A550" s="8">
        <v>45317</v>
      </c>
      <c r="B550" s="9" t="s">
        <v>15</v>
      </c>
      <c r="C550" s="9" t="s">
        <v>16</v>
      </c>
      <c r="D550" s="9" t="s">
        <v>21</v>
      </c>
      <c r="E550" s="9">
        <v>17</v>
      </c>
      <c r="F550" s="9">
        <v>742.73</v>
      </c>
      <c r="G550" s="9">
        <f t="shared" si="16"/>
        <v>12626.41</v>
      </c>
      <c r="H550" s="16">
        <v>8304.44</v>
      </c>
      <c r="I550" s="9">
        <f t="shared" si="17"/>
        <v>4321.9699999999993</v>
      </c>
      <c r="J550" s="9">
        <v>12626.41</v>
      </c>
    </row>
    <row r="551" spans="1:10" x14ac:dyDescent="0.25">
      <c r="A551" s="8">
        <v>45427</v>
      </c>
      <c r="B551" s="9" t="s">
        <v>14</v>
      </c>
      <c r="C551" s="9" t="s">
        <v>18</v>
      </c>
      <c r="D551" s="9" t="s">
        <v>20</v>
      </c>
      <c r="E551" s="9">
        <v>9</v>
      </c>
      <c r="F551" s="9">
        <v>743.33</v>
      </c>
      <c r="G551" s="9">
        <f t="shared" si="16"/>
        <v>6689.97</v>
      </c>
      <c r="H551" s="16">
        <v>5453.74</v>
      </c>
      <c r="I551" s="9">
        <f t="shared" si="17"/>
        <v>1236.2300000000005</v>
      </c>
      <c r="J551" s="9">
        <v>6689.97</v>
      </c>
    </row>
    <row r="552" spans="1:10" x14ac:dyDescent="0.25">
      <c r="A552" s="8">
        <v>45594</v>
      </c>
      <c r="B552" s="9" t="s">
        <v>13</v>
      </c>
      <c r="C552" s="9" t="s">
        <v>17</v>
      </c>
      <c r="D552" s="9" t="s">
        <v>21</v>
      </c>
      <c r="E552" s="9">
        <v>19</v>
      </c>
      <c r="F552" s="9">
        <v>1163.56</v>
      </c>
      <c r="G552" s="9">
        <f t="shared" si="16"/>
        <v>22107.64</v>
      </c>
      <c r="H552" s="16">
        <v>17670.68</v>
      </c>
      <c r="I552" s="9">
        <f t="shared" si="17"/>
        <v>4436.9599999999991</v>
      </c>
      <c r="J552" s="9">
        <v>22107.64</v>
      </c>
    </row>
    <row r="553" spans="1:10" x14ac:dyDescent="0.25">
      <c r="A553" s="8">
        <v>45523</v>
      </c>
      <c r="B553" s="9" t="s">
        <v>13</v>
      </c>
      <c r="C553" s="9" t="s">
        <v>19</v>
      </c>
      <c r="D553" s="9" t="s">
        <v>20</v>
      </c>
      <c r="E553" s="9">
        <v>5</v>
      </c>
      <c r="F553" s="9">
        <v>961.42</v>
      </c>
      <c r="G553" s="9">
        <f t="shared" si="16"/>
        <v>4807.0999999999995</v>
      </c>
      <c r="H553" s="16">
        <v>3379.46</v>
      </c>
      <c r="I553" s="9">
        <f t="shared" si="17"/>
        <v>1427.6399999999994</v>
      </c>
      <c r="J553" s="9">
        <v>4807.1000000000004</v>
      </c>
    </row>
    <row r="554" spans="1:10" x14ac:dyDescent="0.25">
      <c r="A554" s="8">
        <v>45367</v>
      </c>
      <c r="B554" s="9" t="s">
        <v>11</v>
      </c>
      <c r="C554" s="9" t="s">
        <v>19</v>
      </c>
      <c r="D554" s="9" t="s">
        <v>20</v>
      </c>
      <c r="E554" s="9">
        <v>6</v>
      </c>
      <c r="F554" s="9">
        <v>968.23</v>
      </c>
      <c r="G554" s="9">
        <f t="shared" si="16"/>
        <v>5809.38</v>
      </c>
      <c r="H554" s="16">
        <v>3518.91</v>
      </c>
      <c r="I554" s="9">
        <f t="shared" si="17"/>
        <v>2290.4700000000003</v>
      </c>
      <c r="J554" s="9">
        <v>5809.38</v>
      </c>
    </row>
    <row r="555" spans="1:10" x14ac:dyDescent="0.25">
      <c r="A555" s="8">
        <v>45619</v>
      </c>
      <c r="B555" s="9" t="s">
        <v>14</v>
      </c>
      <c r="C555" s="9" t="s">
        <v>16</v>
      </c>
      <c r="D555" s="9" t="s">
        <v>21</v>
      </c>
      <c r="E555" s="9">
        <v>3</v>
      </c>
      <c r="F555" s="9">
        <v>702.91</v>
      </c>
      <c r="G555" s="9">
        <f t="shared" si="16"/>
        <v>2108.73</v>
      </c>
      <c r="H555" s="16">
        <v>1701.61</v>
      </c>
      <c r="I555" s="9">
        <f t="shared" si="17"/>
        <v>407.12000000000012</v>
      </c>
      <c r="J555" s="9">
        <v>2108.73</v>
      </c>
    </row>
    <row r="556" spans="1:10" x14ac:dyDescent="0.25">
      <c r="A556" s="8">
        <v>45636</v>
      </c>
      <c r="B556" s="9" t="s">
        <v>12</v>
      </c>
      <c r="C556" s="9" t="s">
        <v>16</v>
      </c>
      <c r="D556" s="9" t="s">
        <v>20</v>
      </c>
      <c r="E556" s="9">
        <v>1</v>
      </c>
      <c r="F556" s="9">
        <v>820.11</v>
      </c>
      <c r="G556" s="9">
        <f t="shared" si="16"/>
        <v>820.11</v>
      </c>
      <c r="H556" s="16">
        <v>724.69</v>
      </c>
      <c r="I556" s="9">
        <f t="shared" si="17"/>
        <v>95.419999999999959</v>
      </c>
      <c r="J556" s="9">
        <v>820.11</v>
      </c>
    </row>
    <row r="557" spans="1:10" x14ac:dyDescent="0.25">
      <c r="A557" s="8">
        <v>45593</v>
      </c>
      <c r="B557" s="9" t="s">
        <v>13</v>
      </c>
      <c r="C557" s="9" t="s">
        <v>16</v>
      </c>
      <c r="D557" s="9" t="s">
        <v>20</v>
      </c>
      <c r="E557" s="9">
        <v>16</v>
      </c>
      <c r="F557" s="9">
        <v>1131.29</v>
      </c>
      <c r="G557" s="9">
        <f t="shared" si="16"/>
        <v>18100.64</v>
      </c>
      <c r="H557" s="16">
        <v>14292.92</v>
      </c>
      <c r="I557" s="9">
        <f t="shared" si="17"/>
        <v>3807.7199999999993</v>
      </c>
      <c r="J557" s="9">
        <v>18100.64</v>
      </c>
    </row>
    <row r="558" spans="1:10" x14ac:dyDescent="0.25">
      <c r="A558" s="8">
        <v>45580</v>
      </c>
      <c r="B558" s="9" t="s">
        <v>13</v>
      </c>
      <c r="C558" s="9" t="s">
        <v>17</v>
      </c>
      <c r="D558" s="9" t="s">
        <v>20</v>
      </c>
      <c r="E558" s="9">
        <v>11</v>
      </c>
      <c r="F558" s="9">
        <v>1247.6099999999999</v>
      </c>
      <c r="G558" s="9">
        <f t="shared" si="16"/>
        <v>13723.71</v>
      </c>
      <c r="H558" s="16">
        <v>10026.379999999999</v>
      </c>
      <c r="I558" s="9">
        <f t="shared" si="17"/>
        <v>3697.33</v>
      </c>
      <c r="J558" s="9">
        <v>13723.71</v>
      </c>
    </row>
    <row r="559" spans="1:10" x14ac:dyDescent="0.25">
      <c r="A559" s="8">
        <v>45292</v>
      </c>
      <c r="B559" s="9" t="s">
        <v>11</v>
      </c>
      <c r="C559" s="9" t="s">
        <v>18</v>
      </c>
      <c r="D559" s="9" t="s">
        <v>20</v>
      </c>
      <c r="E559" s="9">
        <v>13</v>
      </c>
      <c r="F559" s="9">
        <v>1060.01</v>
      </c>
      <c r="G559" s="9">
        <f t="shared" si="16"/>
        <v>13780.13</v>
      </c>
      <c r="H559" s="16">
        <v>10439.08</v>
      </c>
      <c r="I559" s="9">
        <f t="shared" si="17"/>
        <v>3341.0499999999993</v>
      </c>
      <c r="J559" s="9">
        <v>13780.13</v>
      </c>
    </row>
    <row r="560" spans="1:10" x14ac:dyDescent="0.25">
      <c r="A560" s="8">
        <v>45438</v>
      </c>
      <c r="B560" s="9" t="s">
        <v>10</v>
      </c>
      <c r="C560" s="9" t="s">
        <v>17</v>
      </c>
      <c r="D560" s="9" t="s">
        <v>20</v>
      </c>
      <c r="E560" s="9">
        <v>10</v>
      </c>
      <c r="F560" s="9">
        <v>1389.91</v>
      </c>
      <c r="G560" s="9">
        <f t="shared" si="16"/>
        <v>13899.1</v>
      </c>
      <c r="H560" s="16">
        <v>9171.86</v>
      </c>
      <c r="I560" s="9">
        <f t="shared" si="17"/>
        <v>4727.24</v>
      </c>
      <c r="J560" s="9">
        <v>13899.1</v>
      </c>
    </row>
    <row r="561" spans="1:10" x14ac:dyDescent="0.25">
      <c r="A561" s="8">
        <v>45578</v>
      </c>
      <c r="B561" s="9" t="s">
        <v>12</v>
      </c>
      <c r="C561" s="9" t="s">
        <v>19</v>
      </c>
      <c r="D561" s="9" t="s">
        <v>20</v>
      </c>
      <c r="E561" s="9">
        <v>3</v>
      </c>
      <c r="F561" s="9">
        <v>1239.47</v>
      </c>
      <c r="G561" s="9">
        <f t="shared" si="16"/>
        <v>3718.41</v>
      </c>
      <c r="H561" s="16">
        <v>3068.3</v>
      </c>
      <c r="I561" s="9">
        <f t="shared" si="17"/>
        <v>650.10999999999967</v>
      </c>
      <c r="J561" s="9">
        <v>3718.41</v>
      </c>
    </row>
    <row r="562" spans="1:10" x14ac:dyDescent="0.25">
      <c r="A562" s="8">
        <v>45433</v>
      </c>
      <c r="B562" s="9" t="s">
        <v>15</v>
      </c>
      <c r="C562" s="9" t="s">
        <v>16</v>
      </c>
      <c r="D562" s="9" t="s">
        <v>21</v>
      </c>
      <c r="E562" s="9">
        <v>9</v>
      </c>
      <c r="F562" s="9">
        <v>864.7</v>
      </c>
      <c r="G562" s="9">
        <f t="shared" si="16"/>
        <v>7782.3</v>
      </c>
      <c r="H562" s="16">
        <v>6412.04</v>
      </c>
      <c r="I562" s="9">
        <f t="shared" si="17"/>
        <v>1370.2600000000002</v>
      </c>
      <c r="J562" s="9">
        <v>7782.3</v>
      </c>
    </row>
    <row r="563" spans="1:10" x14ac:dyDescent="0.25">
      <c r="A563" s="8">
        <v>45344</v>
      </c>
      <c r="B563" s="9" t="s">
        <v>14</v>
      </c>
      <c r="C563" s="9" t="s">
        <v>18</v>
      </c>
      <c r="D563" s="9" t="s">
        <v>21</v>
      </c>
      <c r="E563" s="9">
        <v>12</v>
      </c>
      <c r="F563" s="9">
        <v>1023.54</v>
      </c>
      <c r="G563" s="9">
        <f t="shared" si="16"/>
        <v>12282.48</v>
      </c>
      <c r="H563" s="16">
        <v>7905.68</v>
      </c>
      <c r="I563" s="9">
        <f t="shared" si="17"/>
        <v>4376.7999999999993</v>
      </c>
      <c r="J563" s="9">
        <v>12282.48</v>
      </c>
    </row>
    <row r="564" spans="1:10" x14ac:dyDescent="0.25">
      <c r="A564" s="8">
        <v>45595</v>
      </c>
      <c r="B564" s="9" t="s">
        <v>13</v>
      </c>
      <c r="C564" s="9" t="s">
        <v>19</v>
      </c>
      <c r="D564" s="9" t="s">
        <v>21</v>
      </c>
      <c r="E564" s="9">
        <v>14</v>
      </c>
      <c r="F564" s="9">
        <v>1393.15</v>
      </c>
      <c r="G564" s="9">
        <f t="shared" si="16"/>
        <v>19504.100000000002</v>
      </c>
      <c r="H564" s="16">
        <v>16839.71</v>
      </c>
      <c r="I564" s="9">
        <f t="shared" si="17"/>
        <v>2664.3900000000031</v>
      </c>
      <c r="J564" s="9">
        <v>19504.099999999999</v>
      </c>
    </row>
    <row r="565" spans="1:10" x14ac:dyDescent="0.25">
      <c r="A565" s="8">
        <v>45360</v>
      </c>
      <c r="B565" s="9" t="s">
        <v>13</v>
      </c>
      <c r="C565" s="9" t="s">
        <v>19</v>
      </c>
      <c r="D565" s="9" t="s">
        <v>20</v>
      </c>
      <c r="E565" s="9">
        <v>1</v>
      </c>
      <c r="F565" s="9">
        <v>947.79</v>
      </c>
      <c r="G565" s="9">
        <f t="shared" si="16"/>
        <v>947.79</v>
      </c>
      <c r="H565" s="16">
        <v>645.21</v>
      </c>
      <c r="I565" s="9">
        <f t="shared" si="17"/>
        <v>302.57999999999993</v>
      </c>
      <c r="J565" s="9">
        <v>947.79</v>
      </c>
    </row>
    <row r="566" spans="1:10" x14ac:dyDescent="0.25">
      <c r="A566" s="8">
        <v>45652</v>
      </c>
      <c r="B566" s="9" t="s">
        <v>15</v>
      </c>
      <c r="C566" s="9" t="s">
        <v>19</v>
      </c>
      <c r="D566" s="9" t="s">
        <v>21</v>
      </c>
      <c r="E566" s="9">
        <v>18</v>
      </c>
      <c r="F566" s="9">
        <v>1245.97</v>
      </c>
      <c r="G566" s="9">
        <f t="shared" si="16"/>
        <v>22427.46</v>
      </c>
      <c r="H566" s="16">
        <v>20065.330000000002</v>
      </c>
      <c r="I566" s="9">
        <f t="shared" si="17"/>
        <v>2362.1299999999974</v>
      </c>
      <c r="J566" s="9">
        <v>22427.46</v>
      </c>
    </row>
    <row r="567" spans="1:10" x14ac:dyDescent="0.25">
      <c r="A567" s="8">
        <v>45381</v>
      </c>
      <c r="B567" s="9" t="s">
        <v>12</v>
      </c>
      <c r="C567" s="9" t="s">
        <v>17</v>
      </c>
      <c r="D567" s="9" t="s">
        <v>20</v>
      </c>
      <c r="E567" s="9">
        <v>17</v>
      </c>
      <c r="F567" s="9">
        <v>1048.78</v>
      </c>
      <c r="G567" s="9">
        <f t="shared" si="16"/>
        <v>17829.259999999998</v>
      </c>
      <c r="H567" s="16">
        <v>12745.62</v>
      </c>
      <c r="I567" s="9">
        <f t="shared" si="17"/>
        <v>5083.6399999999976</v>
      </c>
      <c r="J567" s="9">
        <v>17829.259999999998</v>
      </c>
    </row>
    <row r="568" spans="1:10" x14ac:dyDescent="0.25">
      <c r="A568" s="8">
        <v>45511</v>
      </c>
      <c r="B568" s="9" t="s">
        <v>10</v>
      </c>
      <c r="C568" s="9" t="s">
        <v>16</v>
      </c>
      <c r="D568" s="9" t="s">
        <v>20</v>
      </c>
      <c r="E568" s="9">
        <v>9</v>
      </c>
      <c r="F568" s="9">
        <v>850.31</v>
      </c>
      <c r="G568" s="9">
        <f t="shared" si="16"/>
        <v>7652.7899999999991</v>
      </c>
      <c r="H568" s="16">
        <v>5000.07</v>
      </c>
      <c r="I568" s="9">
        <f t="shared" si="17"/>
        <v>2652.7199999999993</v>
      </c>
      <c r="J568" s="9">
        <v>7652.79</v>
      </c>
    </row>
    <row r="569" spans="1:10" x14ac:dyDescent="0.25">
      <c r="A569" s="8">
        <v>45483</v>
      </c>
      <c r="B569" s="9" t="s">
        <v>13</v>
      </c>
      <c r="C569" s="9" t="s">
        <v>19</v>
      </c>
      <c r="D569" s="9" t="s">
        <v>20</v>
      </c>
      <c r="E569" s="9">
        <v>9</v>
      </c>
      <c r="F569" s="9">
        <v>400.67</v>
      </c>
      <c r="G569" s="9">
        <f t="shared" si="16"/>
        <v>3606.03</v>
      </c>
      <c r="H569" s="16">
        <v>2544.11</v>
      </c>
      <c r="I569" s="9">
        <f t="shared" si="17"/>
        <v>1061.92</v>
      </c>
      <c r="J569" s="9">
        <v>3606.03</v>
      </c>
    </row>
    <row r="570" spans="1:10" x14ac:dyDescent="0.25">
      <c r="A570" s="8">
        <v>45354</v>
      </c>
      <c r="B570" s="9" t="s">
        <v>12</v>
      </c>
      <c r="C570" s="9" t="s">
        <v>16</v>
      </c>
      <c r="D570" s="9" t="s">
        <v>20</v>
      </c>
      <c r="E570" s="9">
        <v>10</v>
      </c>
      <c r="F570" s="9">
        <v>667.7</v>
      </c>
      <c r="G570" s="9">
        <f t="shared" si="16"/>
        <v>6677</v>
      </c>
      <c r="H570" s="16">
        <v>4887.93</v>
      </c>
      <c r="I570" s="9">
        <f t="shared" si="17"/>
        <v>1789.0699999999997</v>
      </c>
      <c r="J570" s="9">
        <v>6677</v>
      </c>
    </row>
    <row r="571" spans="1:10" x14ac:dyDescent="0.25">
      <c r="A571" s="8">
        <v>45364</v>
      </c>
      <c r="B571" s="9" t="s">
        <v>15</v>
      </c>
      <c r="C571" s="9" t="s">
        <v>17</v>
      </c>
      <c r="D571" s="9" t="s">
        <v>21</v>
      </c>
      <c r="E571" s="9">
        <v>19</v>
      </c>
      <c r="F571" s="9">
        <v>1453.23</v>
      </c>
      <c r="G571" s="9">
        <f t="shared" si="16"/>
        <v>27611.37</v>
      </c>
      <c r="H571" s="16">
        <v>17140.93</v>
      </c>
      <c r="I571" s="9">
        <f t="shared" si="17"/>
        <v>10470.439999999999</v>
      </c>
      <c r="J571" s="9">
        <v>27611.37</v>
      </c>
    </row>
    <row r="572" spans="1:10" x14ac:dyDescent="0.25">
      <c r="A572" s="8">
        <v>45452</v>
      </c>
      <c r="B572" s="9" t="s">
        <v>11</v>
      </c>
      <c r="C572" s="9" t="s">
        <v>19</v>
      </c>
      <c r="D572" s="9" t="s">
        <v>20</v>
      </c>
      <c r="E572" s="9">
        <v>15</v>
      </c>
      <c r="F572" s="9">
        <v>1003.76</v>
      </c>
      <c r="G572" s="9">
        <f t="shared" si="16"/>
        <v>15056.4</v>
      </c>
      <c r="H572" s="16">
        <v>11645.61</v>
      </c>
      <c r="I572" s="9">
        <f t="shared" si="17"/>
        <v>3410.7899999999991</v>
      </c>
      <c r="J572" s="9">
        <v>15056.4</v>
      </c>
    </row>
    <row r="573" spans="1:10" x14ac:dyDescent="0.25">
      <c r="A573" s="8">
        <v>45460</v>
      </c>
      <c r="B573" s="9" t="s">
        <v>10</v>
      </c>
      <c r="C573" s="9" t="s">
        <v>17</v>
      </c>
      <c r="D573" s="9" t="s">
        <v>21</v>
      </c>
      <c r="E573" s="9">
        <v>5</v>
      </c>
      <c r="F573" s="9">
        <v>868.37</v>
      </c>
      <c r="G573" s="9">
        <f t="shared" si="16"/>
        <v>4341.8500000000004</v>
      </c>
      <c r="H573" s="16">
        <v>3383.56</v>
      </c>
      <c r="I573" s="9">
        <f t="shared" si="17"/>
        <v>958.29000000000042</v>
      </c>
      <c r="J573" s="9">
        <v>4341.8500000000004</v>
      </c>
    </row>
    <row r="574" spans="1:10" x14ac:dyDescent="0.25">
      <c r="A574" s="8">
        <v>45380</v>
      </c>
      <c r="B574" s="9" t="s">
        <v>14</v>
      </c>
      <c r="C574" s="9" t="s">
        <v>17</v>
      </c>
      <c r="D574" s="9" t="s">
        <v>20</v>
      </c>
      <c r="E574" s="9">
        <v>15</v>
      </c>
      <c r="F574" s="9">
        <v>1402.79</v>
      </c>
      <c r="G574" s="9">
        <f t="shared" si="16"/>
        <v>21041.85</v>
      </c>
      <c r="H574" s="16">
        <v>17289.650000000001</v>
      </c>
      <c r="I574" s="9">
        <f t="shared" si="17"/>
        <v>3752.1999999999971</v>
      </c>
      <c r="J574" s="9">
        <v>21041.85</v>
      </c>
    </row>
    <row r="575" spans="1:10" x14ac:dyDescent="0.25">
      <c r="A575" s="8">
        <v>45467</v>
      </c>
      <c r="B575" s="9" t="s">
        <v>13</v>
      </c>
      <c r="C575" s="9" t="s">
        <v>16</v>
      </c>
      <c r="D575" s="9" t="s">
        <v>21</v>
      </c>
      <c r="E575" s="9">
        <v>2</v>
      </c>
      <c r="F575" s="9">
        <v>900.44</v>
      </c>
      <c r="G575" s="9">
        <f t="shared" si="16"/>
        <v>1800.88</v>
      </c>
      <c r="H575" s="16">
        <v>1096.29</v>
      </c>
      <c r="I575" s="9">
        <f t="shared" si="17"/>
        <v>704.59000000000015</v>
      </c>
      <c r="J575" s="9">
        <v>1800.88</v>
      </c>
    </row>
    <row r="576" spans="1:10" x14ac:dyDescent="0.25">
      <c r="A576" s="8">
        <v>45560</v>
      </c>
      <c r="B576" s="9" t="s">
        <v>12</v>
      </c>
      <c r="C576" s="9" t="s">
        <v>19</v>
      </c>
      <c r="D576" s="9" t="s">
        <v>21</v>
      </c>
      <c r="E576" s="9">
        <v>13</v>
      </c>
      <c r="F576" s="9">
        <v>812.82</v>
      </c>
      <c r="G576" s="9">
        <f t="shared" si="16"/>
        <v>10566.66</v>
      </c>
      <c r="H576" s="16">
        <v>8055.72</v>
      </c>
      <c r="I576" s="9">
        <f t="shared" si="17"/>
        <v>2510.9399999999996</v>
      </c>
      <c r="J576" s="9">
        <v>10566.66</v>
      </c>
    </row>
    <row r="577" spans="1:10" x14ac:dyDescent="0.25">
      <c r="A577" s="8">
        <v>45364</v>
      </c>
      <c r="B577" s="9" t="s">
        <v>11</v>
      </c>
      <c r="C577" s="9" t="s">
        <v>17</v>
      </c>
      <c r="D577" s="9" t="s">
        <v>21</v>
      </c>
      <c r="E577" s="9">
        <v>16</v>
      </c>
      <c r="F577" s="9">
        <v>1151</v>
      </c>
      <c r="G577" s="9">
        <f t="shared" si="16"/>
        <v>18416</v>
      </c>
      <c r="H577" s="16">
        <v>11341.9</v>
      </c>
      <c r="I577" s="9">
        <f t="shared" si="17"/>
        <v>7074.1</v>
      </c>
      <c r="J577" s="9">
        <v>18416</v>
      </c>
    </row>
    <row r="578" spans="1:10" x14ac:dyDescent="0.25">
      <c r="A578" s="8">
        <v>45536</v>
      </c>
      <c r="B578" s="9" t="s">
        <v>14</v>
      </c>
      <c r="C578" s="9" t="s">
        <v>19</v>
      </c>
      <c r="D578" s="9" t="s">
        <v>21</v>
      </c>
      <c r="E578" s="9">
        <v>15</v>
      </c>
      <c r="F578" s="9">
        <v>1083.3699999999999</v>
      </c>
      <c r="G578" s="9">
        <f t="shared" si="16"/>
        <v>16250.55</v>
      </c>
      <c r="H578" s="16">
        <v>13168.52</v>
      </c>
      <c r="I578" s="9">
        <f t="shared" si="17"/>
        <v>3082.0299999999988</v>
      </c>
      <c r="J578" s="9">
        <v>16250.55</v>
      </c>
    </row>
    <row r="579" spans="1:10" x14ac:dyDescent="0.25">
      <c r="A579" s="8">
        <v>45368</v>
      </c>
      <c r="B579" s="9" t="s">
        <v>12</v>
      </c>
      <c r="C579" s="9" t="s">
        <v>16</v>
      </c>
      <c r="D579" s="9" t="s">
        <v>21</v>
      </c>
      <c r="E579" s="9">
        <v>10</v>
      </c>
      <c r="F579" s="9">
        <v>330.08</v>
      </c>
      <c r="G579" s="9">
        <f t="shared" si="16"/>
        <v>3300.7999999999997</v>
      </c>
      <c r="H579" s="16">
        <v>2035.66</v>
      </c>
      <c r="I579" s="9">
        <f t="shared" si="17"/>
        <v>1265.1399999999996</v>
      </c>
      <c r="J579" s="9">
        <v>3300.8</v>
      </c>
    </row>
    <row r="580" spans="1:10" x14ac:dyDescent="0.25">
      <c r="A580" s="8">
        <v>45450</v>
      </c>
      <c r="B580" s="9" t="s">
        <v>12</v>
      </c>
      <c r="C580" s="9" t="s">
        <v>17</v>
      </c>
      <c r="D580" s="9" t="s">
        <v>21</v>
      </c>
      <c r="E580" s="9">
        <v>14</v>
      </c>
      <c r="F580" s="9">
        <v>733.4</v>
      </c>
      <c r="G580" s="9">
        <f t="shared" ref="G580:G643" si="18">E580*F580</f>
        <v>10267.6</v>
      </c>
      <c r="H580" s="16">
        <v>8968.94</v>
      </c>
      <c r="I580" s="9">
        <f t="shared" ref="I580:I643" si="19">G580-H580</f>
        <v>1298.6599999999999</v>
      </c>
      <c r="J580" s="9">
        <v>10267.6</v>
      </c>
    </row>
    <row r="581" spans="1:10" x14ac:dyDescent="0.25">
      <c r="A581" s="8">
        <v>45615</v>
      </c>
      <c r="B581" s="9" t="s">
        <v>14</v>
      </c>
      <c r="C581" s="9" t="s">
        <v>16</v>
      </c>
      <c r="D581" s="9" t="s">
        <v>20</v>
      </c>
      <c r="E581" s="9">
        <v>10</v>
      </c>
      <c r="F581" s="9">
        <v>735.15</v>
      </c>
      <c r="G581" s="9">
        <f t="shared" si="18"/>
        <v>7351.5</v>
      </c>
      <c r="H581" s="16">
        <v>5959.31</v>
      </c>
      <c r="I581" s="9">
        <f t="shared" si="19"/>
        <v>1392.1899999999996</v>
      </c>
      <c r="J581" s="9">
        <v>7351.5</v>
      </c>
    </row>
    <row r="582" spans="1:10" x14ac:dyDescent="0.25">
      <c r="A582" s="8">
        <v>45389</v>
      </c>
      <c r="B582" s="9" t="s">
        <v>11</v>
      </c>
      <c r="C582" s="9" t="s">
        <v>19</v>
      </c>
      <c r="D582" s="9" t="s">
        <v>21</v>
      </c>
      <c r="E582" s="9">
        <v>14</v>
      </c>
      <c r="F582" s="9">
        <v>598.42999999999995</v>
      </c>
      <c r="G582" s="9">
        <f t="shared" si="18"/>
        <v>8378.0199999999986</v>
      </c>
      <c r="H582" s="16">
        <v>6302.09</v>
      </c>
      <c r="I582" s="9">
        <f t="shared" si="19"/>
        <v>2075.9299999999985</v>
      </c>
      <c r="J582" s="9">
        <v>8378.02</v>
      </c>
    </row>
    <row r="583" spans="1:10" x14ac:dyDescent="0.25">
      <c r="A583" s="8">
        <v>45393</v>
      </c>
      <c r="B583" s="9" t="s">
        <v>15</v>
      </c>
      <c r="C583" s="9" t="s">
        <v>19</v>
      </c>
      <c r="D583" s="9" t="s">
        <v>20</v>
      </c>
      <c r="E583" s="9">
        <v>9</v>
      </c>
      <c r="F583" s="9">
        <v>800.08</v>
      </c>
      <c r="G583" s="9">
        <f t="shared" si="18"/>
        <v>7200.72</v>
      </c>
      <c r="H583" s="16">
        <v>5274.18</v>
      </c>
      <c r="I583" s="9">
        <f t="shared" si="19"/>
        <v>1926.54</v>
      </c>
      <c r="J583" s="9">
        <v>7200.72</v>
      </c>
    </row>
    <row r="584" spans="1:10" x14ac:dyDescent="0.25">
      <c r="A584" s="8">
        <v>45423</v>
      </c>
      <c r="B584" s="9" t="s">
        <v>11</v>
      </c>
      <c r="C584" s="9" t="s">
        <v>16</v>
      </c>
      <c r="D584" s="9" t="s">
        <v>21</v>
      </c>
      <c r="E584" s="9">
        <v>14</v>
      </c>
      <c r="F584" s="9">
        <v>649.01</v>
      </c>
      <c r="G584" s="9">
        <f t="shared" si="18"/>
        <v>9086.14</v>
      </c>
      <c r="H584" s="16">
        <v>5807.88</v>
      </c>
      <c r="I584" s="9">
        <f t="shared" si="19"/>
        <v>3278.2599999999993</v>
      </c>
      <c r="J584" s="9">
        <v>9086.14</v>
      </c>
    </row>
    <row r="585" spans="1:10" x14ac:dyDescent="0.25">
      <c r="A585" s="8">
        <v>45393</v>
      </c>
      <c r="B585" s="9" t="s">
        <v>10</v>
      </c>
      <c r="C585" s="9" t="s">
        <v>18</v>
      </c>
      <c r="D585" s="9" t="s">
        <v>20</v>
      </c>
      <c r="E585" s="9">
        <v>3</v>
      </c>
      <c r="F585" s="9">
        <v>339.05</v>
      </c>
      <c r="G585" s="9">
        <f t="shared" si="18"/>
        <v>1017.1500000000001</v>
      </c>
      <c r="H585" s="16">
        <v>699.09</v>
      </c>
      <c r="I585" s="9">
        <f t="shared" si="19"/>
        <v>318.06000000000006</v>
      </c>
      <c r="J585" s="9">
        <v>1017.15</v>
      </c>
    </row>
    <row r="586" spans="1:10" x14ac:dyDescent="0.25">
      <c r="A586" s="8">
        <v>45310</v>
      </c>
      <c r="B586" s="9" t="s">
        <v>13</v>
      </c>
      <c r="C586" s="9" t="s">
        <v>17</v>
      </c>
      <c r="D586" s="9" t="s">
        <v>21</v>
      </c>
      <c r="E586" s="9">
        <v>16</v>
      </c>
      <c r="F586" s="9">
        <v>647.92999999999995</v>
      </c>
      <c r="G586" s="9">
        <f t="shared" si="18"/>
        <v>10366.879999999999</v>
      </c>
      <c r="H586" s="16">
        <v>8922.65</v>
      </c>
      <c r="I586" s="9">
        <f t="shared" si="19"/>
        <v>1444.2299999999996</v>
      </c>
      <c r="J586" s="9">
        <v>10366.879999999999</v>
      </c>
    </row>
    <row r="587" spans="1:10" x14ac:dyDescent="0.25">
      <c r="A587" s="8">
        <v>45373</v>
      </c>
      <c r="B587" s="9" t="s">
        <v>14</v>
      </c>
      <c r="C587" s="9" t="s">
        <v>19</v>
      </c>
      <c r="D587" s="9" t="s">
        <v>21</v>
      </c>
      <c r="E587" s="9">
        <v>2</v>
      </c>
      <c r="F587" s="9">
        <v>154.80000000000001</v>
      </c>
      <c r="G587" s="9">
        <f t="shared" si="18"/>
        <v>309.60000000000002</v>
      </c>
      <c r="H587" s="16">
        <v>269.77</v>
      </c>
      <c r="I587" s="9">
        <f t="shared" si="19"/>
        <v>39.830000000000041</v>
      </c>
      <c r="J587" s="9">
        <v>309.60000000000002</v>
      </c>
    </row>
    <row r="588" spans="1:10" x14ac:dyDescent="0.25">
      <c r="A588" s="8">
        <v>45570</v>
      </c>
      <c r="B588" s="9" t="s">
        <v>15</v>
      </c>
      <c r="C588" s="9" t="s">
        <v>19</v>
      </c>
      <c r="D588" s="9" t="s">
        <v>20</v>
      </c>
      <c r="E588" s="9">
        <v>10</v>
      </c>
      <c r="F588" s="9">
        <v>884.89</v>
      </c>
      <c r="G588" s="9">
        <f t="shared" si="18"/>
        <v>8848.9</v>
      </c>
      <c r="H588" s="16">
        <v>5311.32</v>
      </c>
      <c r="I588" s="9">
        <f t="shared" si="19"/>
        <v>3537.58</v>
      </c>
      <c r="J588" s="9">
        <v>8848.9</v>
      </c>
    </row>
    <row r="589" spans="1:10" x14ac:dyDescent="0.25">
      <c r="A589" s="8">
        <v>45630</v>
      </c>
      <c r="B589" s="9" t="s">
        <v>14</v>
      </c>
      <c r="C589" s="9" t="s">
        <v>17</v>
      </c>
      <c r="D589" s="9" t="s">
        <v>21</v>
      </c>
      <c r="E589" s="9">
        <v>3</v>
      </c>
      <c r="F589" s="9">
        <v>1287.8</v>
      </c>
      <c r="G589" s="9">
        <f t="shared" si="18"/>
        <v>3863.3999999999996</v>
      </c>
      <c r="H589" s="16">
        <v>3006.66</v>
      </c>
      <c r="I589" s="9">
        <f t="shared" si="19"/>
        <v>856.73999999999978</v>
      </c>
      <c r="J589" s="9">
        <v>3863.4</v>
      </c>
    </row>
    <row r="590" spans="1:10" x14ac:dyDescent="0.25">
      <c r="A590" s="8">
        <v>45656</v>
      </c>
      <c r="B590" s="9" t="s">
        <v>14</v>
      </c>
      <c r="C590" s="9" t="s">
        <v>16</v>
      </c>
      <c r="D590" s="9" t="s">
        <v>21</v>
      </c>
      <c r="E590" s="9">
        <v>11</v>
      </c>
      <c r="F590" s="9">
        <v>1101.67</v>
      </c>
      <c r="G590" s="9">
        <f t="shared" si="18"/>
        <v>12118.37</v>
      </c>
      <c r="H590" s="16">
        <v>9886.0499999999993</v>
      </c>
      <c r="I590" s="9">
        <f t="shared" si="19"/>
        <v>2232.3200000000015</v>
      </c>
      <c r="J590" s="9">
        <v>12118.37</v>
      </c>
    </row>
    <row r="591" spans="1:10" x14ac:dyDescent="0.25">
      <c r="A591" s="8">
        <v>45622</v>
      </c>
      <c r="B591" s="9" t="s">
        <v>11</v>
      </c>
      <c r="C591" s="9" t="s">
        <v>16</v>
      </c>
      <c r="D591" s="9" t="s">
        <v>21</v>
      </c>
      <c r="E591" s="9">
        <v>11</v>
      </c>
      <c r="F591" s="9">
        <v>572.57000000000005</v>
      </c>
      <c r="G591" s="9">
        <f t="shared" si="18"/>
        <v>6298.27</v>
      </c>
      <c r="H591" s="16">
        <v>4948.07</v>
      </c>
      <c r="I591" s="9">
        <f t="shared" si="19"/>
        <v>1350.2000000000007</v>
      </c>
      <c r="J591" s="9">
        <v>6298.27</v>
      </c>
    </row>
    <row r="592" spans="1:10" x14ac:dyDescent="0.25">
      <c r="A592" s="8">
        <v>45420</v>
      </c>
      <c r="B592" s="9" t="s">
        <v>13</v>
      </c>
      <c r="C592" s="9" t="s">
        <v>16</v>
      </c>
      <c r="D592" s="9" t="s">
        <v>20</v>
      </c>
      <c r="E592" s="9">
        <v>13</v>
      </c>
      <c r="F592" s="9">
        <v>176.25</v>
      </c>
      <c r="G592" s="9">
        <f t="shared" si="18"/>
        <v>2291.25</v>
      </c>
      <c r="H592" s="16">
        <v>1430.89</v>
      </c>
      <c r="I592" s="9">
        <f t="shared" si="19"/>
        <v>860.3599999999999</v>
      </c>
      <c r="J592" s="9">
        <v>2291.25</v>
      </c>
    </row>
    <row r="593" spans="1:10" x14ac:dyDescent="0.25">
      <c r="A593" s="8">
        <v>45635</v>
      </c>
      <c r="B593" s="9" t="s">
        <v>10</v>
      </c>
      <c r="C593" s="9" t="s">
        <v>18</v>
      </c>
      <c r="D593" s="9" t="s">
        <v>21</v>
      </c>
      <c r="E593" s="9">
        <v>7</v>
      </c>
      <c r="F593" s="9">
        <v>343.12</v>
      </c>
      <c r="G593" s="9">
        <f t="shared" si="18"/>
        <v>2401.84</v>
      </c>
      <c r="H593" s="16">
        <v>1597.99</v>
      </c>
      <c r="I593" s="9">
        <f t="shared" si="19"/>
        <v>803.85000000000014</v>
      </c>
      <c r="J593" s="9">
        <v>2401.84</v>
      </c>
    </row>
    <row r="594" spans="1:10" x14ac:dyDescent="0.25">
      <c r="A594" s="8">
        <v>45601</v>
      </c>
      <c r="B594" s="9" t="s">
        <v>12</v>
      </c>
      <c r="C594" s="9" t="s">
        <v>18</v>
      </c>
      <c r="D594" s="9" t="s">
        <v>20</v>
      </c>
      <c r="E594" s="9">
        <v>17</v>
      </c>
      <c r="F594" s="9">
        <v>840.96</v>
      </c>
      <c r="G594" s="9">
        <f t="shared" si="18"/>
        <v>14296.32</v>
      </c>
      <c r="H594" s="16">
        <v>9651.48</v>
      </c>
      <c r="I594" s="9">
        <f t="shared" si="19"/>
        <v>4644.84</v>
      </c>
      <c r="J594" s="9">
        <v>14296.32</v>
      </c>
    </row>
    <row r="595" spans="1:10" x14ac:dyDescent="0.25">
      <c r="A595" s="8">
        <v>45380</v>
      </c>
      <c r="B595" s="9" t="s">
        <v>12</v>
      </c>
      <c r="C595" s="9" t="s">
        <v>19</v>
      </c>
      <c r="D595" s="9" t="s">
        <v>21</v>
      </c>
      <c r="E595" s="9">
        <v>2</v>
      </c>
      <c r="F595" s="9">
        <v>350.23</v>
      </c>
      <c r="G595" s="9">
        <f t="shared" si="18"/>
        <v>700.46</v>
      </c>
      <c r="H595" s="16">
        <v>595.04999999999995</v>
      </c>
      <c r="I595" s="9">
        <f t="shared" si="19"/>
        <v>105.41000000000008</v>
      </c>
      <c r="J595" s="9">
        <v>700.46</v>
      </c>
    </row>
    <row r="596" spans="1:10" x14ac:dyDescent="0.25">
      <c r="A596" s="8">
        <v>45504</v>
      </c>
      <c r="B596" s="9" t="s">
        <v>14</v>
      </c>
      <c r="C596" s="9" t="s">
        <v>16</v>
      </c>
      <c r="D596" s="9" t="s">
        <v>21</v>
      </c>
      <c r="E596" s="9">
        <v>12</v>
      </c>
      <c r="F596" s="9">
        <v>838.76</v>
      </c>
      <c r="G596" s="9">
        <f t="shared" si="18"/>
        <v>10065.119999999999</v>
      </c>
      <c r="H596" s="16">
        <v>7437.72</v>
      </c>
      <c r="I596" s="9">
        <f t="shared" si="19"/>
        <v>2627.3999999999987</v>
      </c>
      <c r="J596" s="9">
        <v>10065.120000000001</v>
      </c>
    </row>
    <row r="597" spans="1:10" x14ac:dyDescent="0.25">
      <c r="A597" s="8">
        <v>45434</v>
      </c>
      <c r="B597" s="9" t="s">
        <v>13</v>
      </c>
      <c r="C597" s="9" t="s">
        <v>17</v>
      </c>
      <c r="D597" s="9" t="s">
        <v>20</v>
      </c>
      <c r="E597" s="9">
        <v>10</v>
      </c>
      <c r="F597" s="9">
        <v>385.82</v>
      </c>
      <c r="G597" s="9">
        <f t="shared" si="18"/>
        <v>3858.2</v>
      </c>
      <c r="H597" s="16">
        <v>2878.4</v>
      </c>
      <c r="I597" s="9">
        <f t="shared" si="19"/>
        <v>979.79999999999973</v>
      </c>
      <c r="J597" s="9">
        <v>3858.2</v>
      </c>
    </row>
    <row r="598" spans="1:10" x14ac:dyDescent="0.25">
      <c r="A598" s="8">
        <v>45356</v>
      </c>
      <c r="B598" s="9" t="s">
        <v>15</v>
      </c>
      <c r="C598" s="9" t="s">
        <v>19</v>
      </c>
      <c r="D598" s="9" t="s">
        <v>21</v>
      </c>
      <c r="E598" s="9">
        <v>18</v>
      </c>
      <c r="F598" s="9">
        <v>1280.94</v>
      </c>
      <c r="G598" s="9">
        <f t="shared" si="18"/>
        <v>23056.920000000002</v>
      </c>
      <c r="H598" s="16">
        <v>20300.88</v>
      </c>
      <c r="I598" s="9">
        <f t="shared" si="19"/>
        <v>2756.0400000000009</v>
      </c>
      <c r="J598" s="9">
        <v>23056.92</v>
      </c>
    </row>
    <row r="599" spans="1:10" x14ac:dyDescent="0.25">
      <c r="A599" s="8">
        <v>45367</v>
      </c>
      <c r="B599" s="9" t="s">
        <v>11</v>
      </c>
      <c r="C599" s="9" t="s">
        <v>17</v>
      </c>
      <c r="D599" s="9" t="s">
        <v>21</v>
      </c>
      <c r="E599" s="9">
        <v>11</v>
      </c>
      <c r="F599" s="9">
        <v>626.04</v>
      </c>
      <c r="G599" s="9">
        <f t="shared" si="18"/>
        <v>6886.44</v>
      </c>
      <c r="H599" s="16">
        <v>5448.04</v>
      </c>
      <c r="I599" s="9">
        <f t="shared" si="19"/>
        <v>1438.3999999999996</v>
      </c>
      <c r="J599" s="9">
        <v>6886.44</v>
      </c>
    </row>
    <row r="600" spans="1:10" x14ac:dyDescent="0.25">
      <c r="A600" s="8">
        <v>45490</v>
      </c>
      <c r="B600" s="9" t="s">
        <v>13</v>
      </c>
      <c r="C600" s="9" t="s">
        <v>19</v>
      </c>
      <c r="D600" s="9" t="s">
        <v>20</v>
      </c>
      <c r="E600" s="9">
        <v>16</v>
      </c>
      <c r="F600" s="9">
        <v>406.05</v>
      </c>
      <c r="G600" s="9">
        <f t="shared" si="18"/>
        <v>6496.8</v>
      </c>
      <c r="H600" s="16">
        <v>5649.62</v>
      </c>
      <c r="I600" s="9">
        <f t="shared" si="19"/>
        <v>847.18000000000029</v>
      </c>
      <c r="J600" s="9">
        <v>6496.8</v>
      </c>
    </row>
    <row r="601" spans="1:10" x14ac:dyDescent="0.25">
      <c r="A601" s="8">
        <v>45434</v>
      </c>
      <c r="B601" s="9" t="s">
        <v>13</v>
      </c>
      <c r="C601" s="9" t="s">
        <v>18</v>
      </c>
      <c r="D601" s="9" t="s">
        <v>21</v>
      </c>
      <c r="E601" s="9">
        <v>17</v>
      </c>
      <c r="F601" s="9">
        <v>1227.8699999999999</v>
      </c>
      <c r="G601" s="9">
        <f t="shared" si="18"/>
        <v>20873.789999999997</v>
      </c>
      <c r="H601" s="16">
        <v>15382.99</v>
      </c>
      <c r="I601" s="9">
        <f t="shared" si="19"/>
        <v>5490.7999999999975</v>
      </c>
      <c r="J601" s="9">
        <v>20873.79</v>
      </c>
    </row>
    <row r="602" spans="1:10" x14ac:dyDescent="0.25">
      <c r="A602" s="8">
        <v>45607</v>
      </c>
      <c r="B602" s="9" t="s">
        <v>11</v>
      </c>
      <c r="C602" s="9" t="s">
        <v>19</v>
      </c>
      <c r="D602" s="9" t="s">
        <v>20</v>
      </c>
      <c r="E602" s="9">
        <v>19</v>
      </c>
      <c r="F602" s="9">
        <v>547.12</v>
      </c>
      <c r="G602" s="9">
        <f t="shared" si="18"/>
        <v>10395.280000000001</v>
      </c>
      <c r="H602" s="16">
        <v>6703.2</v>
      </c>
      <c r="I602" s="9">
        <f t="shared" si="19"/>
        <v>3692.0800000000008</v>
      </c>
      <c r="J602" s="9">
        <v>10395.280000000001</v>
      </c>
    </row>
    <row r="603" spans="1:10" x14ac:dyDescent="0.25">
      <c r="A603" s="8">
        <v>45384</v>
      </c>
      <c r="B603" s="9" t="s">
        <v>14</v>
      </c>
      <c r="C603" s="9" t="s">
        <v>18</v>
      </c>
      <c r="D603" s="9" t="s">
        <v>20</v>
      </c>
      <c r="E603" s="9">
        <v>18</v>
      </c>
      <c r="F603" s="9">
        <v>211.66</v>
      </c>
      <c r="G603" s="9">
        <f t="shared" si="18"/>
        <v>3809.88</v>
      </c>
      <c r="H603" s="16">
        <v>3348.81</v>
      </c>
      <c r="I603" s="9">
        <f t="shared" si="19"/>
        <v>461.07000000000016</v>
      </c>
      <c r="J603" s="9">
        <v>3809.88</v>
      </c>
    </row>
    <row r="604" spans="1:10" x14ac:dyDescent="0.25">
      <c r="A604" s="8">
        <v>45596</v>
      </c>
      <c r="B604" s="9" t="s">
        <v>13</v>
      </c>
      <c r="C604" s="9" t="s">
        <v>19</v>
      </c>
      <c r="D604" s="9" t="s">
        <v>20</v>
      </c>
      <c r="E604" s="9">
        <v>3</v>
      </c>
      <c r="F604" s="9">
        <v>877.09</v>
      </c>
      <c r="G604" s="9">
        <f t="shared" si="18"/>
        <v>2631.27</v>
      </c>
      <c r="H604" s="16">
        <v>1940.86</v>
      </c>
      <c r="I604" s="9">
        <f t="shared" si="19"/>
        <v>690.41000000000008</v>
      </c>
      <c r="J604" s="9">
        <v>2631.27</v>
      </c>
    </row>
    <row r="605" spans="1:10" x14ac:dyDescent="0.25">
      <c r="A605" s="8">
        <v>45515</v>
      </c>
      <c r="B605" s="9" t="s">
        <v>12</v>
      </c>
      <c r="C605" s="9" t="s">
        <v>16</v>
      </c>
      <c r="D605" s="9" t="s">
        <v>21</v>
      </c>
      <c r="E605" s="9">
        <v>16</v>
      </c>
      <c r="F605" s="9">
        <v>893.27</v>
      </c>
      <c r="G605" s="9">
        <f t="shared" si="18"/>
        <v>14292.32</v>
      </c>
      <c r="H605" s="16">
        <v>9354.17</v>
      </c>
      <c r="I605" s="9">
        <f t="shared" si="19"/>
        <v>4938.1499999999996</v>
      </c>
      <c r="J605" s="9">
        <v>14292.32</v>
      </c>
    </row>
    <row r="606" spans="1:10" x14ac:dyDescent="0.25">
      <c r="A606" s="8">
        <v>45582</v>
      </c>
      <c r="B606" s="9" t="s">
        <v>11</v>
      </c>
      <c r="C606" s="9" t="s">
        <v>17</v>
      </c>
      <c r="D606" s="9" t="s">
        <v>20</v>
      </c>
      <c r="E606" s="9">
        <v>6</v>
      </c>
      <c r="F606" s="9">
        <v>1086.31</v>
      </c>
      <c r="G606" s="9">
        <f t="shared" si="18"/>
        <v>6517.86</v>
      </c>
      <c r="H606" s="16">
        <v>4502.01</v>
      </c>
      <c r="I606" s="9">
        <f t="shared" si="19"/>
        <v>2015.8499999999995</v>
      </c>
      <c r="J606" s="9">
        <v>6517.86</v>
      </c>
    </row>
    <row r="607" spans="1:10" x14ac:dyDescent="0.25">
      <c r="A607" s="8">
        <v>45393</v>
      </c>
      <c r="B607" s="9" t="s">
        <v>15</v>
      </c>
      <c r="C607" s="9" t="s">
        <v>16</v>
      </c>
      <c r="D607" s="9" t="s">
        <v>20</v>
      </c>
      <c r="E607" s="9">
        <v>12</v>
      </c>
      <c r="F607" s="9">
        <v>398.32</v>
      </c>
      <c r="G607" s="9">
        <f t="shared" si="18"/>
        <v>4779.84</v>
      </c>
      <c r="H607" s="16">
        <v>2940.75</v>
      </c>
      <c r="I607" s="9">
        <f t="shared" si="19"/>
        <v>1839.0900000000001</v>
      </c>
      <c r="J607" s="9">
        <v>4779.84</v>
      </c>
    </row>
    <row r="608" spans="1:10" x14ac:dyDescent="0.25">
      <c r="A608" s="8">
        <v>45558</v>
      </c>
      <c r="B608" s="9" t="s">
        <v>10</v>
      </c>
      <c r="C608" s="9" t="s">
        <v>19</v>
      </c>
      <c r="D608" s="9" t="s">
        <v>21</v>
      </c>
      <c r="E608" s="9">
        <v>11</v>
      </c>
      <c r="F608" s="9">
        <v>693.47</v>
      </c>
      <c r="G608" s="9">
        <f t="shared" si="18"/>
        <v>7628.17</v>
      </c>
      <c r="H608" s="16">
        <v>5648.58</v>
      </c>
      <c r="I608" s="9">
        <f t="shared" si="19"/>
        <v>1979.5900000000001</v>
      </c>
      <c r="J608" s="9">
        <v>7628.17</v>
      </c>
    </row>
    <row r="609" spans="1:10" x14ac:dyDescent="0.25">
      <c r="A609" s="8">
        <v>45646</v>
      </c>
      <c r="B609" s="9" t="s">
        <v>14</v>
      </c>
      <c r="C609" s="9" t="s">
        <v>19</v>
      </c>
      <c r="D609" s="9" t="s">
        <v>20</v>
      </c>
      <c r="E609" s="9">
        <v>15</v>
      </c>
      <c r="F609" s="9">
        <v>459.43</v>
      </c>
      <c r="G609" s="9">
        <f t="shared" si="18"/>
        <v>6891.45</v>
      </c>
      <c r="H609" s="16">
        <v>5898.66</v>
      </c>
      <c r="I609" s="9">
        <f t="shared" si="19"/>
        <v>992.79</v>
      </c>
      <c r="J609" s="9">
        <v>6891.45</v>
      </c>
    </row>
    <row r="610" spans="1:10" x14ac:dyDescent="0.25">
      <c r="A610" s="8">
        <v>45401</v>
      </c>
      <c r="B610" s="9" t="s">
        <v>11</v>
      </c>
      <c r="C610" s="9" t="s">
        <v>19</v>
      </c>
      <c r="D610" s="9" t="s">
        <v>21</v>
      </c>
      <c r="E610" s="9">
        <v>15</v>
      </c>
      <c r="F610" s="9">
        <v>167.38</v>
      </c>
      <c r="G610" s="9">
        <f t="shared" si="18"/>
        <v>2510.6999999999998</v>
      </c>
      <c r="H610" s="16">
        <v>2209.6</v>
      </c>
      <c r="I610" s="9">
        <f t="shared" si="19"/>
        <v>301.09999999999991</v>
      </c>
      <c r="J610" s="9">
        <v>2510.6999999999998</v>
      </c>
    </row>
    <row r="611" spans="1:10" x14ac:dyDescent="0.25">
      <c r="A611" s="8">
        <v>45621</v>
      </c>
      <c r="B611" s="9" t="s">
        <v>10</v>
      </c>
      <c r="C611" s="9" t="s">
        <v>18</v>
      </c>
      <c r="D611" s="9" t="s">
        <v>21</v>
      </c>
      <c r="E611" s="9">
        <v>16</v>
      </c>
      <c r="F611" s="9">
        <v>1321.09</v>
      </c>
      <c r="G611" s="9">
        <f t="shared" si="18"/>
        <v>21137.439999999999</v>
      </c>
      <c r="H611" s="16">
        <v>18596.310000000001</v>
      </c>
      <c r="I611" s="9">
        <f t="shared" si="19"/>
        <v>2541.1299999999974</v>
      </c>
      <c r="J611" s="9">
        <v>21137.439999999999</v>
      </c>
    </row>
    <row r="612" spans="1:10" x14ac:dyDescent="0.25">
      <c r="A612" s="8">
        <v>45556</v>
      </c>
      <c r="B612" s="9" t="s">
        <v>10</v>
      </c>
      <c r="C612" s="9" t="s">
        <v>17</v>
      </c>
      <c r="D612" s="9" t="s">
        <v>21</v>
      </c>
      <c r="E612" s="9">
        <v>10</v>
      </c>
      <c r="F612" s="9">
        <v>1106.8599999999999</v>
      </c>
      <c r="G612" s="9">
        <f t="shared" si="18"/>
        <v>11068.599999999999</v>
      </c>
      <c r="H612" s="16">
        <v>7057</v>
      </c>
      <c r="I612" s="9">
        <f t="shared" si="19"/>
        <v>4011.5999999999985</v>
      </c>
      <c r="J612" s="9">
        <v>11068.6</v>
      </c>
    </row>
    <row r="613" spans="1:10" x14ac:dyDescent="0.25">
      <c r="A613" s="8">
        <v>45294</v>
      </c>
      <c r="B613" s="9" t="s">
        <v>15</v>
      </c>
      <c r="C613" s="9" t="s">
        <v>17</v>
      </c>
      <c r="D613" s="9" t="s">
        <v>21</v>
      </c>
      <c r="E613" s="9">
        <v>12</v>
      </c>
      <c r="F613" s="9">
        <v>487.12</v>
      </c>
      <c r="G613" s="9">
        <f t="shared" si="18"/>
        <v>5845.4400000000005</v>
      </c>
      <c r="H613" s="16">
        <v>4177.25</v>
      </c>
      <c r="I613" s="9">
        <f t="shared" si="19"/>
        <v>1668.1900000000005</v>
      </c>
      <c r="J613" s="9">
        <v>5845.44</v>
      </c>
    </row>
    <row r="614" spans="1:10" x14ac:dyDescent="0.25">
      <c r="A614" s="8">
        <v>45376</v>
      </c>
      <c r="B614" s="9" t="s">
        <v>13</v>
      </c>
      <c r="C614" s="9" t="s">
        <v>19</v>
      </c>
      <c r="D614" s="9" t="s">
        <v>20</v>
      </c>
      <c r="E614" s="9">
        <v>13</v>
      </c>
      <c r="F614" s="9">
        <v>919.09</v>
      </c>
      <c r="G614" s="9">
        <f t="shared" si="18"/>
        <v>11948.17</v>
      </c>
      <c r="H614" s="16">
        <v>7270.09</v>
      </c>
      <c r="I614" s="9">
        <f t="shared" si="19"/>
        <v>4678.08</v>
      </c>
      <c r="J614" s="9">
        <v>11948.17</v>
      </c>
    </row>
    <row r="615" spans="1:10" x14ac:dyDescent="0.25">
      <c r="A615" s="8">
        <v>45573</v>
      </c>
      <c r="B615" s="9" t="s">
        <v>15</v>
      </c>
      <c r="C615" s="9" t="s">
        <v>19</v>
      </c>
      <c r="D615" s="9" t="s">
        <v>20</v>
      </c>
      <c r="E615" s="9">
        <v>4</v>
      </c>
      <c r="F615" s="9">
        <v>341.83</v>
      </c>
      <c r="G615" s="9">
        <f t="shared" si="18"/>
        <v>1367.32</v>
      </c>
      <c r="H615" s="16">
        <v>1171.18</v>
      </c>
      <c r="I615" s="9">
        <f t="shared" si="19"/>
        <v>196.13999999999987</v>
      </c>
      <c r="J615" s="9">
        <v>1367.32</v>
      </c>
    </row>
    <row r="616" spans="1:10" x14ac:dyDescent="0.25">
      <c r="A616" s="8">
        <v>45619</v>
      </c>
      <c r="B616" s="9" t="s">
        <v>13</v>
      </c>
      <c r="C616" s="9" t="s">
        <v>18</v>
      </c>
      <c r="D616" s="9" t="s">
        <v>20</v>
      </c>
      <c r="E616" s="9">
        <v>7</v>
      </c>
      <c r="F616" s="9">
        <v>1340.84</v>
      </c>
      <c r="G616" s="9">
        <f t="shared" si="18"/>
        <v>9385.8799999999992</v>
      </c>
      <c r="H616" s="16">
        <v>6641.7</v>
      </c>
      <c r="I616" s="9">
        <f t="shared" si="19"/>
        <v>2744.1799999999994</v>
      </c>
      <c r="J616" s="9">
        <v>9385.8799999999992</v>
      </c>
    </row>
    <row r="617" spans="1:10" x14ac:dyDescent="0.25">
      <c r="A617" s="8">
        <v>45595</v>
      </c>
      <c r="B617" s="9" t="s">
        <v>13</v>
      </c>
      <c r="C617" s="9" t="s">
        <v>16</v>
      </c>
      <c r="D617" s="9" t="s">
        <v>20</v>
      </c>
      <c r="E617" s="9">
        <v>2</v>
      </c>
      <c r="F617" s="9">
        <v>216.61</v>
      </c>
      <c r="G617" s="9">
        <f t="shared" si="18"/>
        <v>433.22</v>
      </c>
      <c r="H617" s="16">
        <v>341.96</v>
      </c>
      <c r="I617" s="9">
        <f t="shared" si="19"/>
        <v>91.260000000000048</v>
      </c>
      <c r="J617" s="9">
        <v>433.22</v>
      </c>
    </row>
    <row r="618" spans="1:10" x14ac:dyDescent="0.25">
      <c r="A618" s="8">
        <v>45408</v>
      </c>
      <c r="B618" s="9" t="s">
        <v>11</v>
      </c>
      <c r="C618" s="9" t="s">
        <v>16</v>
      </c>
      <c r="D618" s="9" t="s">
        <v>20</v>
      </c>
      <c r="E618" s="9">
        <v>15</v>
      </c>
      <c r="F618" s="9">
        <v>55.56</v>
      </c>
      <c r="G618" s="9">
        <f t="shared" si="18"/>
        <v>833.40000000000009</v>
      </c>
      <c r="H618" s="16">
        <v>678.78</v>
      </c>
      <c r="I618" s="9">
        <f t="shared" si="19"/>
        <v>154.62000000000012</v>
      </c>
      <c r="J618" s="9">
        <v>833.4</v>
      </c>
    </row>
    <row r="619" spans="1:10" x14ac:dyDescent="0.25">
      <c r="A619" s="8">
        <v>45512</v>
      </c>
      <c r="B619" s="9" t="s">
        <v>11</v>
      </c>
      <c r="C619" s="9" t="s">
        <v>17</v>
      </c>
      <c r="D619" s="9" t="s">
        <v>21</v>
      </c>
      <c r="E619" s="9">
        <v>8</v>
      </c>
      <c r="F619" s="9">
        <v>777.91</v>
      </c>
      <c r="G619" s="9">
        <f t="shared" si="18"/>
        <v>6223.28</v>
      </c>
      <c r="H619" s="16">
        <v>4536.4799999999996</v>
      </c>
      <c r="I619" s="9">
        <f t="shared" si="19"/>
        <v>1686.8000000000002</v>
      </c>
      <c r="J619" s="9">
        <v>6223.28</v>
      </c>
    </row>
    <row r="620" spans="1:10" x14ac:dyDescent="0.25">
      <c r="A620" s="8">
        <v>45445</v>
      </c>
      <c r="B620" s="9" t="s">
        <v>14</v>
      </c>
      <c r="C620" s="9" t="s">
        <v>18</v>
      </c>
      <c r="D620" s="9" t="s">
        <v>20</v>
      </c>
      <c r="E620" s="9">
        <v>7</v>
      </c>
      <c r="F620" s="9">
        <v>895.54</v>
      </c>
      <c r="G620" s="9">
        <f t="shared" si="18"/>
        <v>6268.78</v>
      </c>
      <c r="H620" s="16">
        <v>4337.57</v>
      </c>
      <c r="I620" s="9">
        <f t="shared" si="19"/>
        <v>1931.21</v>
      </c>
      <c r="J620" s="9">
        <v>6268.78</v>
      </c>
    </row>
    <row r="621" spans="1:10" x14ac:dyDescent="0.25">
      <c r="A621" s="8">
        <v>45444</v>
      </c>
      <c r="B621" s="9" t="s">
        <v>13</v>
      </c>
      <c r="C621" s="9" t="s">
        <v>19</v>
      </c>
      <c r="D621" s="9" t="s">
        <v>20</v>
      </c>
      <c r="E621" s="9">
        <v>15</v>
      </c>
      <c r="F621" s="9">
        <v>889.5</v>
      </c>
      <c r="G621" s="9">
        <f t="shared" si="18"/>
        <v>13342.5</v>
      </c>
      <c r="H621" s="16">
        <v>11857</v>
      </c>
      <c r="I621" s="9">
        <f t="shared" si="19"/>
        <v>1485.5</v>
      </c>
      <c r="J621" s="9">
        <v>13342.5</v>
      </c>
    </row>
    <row r="622" spans="1:10" x14ac:dyDescent="0.25">
      <c r="A622" s="8">
        <v>45303</v>
      </c>
      <c r="B622" s="9" t="s">
        <v>10</v>
      </c>
      <c r="C622" s="9" t="s">
        <v>17</v>
      </c>
      <c r="D622" s="9" t="s">
        <v>20</v>
      </c>
      <c r="E622" s="9">
        <v>14</v>
      </c>
      <c r="F622" s="9">
        <v>129.04</v>
      </c>
      <c r="G622" s="9">
        <f t="shared" si="18"/>
        <v>1806.56</v>
      </c>
      <c r="H622" s="16">
        <v>1606.66</v>
      </c>
      <c r="I622" s="9">
        <f t="shared" si="19"/>
        <v>199.89999999999986</v>
      </c>
      <c r="J622" s="9">
        <v>1806.56</v>
      </c>
    </row>
    <row r="623" spans="1:10" x14ac:dyDescent="0.25">
      <c r="A623" s="8">
        <v>45424</v>
      </c>
      <c r="B623" s="9" t="s">
        <v>12</v>
      </c>
      <c r="C623" s="9" t="s">
        <v>18</v>
      </c>
      <c r="D623" s="9" t="s">
        <v>21</v>
      </c>
      <c r="E623" s="9">
        <v>8</v>
      </c>
      <c r="F623" s="9">
        <v>505.36</v>
      </c>
      <c r="G623" s="9">
        <f t="shared" si="18"/>
        <v>4042.88</v>
      </c>
      <c r="H623" s="16">
        <v>2776.77</v>
      </c>
      <c r="I623" s="9">
        <f t="shared" si="19"/>
        <v>1266.1100000000001</v>
      </c>
      <c r="J623" s="9">
        <v>4042.88</v>
      </c>
    </row>
    <row r="624" spans="1:10" x14ac:dyDescent="0.25">
      <c r="A624" s="8">
        <v>45595</v>
      </c>
      <c r="B624" s="9" t="s">
        <v>14</v>
      </c>
      <c r="C624" s="9" t="s">
        <v>16</v>
      </c>
      <c r="D624" s="9" t="s">
        <v>21</v>
      </c>
      <c r="E624" s="9">
        <v>12</v>
      </c>
      <c r="F624" s="9">
        <v>773.84</v>
      </c>
      <c r="G624" s="9">
        <f t="shared" si="18"/>
        <v>9286.08</v>
      </c>
      <c r="H624" s="16">
        <v>6907.8</v>
      </c>
      <c r="I624" s="9">
        <f t="shared" si="19"/>
        <v>2378.2799999999997</v>
      </c>
      <c r="J624" s="9">
        <v>9286.08</v>
      </c>
    </row>
    <row r="625" spans="1:10" x14ac:dyDescent="0.25">
      <c r="A625" s="8">
        <v>45584</v>
      </c>
      <c r="B625" s="9" t="s">
        <v>11</v>
      </c>
      <c r="C625" s="9" t="s">
        <v>18</v>
      </c>
      <c r="D625" s="9" t="s">
        <v>20</v>
      </c>
      <c r="E625" s="9">
        <v>13</v>
      </c>
      <c r="F625" s="9">
        <v>364.04</v>
      </c>
      <c r="G625" s="9">
        <f t="shared" si="18"/>
        <v>4732.5200000000004</v>
      </c>
      <c r="H625" s="16">
        <v>4220.71</v>
      </c>
      <c r="I625" s="9">
        <f t="shared" si="19"/>
        <v>511.8100000000004</v>
      </c>
      <c r="J625" s="9">
        <v>4732.5200000000004</v>
      </c>
    </row>
    <row r="626" spans="1:10" x14ac:dyDescent="0.25">
      <c r="A626" s="8">
        <v>45591</v>
      </c>
      <c r="B626" s="9" t="s">
        <v>15</v>
      </c>
      <c r="C626" s="9" t="s">
        <v>16</v>
      </c>
      <c r="D626" s="9" t="s">
        <v>21</v>
      </c>
      <c r="E626" s="9">
        <v>11</v>
      </c>
      <c r="F626" s="9">
        <v>1315.31</v>
      </c>
      <c r="G626" s="9">
        <f t="shared" si="18"/>
        <v>14468.41</v>
      </c>
      <c r="H626" s="16">
        <v>8702.18</v>
      </c>
      <c r="I626" s="9">
        <f t="shared" si="19"/>
        <v>5766.23</v>
      </c>
      <c r="J626" s="9">
        <v>14468.41</v>
      </c>
    </row>
    <row r="627" spans="1:10" x14ac:dyDescent="0.25">
      <c r="A627" s="8">
        <v>45519</v>
      </c>
      <c r="B627" s="9" t="s">
        <v>14</v>
      </c>
      <c r="C627" s="9" t="s">
        <v>18</v>
      </c>
      <c r="D627" s="9" t="s">
        <v>20</v>
      </c>
      <c r="E627" s="9">
        <v>17</v>
      </c>
      <c r="F627" s="9">
        <v>176.31</v>
      </c>
      <c r="G627" s="9">
        <f t="shared" si="18"/>
        <v>2997.27</v>
      </c>
      <c r="H627" s="16">
        <v>2169.4299999999998</v>
      </c>
      <c r="I627" s="9">
        <f t="shared" si="19"/>
        <v>827.84000000000015</v>
      </c>
      <c r="J627" s="9">
        <v>2997.27</v>
      </c>
    </row>
    <row r="628" spans="1:10" x14ac:dyDescent="0.25">
      <c r="A628" s="8">
        <v>45562</v>
      </c>
      <c r="B628" s="9" t="s">
        <v>14</v>
      </c>
      <c r="C628" s="9" t="s">
        <v>17</v>
      </c>
      <c r="D628" s="9" t="s">
        <v>20</v>
      </c>
      <c r="E628" s="9">
        <v>17</v>
      </c>
      <c r="F628" s="9">
        <v>756.71</v>
      </c>
      <c r="G628" s="9">
        <f t="shared" si="18"/>
        <v>12864.07</v>
      </c>
      <c r="H628" s="16">
        <v>8106.13</v>
      </c>
      <c r="I628" s="9">
        <f t="shared" si="19"/>
        <v>4757.9399999999996</v>
      </c>
      <c r="J628" s="9">
        <v>12864.07</v>
      </c>
    </row>
    <row r="629" spans="1:10" x14ac:dyDescent="0.25">
      <c r="A629" s="8">
        <v>45334</v>
      </c>
      <c r="B629" s="9" t="s">
        <v>14</v>
      </c>
      <c r="C629" s="9" t="s">
        <v>16</v>
      </c>
      <c r="D629" s="9" t="s">
        <v>21</v>
      </c>
      <c r="E629" s="9">
        <v>4</v>
      </c>
      <c r="F629" s="9">
        <v>1052.55</v>
      </c>
      <c r="G629" s="9">
        <f t="shared" si="18"/>
        <v>4210.2</v>
      </c>
      <c r="H629" s="16">
        <v>3169.22</v>
      </c>
      <c r="I629" s="9">
        <f t="shared" si="19"/>
        <v>1040.98</v>
      </c>
      <c r="J629" s="9">
        <v>4210.2</v>
      </c>
    </row>
    <row r="630" spans="1:10" x14ac:dyDescent="0.25">
      <c r="A630" s="8">
        <v>45634</v>
      </c>
      <c r="B630" s="9" t="s">
        <v>14</v>
      </c>
      <c r="C630" s="9" t="s">
        <v>17</v>
      </c>
      <c r="D630" s="9" t="s">
        <v>21</v>
      </c>
      <c r="E630" s="9">
        <v>8</v>
      </c>
      <c r="F630" s="9">
        <v>429.54</v>
      </c>
      <c r="G630" s="9">
        <f t="shared" si="18"/>
        <v>3436.32</v>
      </c>
      <c r="H630" s="16">
        <v>2087.2199999999998</v>
      </c>
      <c r="I630" s="9">
        <f t="shared" si="19"/>
        <v>1349.1000000000004</v>
      </c>
      <c r="J630" s="9">
        <v>3436.32</v>
      </c>
    </row>
    <row r="631" spans="1:10" x14ac:dyDescent="0.25">
      <c r="A631" s="8">
        <v>45617</v>
      </c>
      <c r="B631" s="9" t="s">
        <v>12</v>
      </c>
      <c r="C631" s="9" t="s">
        <v>17</v>
      </c>
      <c r="D631" s="9" t="s">
        <v>20</v>
      </c>
      <c r="E631" s="9">
        <v>5</v>
      </c>
      <c r="F631" s="9">
        <v>955.15</v>
      </c>
      <c r="G631" s="9">
        <f t="shared" si="18"/>
        <v>4775.75</v>
      </c>
      <c r="H631" s="16">
        <v>3448.42</v>
      </c>
      <c r="I631" s="9">
        <f t="shared" si="19"/>
        <v>1327.33</v>
      </c>
      <c r="J631" s="9">
        <v>4775.75</v>
      </c>
    </row>
    <row r="632" spans="1:10" x14ac:dyDescent="0.25">
      <c r="A632" s="8">
        <v>45593</v>
      </c>
      <c r="B632" s="9" t="s">
        <v>15</v>
      </c>
      <c r="C632" s="9" t="s">
        <v>16</v>
      </c>
      <c r="D632" s="9" t="s">
        <v>20</v>
      </c>
      <c r="E632" s="9">
        <v>16</v>
      </c>
      <c r="F632" s="9">
        <v>1252.6099999999999</v>
      </c>
      <c r="G632" s="9">
        <f t="shared" si="18"/>
        <v>20041.759999999998</v>
      </c>
      <c r="H632" s="16">
        <v>13352.02</v>
      </c>
      <c r="I632" s="9">
        <f t="shared" si="19"/>
        <v>6689.739999999998</v>
      </c>
      <c r="J632" s="9">
        <v>20041.759999999998</v>
      </c>
    </row>
    <row r="633" spans="1:10" x14ac:dyDescent="0.25">
      <c r="A633" s="8">
        <v>45655</v>
      </c>
      <c r="B633" s="9" t="s">
        <v>15</v>
      </c>
      <c r="C633" s="9" t="s">
        <v>16</v>
      </c>
      <c r="D633" s="9" t="s">
        <v>21</v>
      </c>
      <c r="E633" s="9">
        <v>4</v>
      </c>
      <c r="F633" s="9">
        <v>325.99</v>
      </c>
      <c r="G633" s="9">
        <f t="shared" si="18"/>
        <v>1303.96</v>
      </c>
      <c r="H633" s="16">
        <v>991</v>
      </c>
      <c r="I633" s="9">
        <f t="shared" si="19"/>
        <v>312.96000000000004</v>
      </c>
      <c r="J633" s="9">
        <v>1303.96</v>
      </c>
    </row>
    <row r="634" spans="1:10" x14ac:dyDescent="0.25">
      <c r="A634" s="8">
        <v>45312</v>
      </c>
      <c r="B634" s="9" t="s">
        <v>15</v>
      </c>
      <c r="C634" s="9" t="s">
        <v>19</v>
      </c>
      <c r="D634" s="9" t="s">
        <v>20</v>
      </c>
      <c r="E634" s="9">
        <v>15</v>
      </c>
      <c r="F634" s="9">
        <v>1379.97</v>
      </c>
      <c r="G634" s="9">
        <f t="shared" si="18"/>
        <v>20699.55</v>
      </c>
      <c r="H634" s="16">
        <v>18604.72</v>
      </c>
      <c r="I634" s="9">
        <f t="shared" si="19"/>
        <v>2094.8299999999981</v>
      </c>
      <c r="J634" s="9">
        <v>20699.55</v>
      </c>
    </row>
    <row r="635" spans="1:10" x14ac:dyDescent="0.25">
      <c r="A635" s="8">
        <v>45398</v>
      </c>
      <c r="B635" s="9" t="s">
        <v>13</v>
      </c>
      <c r="C635" s="9" t="s">
        <v>19</v>
      </c>
      <c r="D635" s="9" t="s">
        <v>21</v>
      </c>
      <c r="E635" s="9">
        <v>12</v>
      </c>
      <c r="F635" s="9">
        <v>852.66</v>
      </c>
      <c r="G635" s="9">
        <f t="shared" si="18"/>
        <v>10231.92</v>
      </c>
      <c r="H635" s="16">
        <v>8596.4599999999991</v>
      </c>
      <c r="I635" s="9">
        <f t="shared" si="19"/>
        <v>1635.4600000000009</v>
      </c>
      <c r="J635" s="9">
        <v>10231.92</v>
      </c>
    </row>
    <row r="636" spans="1:10" x14ac:dyDescent="0.25">
      <c r="A636" s="8">
        <v>45627</v>
      </c>
      <c r="B636" s="9" t="s">
        <v>10</v>
      </c>
      <c r="C636" s="9" t="s">
        <v>19</v>
      </c>
      <c r="D636" s="9" t="s">
        <v>20</v>
      </c>
      <c r="E636" s="9">
        <v>5</v>
      </c>
      <c r="F636" s="9">
        <v>483.89</v>
      </c>
      <c r="G636" s="9">
        <f t="shared" si="18"/>
        <v>2419.4499999999998</v>
      </c>
      <c r="H636" s="16">
        <v>2065.4699999999998</v>
      </c>
      <c r="I636" s="9">
        <f t="shared" si="19"/>
        <v>353.98</v>
      </c>
      <c r="J636" s="9">
        <v>2419.4499999999998</v>
      </c>
    </row>
    <row r="637" spans="1:10" x14ac:dyDescent="0.25">
      <c r="A637" s="8">
        <v>45594</v>
      </c>
      <c r="B637" s="9" t="s">
        <v>15</v>
      </c>
      <c r="C637" s="9" t="s">
        <v>17</v>
      </c>
      <c r="D637" s="9" t="s">
        <v>21</v>
      </c>
      <c r="E637" s="9">
        <v>16</v>
      </c>
      <c r="F637" s="9">
        <v>674.74</v>
      </c>
      <c r="G637" s="9">
        <f t="shared" si="18"/>
        <v>10795.84</v>
      </c>
      <c r="H637" s="16">
        <v>8534.9699999999993</v>
      </c>
      <c r="I637" s="9">
        <f t="shared" si="19"/>
        <v>2260.8700000000008</v>
      </c>
      <c r="J637" s="9">
        <v>10795.84</v>
      </c>
    </row>
    <row r="638" spans="1:10" x14ac:dyDescent="0.25">
      <c r="A638" s="8">
        <v>45408</v>
      </c>
      <c r="B638" s="9" t="s">
        <v>14</v>
      </c>
      <c r="C638" s="9" t="s">
        <v>17</v>
      </c>
      <c r="D638" s="9" t="s">
        <v>20</v>
      </c>
      <c r="E638" s="9">
        <v>14</v>
      </c>
      <c r="F638" s="9">
        <v>502.68</v>
      </c>
      <c r="G638" s="9">
        <f t="shared" si="18"/>
        <v>7037.52</v>
      </c>
      <c r="H638" s="16">
        <v>4310.26</v>
      </c>
      <c r="I638" s="9">
        <f t="shared" si="19"/>
        <v>2727.26</v>
      </c>
      <c r="J638" s="9">
        <v>7037.52</v>
      </c>
    </row>
    <row r="639" spans="1:10" x14ac:dyDescent="0.25">
      <c r="A639" s="8">
        <v>45415</v>
      </c>
      <c r="B639" s="9" t="s">
        <v>14</v>
      </c>
      <c r="C639" s="9" t="s">
        <v>19</v>
      </c>
      <c r="D639" s="9" t="s">
        <v>20</v>
      </c>
      <c r="E639" s="9">
        <v>10</v>
      </c>
      <c r="F639" s="9">
        <v>1101.4100000000001</v>
      </c>
      <c r="G639" s="9">
        <f t="shared" si="18"/>
        <v>11014.1</v>
      </c>
      <c r="H639" s="16">
        <v>7291.77</v>
      </c>
      <c r="I639" s="9">
        <f t="shared" si="19"/>
        <v>3722.33</v>
      </c>
      <c r="J639" s="9">
        <v>11014.1</v>
      </c>
    </row>
    <row r="640" spans="1:10" x14ac:dyDescent="0.25">
      <c r="A640" s="8">
        <v>45572</v>
      </c>
      <c r="B640" s="9" t="s">
        <v>15</v>
      </c>
      <c r="C640" s="9" t="s">
        <v>17</v>
      </c>
      <c r="D640" s="9" t="s">
        <v>21</v>
      </c>
      <c r="E640" s="9">
        <v>7</v>
      </c>
      <c r="F640" s="9">
        <v>1204.6400000000001</v>
      </c>
      <c r="G640" s="9">
        <f t="shared" si="18"/>
        <v>8432.4800000000014</v>
      </c>
      <c r="H640" s="16">
        <v>7399.66</v>
      </c>
      <c r="I640" s="9">
        <f t="shared" si="19"/>
        <v>1032.8200000000015</v>
      </c>
      <c r="J640" s="9">
        <v>8432.48</v>
      </c>
    </row>
    <row r="641" spans="1:10" x14ac:dyDescent="0.25">
      <c r="A641" s="8">
        <v>45583</v>
      </c>
      <c r="B641" s="9" t="s">
        <v>15</v>
      </c>
      <c r="C641" s="9" t="s">
        <v>17</v>
      </c>
      <c r="D641" s="9" t="s">
        <v>20</v>
      </c>
      <c r="E641" s="9">
        <v>13</v>
      </c>
      <c r="F641" s="9">
        <v>1257.76</v>
      </c>
      <c r="G641" s="9">
        <f t="shared" si="18"/>
        <v>16350.88</v>
      </c>
      <c r="H641" s="16">
        <v>11606.41</v>
      </c>
      <c r="I641" s="9">
        <f t="shared" si="19"/>
        <v>4744.4699999999993</v>
      </c>
      <c r="J641" s="9">
        <v>16350.88</v>
      </c>
    </row>
    <row r="642" spans="1:10" x14ac:dyDescent="0.25">
      <c r="A642" s="8">
        <v>45494</v>
      </c>
      <c r="B642" s="9" t="s">
        <v>14</v>
      </c>
      <c r="C642" s="9" t="s">
        <v>16</v>
      </c>
      <c r="D642" s="9" t="s">
        <v>20</v>
      </c>
      <c r="E642" s="9">
        <v>5</v>
      </c>
      <c r="F642" s="9">
        <v>1479.36</v>
      </c>
      <c r="G642" s="9">
        <f t="shared" si="18"/>
        <v>7396.7999999999993</v>
      </c>
      <c r="H642" s="16">
        <v>4668.05</v>
      </c>
      <c r="I642" s="9">
        <f t="shared" si="19"/>
        <v>2728.7499999999991</v>
      </c>
      <c r="J642" s="9">
        <v>7396.8</v>
      </c>
    </row>
    <row r="643" spans="1:10" x14ac:dyDescent="0.25">
      <c r="A643" s="8">
        <v>45342</v>
      </c>
      <c r="B643" s="9" t="s">
        <v>13</v>
      </c>
      <c r="C643" s="9" t="s">
        <v>16</v>
      </c>
      <c r="D643" s="9" t="s">
        <v>21</v>
      </c>
      <c r="E643" s="9">
        <v>3</v>
      </c>
      <c r="F643" s="9">
        <v>1197.3599999999999</v>
      </c>
      <c r="G643" s="9">
        <f t="shared" si="18"/>
        <v>3592.08</v>
      </c>
      <c r="H643" s="16">
        <v>2912.18</v>
      </c>
      <c r="I643" s="9">
        <f t="shared" si="19"/>
        <v>679.90000000000009</v>
      </c>
      <c r="J643" s="9">
        <v>3592.08</v>
      </c>
    </row>
    <row r="644" spans="1:10" x14ac:dyDescent="0.25">
      <c r="A644" s="8">
        <v>45562</v>
      </c>
      <c r="B644" s="9" t="s">
        <v>11</v>
      </c>
      <c r="C644" s="9" t="s">
        <v>17</v>
      </c>
      <c r="D644" s="9" t="s">
        <v>20</v>
      </c>
      <c r="E644" s="9">
        <v>15</v>
      </c>
      <c r="F644" s="9">
        <v>922.01</v>
      </c>
      <c r="G644" s="9">
        <f t="shared" ref="G644:G707" si="20">E644*F644</f>
        <v>13830.15</v>
      </c>
      <c r="H644" s="16">
        <v>9540.5499999999993</v>
      </c>
      <c r="I644" s="9">
        <f t="shared" ref="I644:I707" si="21">G644-H644</f>
        <v>4289.6000000000004</v>
      </c>
      <c r="J644" s="9">
        <v>13830.15</v>
      </c>
    </row>
    <row r="645" spans="1:10" x14ac:dyDescent="0.25">
      <c r="A645" s="8">
        <v>45615</v>
      </c>
      <c r="B645" s="9" t="s">
        <v>11</v>
      </c>
      <c r="C645" s="9" t="s">
        <v>19</v>
      </c>
      <c r="D645" s="9" t="s">
        <v>20</v>
      </c>
      <c r="E645" s="9">
        <v>4</v>
      </c>
      <c r="F645" s="9">
        <v>541.87</v>
      </c>
      <c r="G645" s="9">
        <f t="shared" si="20"/>
        <v>2167.48</v>
      </c>
      <c r="H645" s="16">
        <v>1475.31</v>
      </c>
      <c r="I645" s="9">
        <f t="shared" si="21"/>
        <v>692.17000000000007</v>
      </c>
      <c r="J645" s="9">
        <v>2167.48</v>
      </c>
    </row>
    <row r="646" spans="1:10" x14ac:dyDescent="0.25">
      <c r="A646" s="8">
        <v>45568</v>
      </c>
      <c r="B646" s="9" t="s">
        <v>15</v>
      </c>
      <c r="C646" s="9" t="s">
        <v>18</v>
      </c>
      <c r="D646" s="9" t="s">
        <v>20</v>
      </c>
      <c r="E646" s="9">
        <v>15</v>
      </c>
      <c r="F646" s="9">
        <v>839.66</v>
      </c>
      <c r="G646" s="9">
        <f t="shared" si="20"/>
        <v>12594.9</v>
      </c>
      <c r="H646" s="16">
        <v>11327.77</v>
      </c>
      <c r="I646" s="9">
        <f t="shared" si="21"/>
        <v>1267.1299999999992</v>
      </c>
      <c r="J646" s="9">
        <v>12594.9</v>
      </c>
    </row>
    <row r="647" spans="1:10" x14ac:dyDescent="0.25">
      <c r="A647" s="8">
        <v>45432</v>
      </c>
      <c r="B647" s="9" t="s">
        <v>12</v>
      </c>
      <c r="C647" s="9" t="s">
        <v>19</v>
      </c>
      <c r="D647" s="9" t="s">
        <v>21</v>
      </c>
      <c r="E647" s="9">
        <v>14</v>
      </c>
      <c r="F647" s="9">
        <v>109.55</v>
      </c>
      <c r="G647" s="9">
        <f t="shared" si="20"/>
        <v>1533.7</v>
      </c>
      <c r="H647" s="16">
        <v>1315.06</v>
      </c>
      <c r="I647" s="9">
        <f t="shared" si="21"/>
        <v>218.6400000000001</v>
      </c>
      <c r="J647" s="9">
        <v>1533.7</v>
      </c>
    </row>
    <row r="648" spans="1:10" x14ac:dyDescent="0.25">
      <c r="A648" s="8">
        <v>45566</v>
      </c>
      <c r="B648" s="9" t="s">
        <v>15</v>
      </c>
      <c r="C648" s="9" t="s">
        <v>18</v>
      </c>
      <c r="D648" s="9" t="s">
        <v>21</v>
      </c>
      <c r="E648" s="9">
        <v>19</v>
      </c>
      <c r="F648" s="9">
        <v>1130</v>
      </c>
      <c r="G648" s="9">
        <f t="shared" si="20"/>
        <v>21470</v>
      </c>
      <c r="H648" s="16">
        <v>15509.53</v>
      </c>
      <c r="I648" s="9">
        <f t="shared" si="21"/>
        <v>5960.4699999999993</v>
      </c>
      <c r="J648" s="9">
        <v>21470</v>
      </c>
    </row>
    <row r="649" spans="1:10" x14ac:dyDescent="0.25">
      <c r="A649" s="8">
        <v>45581</v>
      </c>
      <c r="B649" s="9" t="s">
        <v>15</v>
      </c>
      <c r="C649" s="9" t="s">
        <v>19</v>
      </c>
      <c r="D649" s="9" t="s">
        <v>21</v>
      </c>
      <c r="E649" s="9">
        <v>13</v>
      </c>
      <c r="F649" s="9">
        <v>696.64</v>
      </c>
      <c r="G649" s="9">
        <f t="shared" si="20"/>
        <v>9056.32</v>
      </c>
      <c r="H649" s="16">
        <v>8097.06</v>
      </c>
      <c r="I649" s="9">
        <f t="shared" si="21"/>
        <v>959.25999999999931</v>
      </c>
      <c r="J649" s="9">
        <v>9056.32</v>
      </c>
    </row>
    <row r="650" spans="1:10" x14ac:dyDescent="0.25">
      <c r="A650" s="8">
        <v>45625</v>
      </c>
      <c r="B650" s="9" t="s">
        <v>11</v>
      </c>
      <c r="C650" s="9" t="s">
        <v>16</v>
      </c>
      <c r="D650" s="9" t="s">
        <v>20</v>
      </c>
      <c r="E650" s="9">
        <v>10</v>
      </c>
      <c r="F650" s="9">
        <v>79.03</v>
      </c>
      <c r="G650" s="9">
        <f t="shared" si="20"/>
        <v>790.3</v>
      </c>
      <c r="H650" s="16">
        <v>628.32000000000005</v>
      </c>
      <c r="I650" s="9">
        <f t="shared" si="21"/>
        <v>161.9799999999999</v>
      </c>
      <c r="J650" s="9">
        <v>790.3</v>
      </c>
    </row>
    <row r="651" spans="1:10" x14ac:dyDescent="0.25">
      <c r="A651" s="8">
        <v>45343</v>
      </c>
      <c r="B651" s="9" t="s">
        <v>14</v>
      </c>
      <c r="C651" s="9" t="s">
        <v>17</v>
      </c>
      <c r="D651" s="9" t="s">
        <v>20</v>
      </c>
      <c r="E651" s="9">
        <v>5</v>
      </c>
      <c r="F651" s="9">
        <v>140.63999999999999</v>
      </c>
      <c r="G651" s="9">
        <f t="shared" si="20"/>
        <v>703.19999999999993</v>
      </c>
      <c r="H651" s="16">
        <v>578.46</v>
      </c>
      <c r="I651" s="9">
        <f t="shared" si="21"/>
        <v>124.7399999999999</v>
      </c>
      <c r="J651" s="9">
        <v>703.2</v>
      </c>
    </row>
    <row r="652" spans="1:10" x14ac:dyDescent="0.25">
      <c r="A652" s="8">
        <v>45318</v>
      </c>
      <c r="B652" s="9" t="s">
        <v>15</v>
      </c>
      <c r="C652" s="9" t="s">
        <v>17</v>
      </c>
      <c r="D652" s="9" t="s">
        <v>20</v>
      </c>
      <c r="E652" s="9">
        <v>6</v>
      </c>
      <c r="F652" s="9">
        <v>611.83000000000004</v>
      </c>
      <c r="G652" s="9">
        <f t="shared" si="20"/>
        <v>3670.9800000000005</v>
      </c>
      <c r="H652" s="16">
        <v>2237.29</v>
      </c>
      <c r="I652" s="9">
        <f t="shared" si="21"/>
        <v>1433.6900000000005</v>
      </c>
      <c r="J652" s="9">
        <v>3670.98</v>
      </c>
    </row>
    <row r="653" spans="1:10" x14ac:dyDescent="0.25">
      <c r="A653" s="8">
        <v>45448</v>
      </c>
      <c r="B653" s="9" t="s">
        <v>14</v>
      </c>
      <c r="C653" s="9" t="s">
        <v>16</v>
      </c>
      <c r="D653" s="9" t="s">
        <v>20</v>
      </c>
      <c r="E653" s="9">
        <v>4</v>
      </c>
      <c r="F653" s="9">
        <v>895.96</v>
      </c>
      <c r="G653" s="9">
        <f t="shared" si="20"/>
        <v>3583.84</v>
      </c>
      <c r="H653" s="16">
        <v>2281.0500000000002</v>
      </c>
      <c r="I653" s="9">
        <f t="shared" si="21"/>
        <v>1302.79</v>
      </c>
      <c r="J653" s="9">
        <v>3583.84</v>
      </c>
    </row>
    <row r="654" spans="1:10" x14ac:dyDescent="0.25">
      <c r="A654" s="8">
        <v>45530</v>
      </c>
      <c r="B654" s="9" t="s">
        <v>14</v>
      </c>
      <c r="C654" s="9" t="s">
        <v>18</v>
      </c>
      <c r="D654" s="9" t="s">
        <v>21</v>
      </c>
      <c r="E654" s="9">
        <v>2</v>
      </c>
      <c r="F654" s="9">
        <v>723.1</v>
      </c>
      <c r="G654" s="9">
        <f t="shared" si="20"/>
        <v>1446.2</v>
      </c>
      <c r="H654" s="16">
        <v>1142.3900000000001</v>
      </c>
      <c r="I654" s="9">
        <f t="shared" si="21"/>
        <v>303.80999999999995</v>
      </c>
      <c r="J654" s="9">
        <v>1446.2</v>
      </c>
    </row>
    <row r="655" spans="1:10" x14ac:dyDescent="0.25">
      <c r="A655" s="8">
        <v>45447</v>
      </c>
      <c r="B655" s="9" t="s">
        <v>12</v>
      </c>
      <c r="C655" s="9" t="s">
        <v>18</v>
      </c>
      <c r="D655" s="9" t="s">
        <v>20</v>
      </c>
      <c r="E655" s="9">
        <v>16</v>
      </c>
      <c r="F655" s="9">
        <v>947.85</v>
      </c>
      <c r="G655" s="9">
        <f t="shared" si="20"/>
        <v>15165.6</v>
      </c>
      <c r="H655" s="16">
        <v>13189.63</v>
      </c>
      <c r="I655" s="9">
        <f t="shared" si="21"/>
        <v>1975.9700000000012</v>
      </c>
      <c r="J655" s="9">
        <v>15165.6</v>
      </c>
    </row>
    <row r="656" spans="1:10" x14ac:dyDescent="0.25">
      <c r="A656" s="8">
        <v>45582</v>
      </c>
      <c r="B656" s="9" t="s">
        <v>14</v>
      </c>
      <c r="C656" s="9" t="s">
        <v>18</v>
      </c>
      <c r="D656" s="9" t="s">
        <v>20</v>
      </c>
      <c r="E656" s="9">
        <v>18</v>
      </c>
      <c r="F656" s="9">
        <v>746.43</v>
      </c>
      <c r="G656" s="9">
        <f t="shared" si="20"/>
        <v>13435.74</v>
      </c>
      <c r="H656" s="16">
        <v>10575.58</v>
      </c>
      <c r="I656" s="9">
        <f t="shared" si="21"/>
        <v>2860.16</v>
      </c>
      <c r="J656" s="9">
        <v>13435.74</v>
      </c>
    </row>
    <row r="657" spans="1:10" x14ac:dyDescent="0.25">
      <c r="A657" s="8">
        <v>45427</v>
      </c>
      <c r="B657" s="9" t="s">
        <v>11</v>
      </c>
      <c r="C657" s="9" t="s">
        <v>16</v>
      </c>
      <c r="D657" s="9" t="s">
        <v>20</v>
      </c>
      <c r="E657" s="9">
        <v>5</v>
      </c>
      <c r="F657" s="9">
        <v>1009.47</v>
      </c>
      <c r="G657" s="9">
        <f t="shared" si="20"/>
        <v>5047.3500000000004</v>
      </c>
      <c r="H657" s="16">
        <v>3231.35</v>
      </c>
      <c r="I657" s="9">
        <f t="shared" si="21"/>
        <v>1816.0000000000005</v>
      </c>
      <c r="J657" s="9">
        <v>5047.3500000000004</v>
      </c>
    </row>
    <row r="658" spans="1:10" x14ac:dyDescent="0.25">
      <c r="A658" s="8">
        <v>45435</v>
      </c>
      <c r="B658" s="9" t="s">
        <v>13</v>
      </c>
      <c r="C658" s="9" t="s">
        <v>18</v>
      </c>
      <c r="D658" s="9" t="s">
        <v>21</v>
      </c>
      <c r="E658" s="9">
        <v>4</v>
      </c>
      <c r="F658" s="9">
        <v>367.73</v>
      </c>
      <c r="G658" s="9">
        <f t="shared" si="20"/>
        <v>1470.92</v>
      </c>
      <c r="H658" s="16">
        <v>933.63</v>
      </c>
      <c r="I658" s="9">
        <f t="shared" si="21"/>
        <v>537.29000000000008</v>
      </c>
      <c r="J658" s="9">
        <v>1470.92</v>
      </c>
    </row>
    <row r="659" spans="1:10" x14ac:dyDescent="0.25">
      <c r="A659" s="8">
        <v>45397</v>
      </c>
      <c r="B659" s="9" t="s">
        <v>13</v>
      </c>
      <c r="C659" s="9" t="s">
        <v>16</v>
      </c>
      <c r="D659" s="9" t="s">
        <v>20</v>
      </c>
      <c r="E659" s="9">
        <v>13</v>
      </c>
      <c r="F659" s="9">
        <v>213.62</v>
      </c>
      <c r="G659" s="9">
        <f t="shared" si="20"/>
        <v>2777.06</v>
      </c>
      <c r="H659" s="16">
        <v>2369.54</v>
      </c>
      <c r="I659" s="9">
        <f t="shared" si="21"/>
        <v>407.52</v>
      </c>
      <c r="J659" s="9">
        <v>2777.06</v>
      </c>
    </row>
    <row r="660" spans="1:10" x14ac:dyDescent="0.25">
      <c r="A660" s="8">
        <v>45449</v>
      </c>
      <c r="B660" s="9" t="s">
        <v>10</v>
      </c>
      <c r="C660" s="9" t="s">
        <v>19</v>
      </c>
      <c r="D660" s="9" t="s">
        <v>20</v>
      </c>
      <c r="E660" s="9">
        <v>19</v>
      </c>
      <c r="F660" s="9">
        <v>914.83</v>
      </c>
      <c r="G660" s="9">
        <f t="shared" si="20"/>
        <v>17381.77</v>
      </c>
      <c r="H660" s="16">
        <v>11155.46</v>
      </c>
      <c r="I660" s="9">
        <f t="shared" si="21"/>
        <v>6226.3100000000013</v>
      </c>
      <c r="J660" s="9">
        <v>17381.77</v>
      </c>
    </row>
    <row r="661" spans="1:10" x14ac:dyDescent="0.25">
      <c r="A661" s="8">
        <v>45437</v>
      </c>
      <c r="B661" s="9" t="s">
        <v>15</v>
      </c>
      <c r="C661" s="9" t="s">
        <v>19</v>
      </c>
      <c r="D661" s="9" t="s">
        <v>20</v>
      </c>
      <c r="E661" s="9">
        <v>2</v>
      </c>
      <c r="F661" s="9">
        <v>752.8</v>
      </c>
      <c r="G661" s="9">
        <f t="shared" si="20"/>
        <v>1505.6</v>
      </c>
      <c r="H661" s="16">
        <v>1138.3399999999999</v>
      </c>
      <c r="I661" s="9">
        <f t="shared" si="21"/>
        <v>367.26</v>
      </c>
      <c r="J661" s="9">
        <v>1505.6</v>
      </c>
    </row>
    <row r="662" spans="1:10" x14ac:dyDescent="0.25">
      <c r="A662" s="8">
        <v>45293</v>
      </c>
      <c r="B662" s="9" t="s">
        <v>11</v>
      </c>
      <c r="C662" s="9" t="s">
        <v>16</v>
      </c>
      <c r="D662" s="9" t="s">
        <v>20</v>
      </c>
      <c r="E662" s="9">
        <v>13</v>
      </c>
      <c r="F662" s="9">
        <v>88.96</v>
      </c>
      <c r="G662" s="9">
        <f t="shared" si="20"/>
        <v>1156.48</v>
      </c>
      <c r="H662" s="16">
        <v>706.76</v>
      </c>
      <c r="I662" s="9">
        <f t="shared" si="21"/>
        <v>449.72</v>
      </c>
      <c r="J662" s="9">
        <v>1156.48</v>
      </c>
    </row>
    <row r="663" spans="1:10" x14ac:dyDescent="0.25">
      <c r="A663" s="8">
        <v>45368</v>
      </c>
      <c r="B663" s="9" t="s">
        <v>14</v>
      </c>
      <c r="C663" s="9" t="s">
        <v>17</v>
      </c>
      <c r="D663" s="9" t="s">
        <v>20</v>
      </c>
      <c r="E663" s="9">
        <v>11</v>
      </c>
      <c r="F663" s="9">
        <v>601.70000000000005</v>
      </c>
      <c r="G663" s="9">
        <f t="shared" si="20"/>
        <v>6618.7000000000007</v>
      </c>
      <c r="H663" s="16">
        <v>4131.3999999999996</v>
      </c>
      <c r="I663" s="9">
        <f t="shared" si="21"/>
        <v>2487.3000000000011</v>
      </c>
      <c r="J663" s="9">
        <v>6618.7</v>
      </c>
    </row>
    <row r="664" spans="1:10" x14ac:dyDescent="0.25">
      <c r="A664" s="8">
        <v>45423</v>
      </c>
      <c r="B664" s="9" t="s">
        <v>13</v>
      </c>
      <c r="C664" s="9" t="s">
        <v>19</v>
      </c>
      <c r="D664" s="9" t="s">
        <v>21</v>
      </c>
      <c r="E664" s="9">
        <v>4</v>
      </c>
      <c r="F664" s="9">
        <v>203.88</v>
      </c>
      <c r="G664" s="9">
        <f t="shared" si="20"/>
        <v>815.52</v>
      </c>
      <c r="H664" s="16">
        <v>653.80999999999995</v>
      </c>
      <c r="I664" s="9">
        <f t="shared" si="21"/>
        <v>161.71000000000004</v>
      </c>
      <c r="J664" s="9">
        <v>815.52</v>
      </c>
    </row>
    <row r="665" spans="1:10" x14ac:dyDescent="0.25">
      <c r="A665" s="8">
        <v>45381</v>
      </c>
      <c r="B665" s="9" t="s">
        <v>11</v>
      </c>
      <c r="C665" s="9" t="s">
        <v>18</v>
      </c>
      <c r="D665" s="9" t="s">
        <v>20</v>
      </c>
      <c r="E665" s="9">
        <v>15</v>
      </c>
      <c r="F665" s="9">
        <v>820.47</v>
      </c>
      <c r="G665" s="9">
        <f t="shared" si="20"/>
        <v>12307.050000000001</v>
      </c>
      <c r="H665" s="16">
        <v>9928.77</v>
      </c>
      <c r="I665" s="9">
        <f t="shared" si="21"/>
        <v>2378.2800000000007</v>
      </c>
      <c r="J665" s="9">
        <v>12307.05</v>
      </c>
    </row>
    <row r="666" spans="1:10" x14ac:dyDescent="0.25">
      <c r="A666" s="8">
        <v>45636</v>
      </c>
      <c r="B666" s="9" t="s">
        <v>13</v>
      </c>
      <c r="C666" s="9" t="s">
        <v>16</v>
      </c>
      <c r="D666" s="9" t="s">
        <v>20</v>
      </c>
      <c r="E666" s="9">
        <v>4</v>
      </c>
      <c r="F666" s="9">
        <v>623.88</v>
      </c>
      <c r="G666" s="9">
        <f t="shared" si="20"/>
        <v>2495.52</v>
      </c>
      <c r="H666" s="16">
        <v>1752.96</v>
      </c>
      <c r="I666" s="9">
        <f t="shared" si="21"/>
        <v>742.56</v>
      </c>
      <c r="J666" s="9">
        <v>2495.52</v>
      </c>
    </row>
    <row r="667" spans="1:10" x14ac:dyDescent="0.25">
      <c r="A667" s="8">
        <v>45641</v>
      </c>
      <c r="B667" s="9" t="s">
        <v>14</v>
      </c>
      <c r="C667" s="9" t="s">
        <v>18</v>
      </c>
      <c r="D667" s="9" t="s">
        <v>20</v>
      </c>
      <c r="E667" s="9">
        <v>9</v>
      </c>
      <c r="F667" s="9">
        <v>939.07</v>
      </c>
      <c r="G667" s="9">
        <f t="shared" si="20"/>
        <v>8451.630000000001</v>
      </c>
      <c r="H667" s="16">
        <v>5617.65</v>
      </c>
      <c r="I667" s="9">
        <f t="shared" si="21"/>
        <v>2833.9800000000014</v>
      </c>
      <c r="J667" s="9">
        <v>8451.6299999999992</v>
      </c>
    </row>
    <row r="668" spans="1:10" x14ac:dyDescent="0.25">
      <c r="A668" s="8">
        <v>45554</v>
      </c>
      <c r="B668" s="9" t="s">
        <v>13</v>
      </c>
      <c r="C668" s="9" t="s">
        <v>18</v>
      </c>
      <c r="D668" s="9" t="s">
        <v>20</v>
      </c>
      <c r="E668" s="9">
        <v>7</v>
      </c>
      <c r="F668" s="9">
        <v>1218.1199999999999</v>
      </c>
      <c r="G668" s="9">
        <f t="shared" si="20"/>
        <v>8526.84</v>
      </c>
      <c r="H668" s="16">
        <v>7197.62</v>
      </c>
      <c r="I668" s="9">
        <f t="shared" si="21"/>
        <v>1329.2200000000003</v>
      </c>
      <c r="J668" s="9">
        <v>8526.84</v>
      </c>
    </row>
    <row r="669" spans="1:10" x14ac:dyDescent="0.25">
      <c r="A669" s="8">
        <v>45642</v>
      </c>
      <c r="B669" s="9" t="s">
        <v>15</v>
      </c>
      <c r="C669" s="9" t="s">
        <v>17</v>
      </c>
      <c r="D669" s="9" t="s">
        <v>20</v>
      </c>
      <c r="E669" s="9">
        <v>19</v>
      </c>
      <c r="F669" s="9">
        <v>484.52</v>
      </c>
      <c r="G669" s="9">
        <f t="shared" si="20"/>
        <v>9205.8799999999992</v>
      </c>
      <c r="H669" s="16">
        <v>6123.12</v>
      </c>
      <c r="I669" s="9">
        <f t="shared" si="21"/>
        <v>3082.7599999999993</v>
      </c>
      <c r="J669" s="9">
        <v>9205.8799999999992</v>
      </c>
    </row>
    <row r="670" spans="1:10" x14ac:dyDescent="0.25">
      <c r="A670" s="8">
        <v>45399</v>
      </c>
      <c r="B670" s="9" t="s">
        <v>15</v>
      </c>
      <c r="C670" s="9" t="s">
        <v>18</v>
      </c>
      <c r="D670" s="9" t="s">
        <v>20</v>
      </c>
      <c r="E670" s="9">
        <v>19</v>
      </c>
      <c r="F670" s="9">
        <v>1445.05</v>
      </c>
      <c r="G670" s="9">
        <f t="shared" si="20"/>
        <v>27455.95</v>
      </c>
      <c r="H670" s="16">
        <v>20938.13</v>
      </c>
      <c r="I670" s="9">
        <f t="shared" si="21"/>
        <v>6517.82</v>
      </c>
      <c r="J670" s="9">
        <v>27455.95</v>
      </c>
    </row>
    <row r="671" spans="1:10" x14ac:dyDescent="0.25">
      <c r="A671" s="8">
        <v>45365</v>
      </c>
      <c r="B671" s="9" t="s">
        <v>10</v>
      </c>
      <c r="C671" s="9" t="s">
        <v>17</v>
      </c>
      <c r="D671" s="9" t="s">
        <v>20</v>
      </c>
      <c r="E671" s="9">
        <v>6</v>
      </c>
      <c r="F671" s="9">
        <v>826.67</v>
      </c>
      <c r="G671" s="9">
        <f t="shared" si="20"/>
        <v>4960.0199999999995</v>
      </c>
      <c r="H671" s="16">
        <v>4416.71</v>
      </c>
      <c r="I671" s="9">
        <f t="shared" si="21"/>
        <v>543.30999999999949</v>
      </c>
      <c r="J671" s="9">
        <v>4960.0200000000004</v>
      </c>
    </row>
    <row r="672" spans="1:10" x14ac:dyDescent="0.25">
      <c r="A672" s="8">
        <v>45330</v>
      </c>
      <c r="B672" s="9" t="s">
        <v>10</v>
      </c>
      <c r="C672" s="9" t="s">
        <v>19</v>
      </c>
      <c r="D672" s="9" t="s">
        <v>20</v>
      </c>
      <c r="E672" s="9">
        <v>6</v>
      </c>
      <c r="F672" s="9">
        <v>946.52</v>
      </c>
      <c r="G672" s="9">
        <f t="shared" si="20"/>
        <v>5679.12</v>
      </c>
      <c r="H672" s="16">
        <v>3659.37</v>
      </c>
      <c r="I672" s="9">
        <f t="shared" si="21"/>
        <v>2019.75</v>
      </c>
      <c r="J672" s="9">
        <v>5679.12</v>
      </c>
    </row>
    <row r="673" spans="1:10" x14ac:dyDescent="0.25">
      <c r="A673" s="8">
        <v>45450</v>
      </c>
      <c r="B673" s="9" t="s">
        <v>13</v>
      </c>
      <c r="C673" s="9" t="s">
        <v>16</v>
      </c>
      <c r="D673" s="9" t="s">
        <v>20</v>
      </c>
      <c r="E673" s="9">
        <v>15</v>
      </c>
      <c r="F673" s="9">
        <v>1036.97</v>
      </c>
      <c r="G673" s="9">
        <f t="shared" si="20"/>
        <v>15554.550000000001</v>
      </c>
      <c r="H673" s="16">
        <v>13723.2</v>
      </c>
      <c r="I673" s="9">
        <f t="shared" si="21"/>
        <v>1831.3500000000004</v>
      </c>
      <c r="J673" s="9">
        <v>15554.55</v>
      </c>
    </row>
    <row r="674" spans="1:10" x14ac:dyDescent="0.25">
      <c r="A674" s="8">
        <v>45362</v>
      </c>
      <c r="B674" s="9" t="s">
        <v>11</v>
      </c>
      <c r="C674" s="9" t="s">
        <v>18</v>
      </c>
      <c r="D674" s="9" t="s">
        <v>20</v>
      </c>
      <c r="E674" s="9">
        <v>15</v>
      </c>
      <c r="F674" s="9">
        <v>1016.76</v>
      </c>
      <c r="G674" s="9">
        <f t="shared" si="20"/>
        <v>15251.4</v>
      </c>
      <c r="H674" s="16">
        <v>9987.65</v>
      </c>
      <c r="I674" s="9">
        <f t="shared" si="21"/>
        <v>5263.75</v>
      </c>
      <c r="J674" s="9">
        <v>15251.4</v>
      </c>
    </row>
    <row r="675" spans="1:10" x14ac:dyDescent="0.25">
      <c r="A675" s="8">
        <v>45603</v>
      </c>
      <c r="B675" s="9" t="s">
        <v>15</v>
      </c>
      <c r="C675" s="9" t="s">
        <v>16</v>
      </c>
      <c r="D675" s="9" t="s">
        <v>21</v>
      </c>
      <c r="E675" s="9">
        <v>9</v>
      </c>
      <c r="F675" s="9">
        <v>790.91</v>
      </c>
      <c r="G675" s="9">
        <f t="shared" si="20"/>
        <v>7118.19</v>
      </c>
      <c r="H675" s="16">
        <v>5482.66</v>
      </c>
      <c r="I675" s="9">
        <f t="shared" si="21"/>
        <v>1635.5299999999997</v>
      </c>
      <c r="J675" s="9">
        <v>7118.19</v>
      </c>
    </row>
    <row r="676" spans="1:10" x14ac:dyDescent="0.25">
      <c r="A676" s="8">
        <v>45532</v>
      </c>
      <c r="B676" s="9" t="s">
        <v>11</v>
      </c>
      <c r="C676" s="9" t="s">
        <v>18</v>
      </c>
      <c r="D676" s="9" t="s">
        <v>21</v>
      </c>
      <c r="E676" s="9">
        <v>4</v>
      </c>
      <c r="F676" s="9">
        <v>671.71</v>
      </c>
      <c r="G676" s="9">
        <f t="shared" si="20"/>
        <v>2686.84</v>
      </c>
      <c r="H676" s="16">
        <v>1915.99</v>
      </c>
      <c r="I676" s="9">
        <f t="shared" si="21"/>
        <v>770.85000000000014</v>
      </c>
      <c r="J676" s="9">
        <v>2686.84</v>
      </c>
    </row>
    <row r="677" spans="1:10" x14ac:dyDescent="0.25">
      <c r="A677" s="8">
        <v>45589</v>
      </c>
      <c r="B677" s="9" t="s">
        <v>11</v>
      </c>
      <c r="C677" s="9" t="s">
        <v>16</v>
      </c>
      <c r="D677" s="9" t="s">
        <v>21</v>
      </c>
      <c r="E677" s="9">
        <v>18</v>
      </c>
      <c r="F677" s="9">
        <v>127.98</v>
      </c>
      <c r="G677" s="9">
        <f t="shared" si="20"/>
        <v>2303.64</v>
      </c>
      <c r="H677" s="16">
        <v>2049.04</v>
      </c>
      <c r="I677" s="9">
        <f t="shared" si="21"/>
        <v>254.59999999999991</v>
      </c>
      <c r="J677" s="9">
        <v>2303.64</v>
      </c>
    </row>
    <row r="678" spans="1:10" x14ac:dyDescent="0.25">
      <c r="A678" s="8">
        <v>45327</v>
      </c>
      <c r="B678" s="9" t="s">
        <v>13</v>
      </c>
      <c r="C678" s="9" t="s">
        <v>18</v>
      </c>
      <c r="D678" s="9" t="s">
        <v>21</v>
      </c>
      <c r="E678" s="9">
        <v>18</v>
      </c>
      <c r="F678" s="9">
        <v>82.02</v>
      </c>
      <c r="G678" s="9">
        <f t="shared" si="20"/>
        <v>1476.36</v>
      </c>
      <c r="H678" s="16">
        <v>1006.97</v>
      </c>
      <c r="I678" s="9">
        <f t="shared" si="21"/>
        <v>469.38999999999987</v>
      </c>
      <c r="J678" s="9">
        <v>1476.36</v>
      </c>
    </row>
    <row r="679" spans="1:10" x14ac:dyDescent="0.25">
      <c r="A679" s="8">
        <v>45375</v>
      </c>
      <c r="B679" s="9" t="s">
        <v>11</v>
      </c>
      <c r="C679" s="9" t="s">
        <v>18</v>
      </c>
      <c r="D679" s="9" t="s">
        <v>20</v>
      </c>
      <c r="E679" s="9">
        <v>5</v>
      </c>
      <c r="F679" s="9">
        <v>569.04</v>
      </c>
      <c r="G679" s="9">
        <f t="shared" si="20"/>
        <v>2845.2</v>
      </c>
      <c r="H679" s="16">
        <v>2048.25</v>
      </c>
      <c r="I679" s="9">
        <f t="shared" si="21"/>
        <v>796.94999999999982</v>
      </c>
      <c r="J679" s="9">
        <v>2845.2</v>
      </c>
    </row>
    <row r="680" spans="1:10" x14ac:dyDescent="0.25">
      <c r="A680" s="8">
        <v>45554</v>
      </c>
      <c r="B680" s="9" t="s">
        <v>15</v>
      </c>
      <c r="C680" s="9" t="s">
        <v>18</v>
      </c>
      <c r="D680" s="9" t="s">
        <v>21</v>
      </c>
      <c r="E680" s="9">
        <v>11</v>
      </c>
      <c r="F680" s="9">
        <v>533.80999999999995</v>
      </c>
      <c r="G680" s="9">
        <f t="shared" si="20"/>
        <v>5871.91</v>
      </c>
      <c r="H680" s="16">
        <v>5254.53</v>
      </c>
      <c r="I680" s="9">
        <f t="shared" si="21"/>
        <v>617.38000000000011</v>
      </c>
      <c r="J680" s="9">
        <v>5871.91</v>
      </c>
    </row>
    <row r="681" spans="1:10" x14ac:dyDescent="0.25">
      <c r="A681" s="8">
        <v>45601</v>
      </c>
      <c r="B681" s="9" t="s">
        <v>14</v>
      </c>
      <c r="C681" s="9" t="s">
        <v>18</v>
      </c>
      <c r="D681" s="9" t="s">
        <v>21</v>
      </c>
      <c r="E681" s="9">
        <v>5</v>
      </c>
      <c r="F681" s="9">
        <v>612.16</v>
      </c>
      <c r="G681" s="9">
        <f t="shared" si="20"/>
        <v>3060.7999999999997</v>
      </c>
      <c r="H681" s="16">
        <v>2329.09</v>
      </c>
      <c r="I681" s="9">
        <f t="shared" si="21"/>
        <v>731.70999999999958</v>
      </c>
      <c r="J681" s="9">
        <v>3060.8</v>
      </c>
    </row>
    <row r="682" spans="1:10" x14ac:dyDescent="0.25">
      <c r="A682" s="8">
        <v>45463</v>
      </c>
      <c r="B682" s="9" t="s">
        <v>10</v>
      </c>
      <c r="C682" s="9" t="s">
        <v>18</v>
      </c>
      <c r="D682" s="9" t="s">
        <v>20</v>
      </c>
      <c r="E682" s="9">
        <v>4</v>
      </c>
      <c r="F682" s="9">
        <v>250.63</v>
      </c>
      <c r="G682" s="9">
        <f t="shared" si="20"/>
        <v>1002.52</v>
      </c>
      <c r="H682" s="16">
        <v>752.68</v>
      </c>
      <c r="I682" s="9">
        <f t="shared" si="21"/>
        <v>249.84000000000003</v>
      </c>
      <c r="J682" s="9">
        <v>1002.52</v>
      </c>
    </row>
    <row r="683" spans="1:10" x14ac:dyDescent="0.25">
      <c r="A683" s="8">
        <v>45464</v>
      </c>
      <c r="B683" s="9" t="s">
        <v>14</v>
      </c>
      <c r="C683" s="9" t="s">
        <v>18</v>
      </c>
      <c r="D683" s="9" t="s">
        <v>21</v>
      </c>
      <c r="E683" s="9">
        <v>12</v>
      </c>
      <c r="F683" s="9">
        <v>1120.3399999999999</v>
      </c>
      <c r="G683" s="9">
        <f t="shared" si="20"/>
        <v>13444.079999999998</v>
      </c>
      <c r="H683" s="16">
        <v>9106.1299999999992</v>
      </c>
      <c r="I683" s="9">
        <f t="shared" si="21"/>
        <v>4337.9499999999989</v>
      </c>
      <c r="J683" s="9">
        <v>13444.08</v>
      </c>
    </row>
    <row r="684" spans="1:10" x14ac:dyDescent="0.25">
      <c r="A684" s="8">
        <v>45653</v>
      </c>
      <c r="B684" s="9" t="s">
        <v>11</v>
      </c>
      <c r="C684" s="9" t="s">
        <v>18</v>
      </c>
      <c r="D684" s="9" t="s">
        <v>21</v>
      </c>
      <c r="E684" s="9">
        <v>2</v>
      </c>
      <c r="F684" s="9">
        <v>1292.5999999999999</v>
      </c>
      <c r="G684" s="9">
        <f t="shared" si="20"/>
        <v>2585.1999999999998</v>
      </c>
      <c r="H684" s="16">
        <v>2095.0700000000002</v>
      </c>
      <c r="I684" s="9">
        <f t="shared" si="21"/>
        <v>490.12999999999965</v>
      </c>
      <c r="J684" s="9">
        <v>2585.1999999999998</v>
      </c>
    </row>
    <row r="685" spans="1:10" x14ac:dyDescent="0.25">
      <c r="A685" s="8">
        <v>45338</v>
      </c>
      <c r="B685" s="9" t="s">
        <v>14</v>
      </c>
      <c r="C685" s="9" t="s">
        <v>18</v>
      </c>
      <c r="D685" s="9" t="s">
        <v>20</v>
      </c>
      <c r="E685" s="9">
        <v>13</v>
      </c>
      <c r="F685" s="9">
        <v>1411.14</v>
      </c>
      <c r="G685" s="9">
        <f t="shared" si="20"/>
        <v>18344.82</v>
      </c>
      <c r="H685" s="16">
        <v>11085.99</v>
      </c>
      <c r="I685" s="9">
        <f t="shared" si="21"/>
        <v>7258.83</v>
      </c>
      <c r="J685" s="9">
        <v>18344.82</v>
      </c>
    </row>
    <row r="686" spans="1:10" x14ac:dyDescent="0.25">
      <c r="A686" s="8">
        <v>45432</v>
      </c>
      <c r="B686" s="9" t="s">
        <v>15</v>
      </c>
      <c r="C686" s="9" t="s">
        <v>18</v>
      </c>
      <c r="D686" s="9" t="s">
        <v>20</v>
      </c>
      <c r="E686" s="9">
        <v>10</v>
      </c>
      <c r="F686" s="9">
        <v>763.93</v>
      </c>
      <c r="G686" s="9">
        <f t="shared" si="20"/>
        <v>7639.2999999999993</v>
      </c>
      <c r="H686" s="16">
        <v>4697.05</v>
      </c>
      <c r="I686" s="9">
        <f t="shared" si="21"/>
        <v>2942.2499999999991</v>
      </c>
      <c r="J686" s="9">
        <v>7639.3</v>
      </c>
    </row>
    <row r="687" spans="1:10" x14ac:dyDescent="0.25">
      <c r="A687" s="8">
        <v>45409</v>
      </c>
      <c r="B687" s="9" t="s">
        <v>15</v>
      </c>
      <c r="C687" s="9" t="s">
        <v>16</v>
      </c>
      <c r="D687" s="9" t="s">
        <v>20</v>
      </c>
      <c r="E687" s="9">
        <v>9</v>
      </c>
      <c r="F687" s="9">
        <v>1066.26</v>
      </c>
      <c r="G687" s="9">
        <f t="shared" si="20"/>
        <v>9596.34</v>
      </c>
      <c r="H687" s="16">
        <v>7483.3</v>
      </c>
      <c r="I687" s="9">
        <f t="shared" si="21"/>
        <v>2113.04</v>
      </c>
      <c r="J687" s="9">
        <v>9596.34</v>
      </c>
    </row>
    <row r="688" spans="1:10" x14ac:dyDescent="0.25">
      <c r="A688" s="8">
        <v>45568</v>
      </c>
      <c r="B688" s="9" t="s">
        <v>11</v>
      </c>
      <c r="C688" s="9" t="s">
        <v>17</v>
      </c>
      <c r="D688" s="9" t="s">
        <v>21</v>
      </c>
      <c r="E688" s="9">
        <v>10</v>
      </c>
      <c r="F688" s="9">
        <v>1290.55</v>
      </c>
      <c r="G688" s="9">
        <f t="shared" si="20"/>
        <v>12905.5</v>
      </c>
      <c r="H688" s="16">
        <v>9066.14</v>
      </c>
      <c r="I688" s="9">
        <f t="shared" si="21"/>
        <v>3839.3600000000006</v>
      </c>
      <c r="J688" s="9">
        <v>12905.5</v>
      </c>
    </row>
    <row r="689" spans="1:10" x14ac:dyDescent="0.25">
      <c r="A689" s="8">
        <v>45505</v>
      </c>
      <c r="B689" s="9" t="s">
        <v>13</v>
      </c>
      <c r="C689" s="9" t="s">
        <v>18</v>
      </c>
      <c r="D689" s="9" t="s">
        <v>21</v>
      </c>
      <c r="E689" s="9">
        <v>7</v>
      </c>
      <c r="F689" s="9">
        <v>656.52</v>
      </c>
      <c r="G689" s="9">
        <f t="shared" si="20"/>
        <v>4595.6399999999994</v>
      </c>
      <c r="H689" s="16">
        <v>4071.71</v>
      </c>
      <c r="I689" s="9">
        <f t="shared" si="21"/>
        <v>523.92999999999938</v>
      </c>
      <c r="J689" s="9">
        <v>4595.6400000000003</v>
      </c>
    </row>
    <row r="690" spans="1:10" x14ac:dyDescent="0.25">
      <c r="A690" s="8">
        <v>45511</v>
      </c>
      <c r="B690" s="9" t="s">
        <v>14</v>
      </c>
      <c r="C690" s="9" t="s">
        <v>17</v>
      </c>
      <c r="D690" s="9" t="s">
        <v>20</v>
      </c>
      <c r="E690" s="9">
        <v>4</v>
      </c>
      <c r="F690" s="9">
        <v>498.65</v>
      </c>
      <c r="G690" s="9">
        <f t="shared" si="20"/>
        <v>1994.6</v>
      </c>
      <c r="H690" s="16">
        <v>1737.21</v>
      </c>
      <c r="I690" s="9">
        <f t="shared" si="21"/>
        <v>257.38999999999987</v>
      </c>
      <c r="J690" s="9">
        <v>1994.6</v>
      </c>
    </row>
    <row r="691" spans="1:10" x14ac:dyDescent="0.25">
      <c r="A691" s="8">
        <v>45317</v>
      </c>
      <c r="B691" s="9" t="s">
        <v>13</v>
      </c>
      <c r="C691" s="9" t="s">
        <v>18</v>
      </c>
      <c r="D691" s="9" t="s">
        <v>20</v>
      </c>
      <c r="E691" s="9">
        <v>19</v>
      </c>
      <c r="F691" s="9">
        <v>1408.25</v>
      </c>
      <c r="G691" s="9">
        <f t="shared" si="20"/>
        <v>26756.75</v>
      </c>
      <c r="H691" s="16">
        <v>21782.99</v>
      </c>
      <c r="I691" s="9">
        <f t="shared" si="21"/>
        <v>4973.7599999999984</v>
      </c>
      <c r="J691" s="9">
        <v>26756.75</v>
      </c>
    </row>
    <row r="692" spans="1:10" x14ac:dyDescent="0.25">
      <c r="A692" s="8">
        <v>45300</v>
      </c>
      <c r="B692" s="9" t="s">
        <v>13</v>
      </c>
      <c r="C692" s="9" t="s">
        <v>18</v>
      </c>
      <c r="D692" s="9" t="s">
        <v>21</v>
      </c>
      <c r="E692" s="9">
        <v>10</v>
      </c>
      <c r="F692" s="9">
        <v>797.73</v>
      </c>
      <c r="G692" s="9">
        <f t="shared" si="20"/>
        <v>7977.3</v>
      </c>
      <c r="H692" s="16">
        <v>6744.36</v>
      </c>
      <c r="I692" s="9">
        <f t="shared" si="21"/>
        <v>1232.9400000000005</v>
      </c>
      <c r="J692" s="9">
        <v>7977.3</v>
      </c>
    </row>
    <row r="693" spans="1:10" x14ac:dyDescent="0.25">
      <c r="A693" s="8">
        <v>45562</v>
      </c>
      <c r="B693" s="9" t="s">
        <v>12</v>
      </c>
      <c r="C693" s="9" t="s">
        <v>16</v>
      </c>
      <c r="D693" s="9" t="s">
        <v>20</v>
      </c>
      <c r="E693" s="9">
        <v>3</v>
      </c>
      <c r="F693" s="9">
        <v>771.02</v>
      </c>
      <c r="G693" s="9">
        <f t="shared" si="20"/>
        <v>2313.06</v>
      </c>
      <c r="H693" s="16">
        <v>1850.91</v>
      </c>
      <c r="I693" s="9">
        <f t="shared" si="21"/>
        <v>462.14999999999986</v>
      </c>
      <c r="J693" s="9">
        <v>2313.06</v>
      </c>
    </row>
    <row r="694" spans="1:10" x14ac:dyDescent="0.25">
      <c r="A694" s="8">
        <v>45301</v>
      </c>
      <c r="B694" s="9" t="s">
        <v>11</v>
      </c>
      <c r="C694" s="9" t="s">
        <v>19</v>
      </c>
      <c r="D694" s="9" t="s">
        <v>21</v>
      </c>
      <c r="E694" s="9">
        <v>19</v>
      </c>
      <c r="F694" s="9">
        <v>308.7</v>
      </c>
      <c r="G694" s="9">
        <f t="shared" si="20"/>
        <v>5865.3</v>
      </c>
      <c r="H694" s="16">
        <v>3740.15</v>
      </c>
      <c r="I694" s="9">
        <f t="shared" si="21"/>
        <v>2125.15</v>
      </c>
      <c r="J694" s="9">
        <v>5865.3</v>
      </c>
    </row>
    <row r="695" spans="1:10" x14ac:dyDescent="0.25">
      <c r="A695" s="8">
        <v>45412</v>
      </c>
      <c r="B695" s="9" t="s">
        <v>10</v>
      </c>
      <c r="C695" s="9" t="s">
        <v>19</v>
      </c>
      <c r="D695" s="9" t="s">
        <v>20</v>
      </c>
      <c r="E695" s="9">
        <v>2</v>
      </c>
      <c r="F695" s="9">
        <v>206.82</v>
      </c>
      <c r="G695" s="9">
        <f t="shared" si="20"/>
        <v>413.64</v>
      </c>
      <c r="H695" s="16">
        <v>343.18</v>
      </c>
      <c r="I695" s="9">
        <f t="shared" si="21"/>
        <v>70.45999999999998</v>
      </c>
      <c r="J695" s="9">
        <v>413.64</v>
      </c>
    </row>
    <row r="696" spans="1:10" x14ac:dyDescent="0.25">
      <c r="A696" s="8">
        <v>45416</v>
      </c>
      <c r="B696" s="9" t="s">
        <v>15</v>
      </c>
      <c r="C696" s="9" t="s">
        <v>16</v>
      </c>
      <c r="D696" s="9" t="s">
        <v>20</v>
      </c>
      <c r="E696" s="9">
        <v>10</v>
      </c>
      <c r="F696" s="9">
        <v>1271.05</v>
      </c>
      <c r="G696" s="9">
        <f t="shared" si="20"/>
        <v>12710.5</v>
      </c>
      <c r="H696" s="16">
        <v>8427.7900000000009</v>
      </c>
      <c r="I696" s="9">
        <f t="shared" si="21"/>
        <v>4282.7099999999991</v>
      </c>
      <c r="J696" s="9">
        <v>12710.5</v>
      </c>
    </row>
    <row r="697" spans="1:10" x14ac:dyDescent="0.25">
      <c r="A697" s="8">
        <v>45461</v>
      </c>
      <c r="B697" s="9" t="s">
        <v>15</v>
      </c>
      <c r="C697" s="9" t="s">
        <v>17</v>
      </c>
      <c r="D697" s="9" t="s">
        <v>21</v>
      </c>
      <c r="E697" s="9">
        <v>2</v>
      </c>
      <c r="F697" s="9">
        <v>940.49</v>
      </c>
      <c r="G697" s="9">
        <f t="shared" si="20"/>
        <v>1880.98</v>
      </c>
      <c r="H697" s="16">
        <v>1311.1</v>
      </c>
      <c r="I697" s="9">
        <f t="shared" si="21"/>
        <v>569.88000000000011</v>
      </c>
      <c r="J697" s="9">
        <v>1880.98</v>
      </c>
    </row>
    <row r="698" spans="1:10" x14ac:dyDescent="0.25">
      <c r="A698" s="8">
        <v>45363</v>
      </c>
      <c r="B698" s="9" t="s">
        <v>11</v>
      </c>
      <c r="C698" s="9" t="s">
        <v>19</v>
      </c>
      <c r="D698" s="9" t="s">
        <v>20</v>
      </c>
      <c r="E698" s="9">
        <v>2</v>
      </c>
      <c r="F698" s="9">
        <v>522.45000000000005</v>
      </c>
      <c r="G698" s="9">
        <f t="shared" si="20"/>
        <v>1044.9000000000001</v>
      </c>
      <c r="H698" s="16">
        <v>883.75</v>
      </c>
      <c r="I698" s="9">
        <f t="shared" si="21"/>
        <v>161.15000000000009</v>
      </c>
      <c r="J698" s="9">
        <v>1044.9000000000001</v>
      </c>
    </row>
    <row r="699" spans="1:10" x14ac:dyDescent="0.25">
      <c r="A699" s="8">
        <v>45443</v>
      </c>
      <c r="B699" s="9" t="s">
        <v>10</v>
      </c>
      <c r="C699" s="9" t="s">
        <v>16</v>
      </c>
      <c r="D699" s="9" t="s">
        <v>20</v>
      </c>
      <c r="E699" s="9">
        <v>17</v>
      </c>
      <c r="F699" s="9">
        <v>328.02</v>
      </c>
      <c r="G699" s="9">
        <f t="shared" si="20"/>
        <v>5576.34</v>
      </c>
      <c r="H699" s="16">
        <v>4243.3599999999997</v>
      </c>
      <c r="I699" s="9">
        <f t="shared" si="21"/>
        <v>1332.9800000000005</v>
      </c>
      <c r="J699" s="9">
        <v>5576.34</v>
      </c>
    </row>
    <row r="700" spans="1:10" x14ac:dyDescent="0.25">
      <c r="A700" s="8">
        <v>45499</v>
      </c>
      <c r="B700" s="9" t="s">
        <v>15</v>
      </c>
      <c r="C700" s="9" t="s">
        <v>16</v>
      </c>
      <c r="D700" s="9" t="s">
        <v>20</v>
      </c>
      <c r="E700" s="9">
        <v>16</v>
      </c>
      <c r="F700" s="9">
        <v>855.47</v>
      </c>
      <c r="G700" s="9">
        <f t="shared" si="20"/>
        <v>13687.52</v>
      </c>
      <c r="H700" s="16">
        <v>11743.65</v>
      </c>
      <c r="I700" s="9">
        <f t="shared" si="21"/>
        <v>1943.8700000000008</v>
      </c>
      <c r="J700" s="9">
        <v>13687.52</v>
      </c>
    </row>
    <row r="701" spans="1:10" x14ac:dyDescent="0.25">
      <c r="A701" s="8">
        <v>45340</v>
      </c>
      <c r="B701" s="9" t="s">
        <v>11</v>
      </c>
      <c r="C701" s="9" t="s">
        <v>19</v>
      </c>
      <c r="D701" s="9" t="s">
        <v>21</v>
      </c>
      <c r="E701" s="9">
        <v>16</v>
      </c>
      <c r="F701" s="9">
        <v>896.68</v>
      </c>
      <c r="G701" s="9">
        <f t="shared" si="20"/>
        <v>14346.88</v>
      </c>
      <c r="H701" s="16">
        <v>9525.0499999999993</v>
      </c>
      <c r="I701" s="9">
        <f t="shared" si="21"/>
        <v>4821.83</v>
      </c>
      <c r="J701" s="9">
        <v>14346.88</v>
      </c>
    </row>
    <row r="702" spans="1:10" x14ac:dyDescent="0.25">
      <c r="A702" s="8">
        <v>45445</v>
      </c>
      <c r="B702" s="9" t="s">
        <v>15</v>
      </c>
      <c r="C702" s="9" t="s">
        <v>17</v>
      </c>
      <c r="D702" s="9" t="s">
        <v>20</v>
      </c>
      <c r="E702" s="9">
        <v>14</v>
      </c>
      <c r="F702" s="9">
        <v>350.14</v>
      </c>
      <c r="G702" s="9">
        <f t="shared" si="20"/>
        <v>4901.96</v>
      </c>
      <c r="H702" s="16">
        <v>3834.97</v>
      </c>
      <c r="I702" s="9">
        <f t="shared" si="21"/>
        <v>1066.9900000000002</v>
      </c>
      <c r="J702" s="9">
        <v>4901.96</v>
      </c>
    </row>
    <row r="703" spans="1:10" x14ac:dyDescent="0.25">
      <c r="A703" s="8">
        <v>45638</v>
      </c>
      <c r="B703" s="9" t="s">
        <v>13</v>
      </c>
      <c r="C703" s="9" t="s">
        <v>16</v>
      </c>
      <c r="D703" s="9" t="s">
        <v>20</v>
      </c>
      <c r="E703" s="9">
        <v>7</v>
      </c>
      <c r="F703" s="9">
        <v>1284.54</v>
      </c>
      <c r="G703" s="9">
        <f t="shared" si="20"/>
        <v>8991.7799999999988</v>
      </c>
      <c r="H703" s="16">
        <v>5621.1</v>
      </c>
      <c r="I703" s="9">
        <f t="shared" si="21"/>
        <v>3370.6799999999985</v>
      </c>
      <c r="J703" s="9">
        <v>8991.7800000000007</v>
      </c>
    </row>
    <row r="704" spans="1:10" x14ac:dyDescent="0.25">
      <c r="A704" s="8">
        <v>45584</v>
      </c>
      <c r="B704" s="9" t="s">
        <v>14</v>
      </c>
      <c r="C704" s="9" t="s">
        <v>18</v>
      </c>
      <c r="D704" s="9" t="s">
        <v>20</v>
      </c>
      <c r="E704" s="9">
        <v>11</v>
      </c>
      <c r="F704" s="9">
        <v>172.18</v>
      </c>
      <c r="G704" s="9">
        <f t="shared" si="20"/>
        <v>1893.98</v>
      </c>
      <c r="H704" s="16">
        <v>1501.77</v>
      </c>
      <c r="I704" s="9">
        <f t="shared" si="21"/>
        <v>392.21000000000004</v>
      </c>
      <c r="J704" s="9">
        <v>1893.98</v>
      </c>
    </row>
    <row r="705" spans="1:10" x14ac:dyDescent="0.25">
      <c r="A705" s="8">
        <v>45359</v>
      </c>
      <c r="B705" s="9" t="s">
        <v>14</v>
      </c>
      <c r="C705" s="9" t="s">
        <v>17</v>
      </c>
      <c r="D705" s="9" t="s">
        <v>20</v>
      </c>
      <c r="E705" s="9">
        <v>1</v>
      </c>
      <c r="F705" s="9">
        <v>566.33000000000004</v>
      </c>
      <c r="G705" s="9">
        <f t="shared" si="20"/>
        <v>566.33000000000004</v>
      </c>
      <c r="H705" s="16">
        <v>469.35</v>
      </c>
      <c r="I705" s="9">
        <f t="shared" si="21"/>
        <v>96.980000000000018</v>
      </c>
      <c r="J705" s="9">
        <v>566.33000000000004</v>
      </c>
    </row>
    <row r="706" spans="1:10" x14ac:dyDescent="0.25">
      <c r="A706" s="8">
        <v>45341</v>
      </c>
      <c r="B706" s="9" t="s">
        <v>15</v>
      </c>
      <c r="C706" s="9" t="s">
        <v>17</v>
      </c>
      <c r="D706" s="9" t="s">
        <v>20</v>
      </c>
      <c r="E706" s="9">
        <v>11</v>
      </c>
      <c r="F706" s="9">
        <v>1036.56</v>
      </c>
      <c r="G706" s="9">
        <f t="shared" si="20"/>
        <v>11402.16</v>
      </c>
      <c r="H706" s="16">
        <v>8842.14</v>
      </c>
      <c r="I706" s="9">
        <f t="shared" si="21"/>
        <v>2560.0200000000004</v>
      </c>
      <c r="J706" s="9">
        <v>11402.16</v>
      </c>
    </row>
    <row r="707" spans="1:10" x14ac:dyDescent="0.25">
      <c r="A707" s="8">
        <v>45443</v>
      </c>
      <c r="B707" s="9" t="s">
        <v>12</v>
      </c>
      <c r="C707" s="9" t="s">
        <v>19</v>
      </c>
      <c r="D707" s="9" t="s">
        <v>20</v>
      </c>
      <c r="E707" s="9">
        <v>4</v>
      </c>
      <c r="F707" s="9">
        <v>447.47</v>
      </c>
      <c r="G707" s="9">
        <f t="shared" si="20"/>
        <v>1789.88</v>
      </c>
      <c r="H707" s="16">
        <v>1216.8800000000001</v>
      </c>
      <c r="I707" s="9">
        <f t="shared" si="21"/>
        <v>573</v>
      </c>
      <c r="J707" s="9">
        <v>1789.88</v>
      </c>
    </row>
    <row r="708" spans="1:10" x14ac:dyDescent="0.25">
      <c r="A708" s="8">
        <v>45310</v>
      </c>
      <c r="B708" s="9" t="s">
        <v>10</v>
      </c>
      <c r="C708" s="9" t="s">
        <v>19</v>
      </c>
      <c r="D708" s="9" t="s">
        <v>21</v>
      </c>
      <c r="E708" s="9">
        <v>7</v>
      </c>
      <c r="F708" s="9">
        <v>1250.1300000000001</v>
      </c>
      <c r="G708" s="9">
        <f t="shared" ref="G708:G771" si="22">E708*F708</f>
        <v>8750.91</v>
      </c>
      <c r="H708" s="16">
        <v>5332.83</v>
      </c>
      <c r="I708" s="9">
        <f t="shared" ref="I708:I771" si="23">G708-H708</f>
        <v>3418.08</v>
      </c>
      <c r="J708" s="9">
        <v>8750.91</v>
      </c>
    </row>
    <row r="709" spans="1:10" x14ac:dyDescent="0.25">
      <c r="A709" s="8">
        <v>45391</v>
      </c>
      <c r="B709" s="9" t="s">
        <v>10</v>
      </c>
      <c r="C709" s="9" t="s">
        <v>18</v>
      </c>
      <c r="D709" s="9" t="s">
        <v>21</v>
      </c>
      <c r="E709" s="9">
        <v>15</v>
      </c>
      <c r="F709" s="9">
        <v>1122.81</v>
      </c>
      <c r="G709" s="9">
        <f t="shared" si="22"/>
        <v>16842.149999999998</v>
      </c>
      <c r="H709" s="16">
        <v>10708.82</v>
      </c>
      <c r="I709" s="9">
        <f t="shared" si="23"/>
        <v>6133.3299999999981</v>
      </c>
      <c r="J709" s="9">
        <v>16842.150000000001</v>
      </c>
    </row>
    <row r="710" spans="1:10" x14ac:dyDescent="0.25">
      <c r="A710" s="8">
        <v>45351</v>
      </c>
      <c r="B710" s="9" t="s">
        <v>10</v>
      </c>
      <c r="C710" s="9" t="s">
        <v>16</v>
      </c>
      <c r="D710" s="9" t="s">
        <v>20</v>
      </c>
      <c r="E710" s="9">
        <v>18</v>
      </c>
      <c r="F710" s="9">
        <v>1194.08</v>
      </c>
      <c r="G710" s="9">
        <f t="shared" si="22"/>
        <v>21493.439999999999</v>
      </c>
      <c r="H710" s="16">
        <v>16908.689999999999</v>
      </c>
      <c r="I710" s="9">
        <f t="shared" si="23"/>
        <v>4584.75</v>
      </c>
      <c r="J710" s="9">
        <v>21493.439999999999</v>
      </c>
    </row>
    <row r="711" spans="1:10" x14ac:dyDescent="0.25">
      <c r="A711" s="8">
        <v>45458</v>
      </c>
      <c r="B711" s="9" t="s">
        <v>13</v>
      </c>
      <c r="C711" s="9" t="s">
        <v>19</v>
      </c>
      <c r="D711" s="9" t="s">
        <v>21</v>
      </c>
      <c r="E711" s="9">
        <v>12</v>
      </c>
      <c r="F711" s="9">
        <v>222.7</v>
      </c>
      <c r="G711" s="9">
        <f t="shared" si="22"/>
        <v>2672.3999999999996</v>
      </c>
      <c r="H711" s="16">
        <v>2352.58</v>
      </c>
      <c r="I711" s="9">
        <f t="shared" si="23"/>
        <v>319.81999999999971</v>
      </c>
      <c r="J711" s="9">
        <v>2672.4</v>
      </c>
    </row>
    <row r="712" spans="1:10" x14ac:dyDescent="0.25">
      <c r="A712" s="8">
        <v>45493</v>
      </c>
      <c r="B712" s="9" t="s">
        <v>10</v>
      </c>
      <c r="C712" s="9" t="s">
        <v>19</v>
      </c>
      <c r="D712" s="9" t="s">
        <v>21</v>
      </c>
      <c r="E712" s="9">
        <v>17</v>
      </c>
      <c r="F712" s="9">
        <v>253.79</v>
      </c>
      <c r="G712" s="9">
        <f t="shared" si="22"/>
        <v>4314.43</v>
      </c>
      <c r="H712" s="16">
        <v>2855.98</v>
      </c>
      <c r="I712" s="9">
        <f t="shared" si="23"/>
        <v>1458.4500000000003</v>
      </c>
      <c r="J712" s="9">
        <v>4314.43</v>
      </c>
    </row>
    <row r="713" spans="1:10" x14ac:dyDescent="0.25">
      <c r="A713" s="8">
        <v>45636</v>
      </c>
      <c r="B713" s="9" t="s">
        <v>14</v>
      </c>
      <c r="C713" s="9" t="s">
        <v>17</v>
      </c>
      <c r="D713" s="9" t="s">
        <v>20</v>
      </c>
      <c r="E713" s="9">
        <v>1</v>
      </c>
      <c r="F713" s="9">
        <v>465.39</v>
      </c>
      <c r="G713" s="9">
        <f t="shared" si="22"/>
        <v>465.39</v>
      </c>
      <c r="H713" s="16">
        <v>381.86</v>
      </c>
      <c r="I713" s="9">
        <f t="shared" si="23"/>
        <v>83.529999999999973</v>
      </c>
      <c r="J713" s="9">
        <v>465.39</v>
      </c>
    </row>
    <row r="714" spans="1:10" x14ac:dyDescent="0.25">
      <c r="A714" s="8">
        <v>45437</v>
      </c>
      <c r="B714" s="9" t="s">
        <v>13</v>
      </c>
      <c r="C714" s="9" t="s">
        <v>19</v>
      </c>
      <c r="D714" s="9" t="s">
        <v>21</v>
      </c>
      <c r="E714" s="9">
        <v>11</v>
      </c>
      <c r="F714" s="9">
        <v>801.21</v>
      </c>
      <c r="G714" s="9">
        <f t="shared" si="22"/>
        <v>8813.3100000000013</v>
      </c>
      <c r="H714" s="16">
        <v>7578.88</v>
      </c>
      <c r="I714" s="9">
        <f t="shared" si="23"/>
        <v>1234.4300000000012</v>
      </c>
      <c r="J714" s="9">
        <v>8813.31</v>
      </c>
    </row>
    <row r="715" spans="1:10" x14ac:dyDescent="0.25">
      <c r="A715" s="8">
        <v>45455</v>
      </c>
      <c r="B715" s="9" t="s">
        <v>11</v>
      </c>
      <c r="C715" s="9" t="s">
        <v>19</v>
      </c>
      <c r="D715" s="9" t="s">
        <v>21</v>
      </c>
      <c r="E715" s="9">
        <v>1</v>
      </c>
      <c r="F715" s="9">
        <v>1134.6199999999999</v>
      </c>
      <c r="G715" s="9">
        <f t="shared" si="22"/>
        <v>1134.6199999999999</v>
      </c>
      <c r="H715" s="16">
        <v>858.07</v>
      </c>
      <c r="I715" s="9">
        <f t="shared" si="23"/>
        <v>276.54999999999984</v>
      </c>
      <c r="J715" s="9">
        <v>1134.6199999999999</v>
      </c>
    </row>
    <row r="716" spans="1:10" x14ac:dyDescent="0.25">
      <c r="A716" s="8">
        <v>45533</v>
      </c>
      <c r="B716" s="9" t="s">
        <v>10</v>
      </c>
      <c r="C716" s="9" t="s">
        <v>19</v>
      </c>
      <c r="D716" s="9" t="s">
        <v>21</v>
      </c>
      <c r="E716" s="9">
        <v>15</v>
      </c>
      <c r="F716" s="9">
        <v>1262.97</v>
      </c>
      <c r="G716" s="9">
        <f t="shared" si="22"/>
        <v>18944.55</v>
      </c>
      <c r="H716" s="16">
        <v>15170.41</v>
      </c>
      <c r="I716" s="9">
        <f t="shared" si="23"/>
        <v>3774.1399999999994</v>
      </c>
      <c r="J716" s="9">
        <v>18944.55</v>
      </c>
    </row>
    <row r="717" spans="1:10" x14ac:dyDescent="0.25">
      <c r="A717" s="8">
        <v>45360</v>
      </c>
      <c r="B717" s="9" t="s">
        <v>10</v>
      </c>
      <c r="C717" s="9" t="s">
        <v>19</v>
      </c>
      <c r="D717" s="9" t="s">
        <v>21</v>
      </c>
      <c r="E717" s="9">
        <v>10</v>
      </c>
      <c r="F717" s="9">
        <v>1071.29</v>
      </c>
      <c r="G717" s="9">
        <f t="shared" si="22"/>
        <v>10712.9</v>
      </c>
      <c r="H717" s="16">
        <v>9047.09</v>
      </c>
      <c r="I717" s="9">
        <f t="shared" si="23"/>
        <v>1665.8099999999995</v>
      </c>
      <c r="J717" s="9">
        <v>10712.9</v>
      </c>
    </row>
    <row r="718" spans="1:10" x14ac:dyDescent="0.25">
      <c r="A718" s="8">
        <v>45466</v>
      </c>
      <c r="B718" s="9" t="s">
        <v>11</v>
      </c>
      <c r="C718" s="9" t="s">
        <v>17</v>
      </c>
      <c r="D718" s="9" t="s">
        <v>21</v>
      </c>
      <c r="E718" s="9">
        <v>7</v>
      </c>
      <c r="F718" s="9">
        <v>1396.47</v>
      </c>
      <c r="G718" s="9">
        <f t="shared" si="22"/>
        <v>9775.2900000000009</v>
      </c>
      <c r="H718" s="16">
        <v>6629.63</v>
      </c>
      <c r="I718" s="9">
        <f t="shared" si="23"/>
        <v>3145.6600000000008</v>
      </c>
      <c r="J718" s="9">
        <v>9775.2900000000009</v>
      </c>
    </row>
    <row r="719" spans="1:10" x14ac:dyDescent="0.25">
      <c r="A719" s="8">
        <v>45340</v>
      </c>
      <c r="B719" s="9" t="s">
        <v>10</v>
      </c>
      <c r="C719" s="9" t="s">
        <v>18</v>
      </c>
      <c r="D719" s="9" t="s">
        <v>21</v>
      </c>
      <c r="E719" s="9">
        <v>2</v>
      </c>
      <c r="F719" s="9">
        <v>1121.18</v>
      </c>
      <c r="G719" s="9">
        <f t="shared" si="22"/>
        <v>2242.36</v>
      </c>
      <c r="H719" s="16">
        <v>1545.14</v>
      </c>
      <c r="I719" s="9">
        <f t="shared" si="23"/>
        <v>697.22</v>
      </c>
      <c r="J719" s="9">
        <v>2242.36</v>
      </c>
    </row>
    <row r="720" spans="1:10" x14ac:dyDescent="0.25">
      <c r="A720" s="8">
        <v>45399</v>
      </c>
      <c r="B720" s="9" t="s">
        <v>11</v>
      </c>
      <c r="C720" s="9" t="s">
        <v>18</v>
      </c>
      <c r="D720" s="9" t="s">
        <v>21</v>
      </c>
      <c r="E720" s="9">
        <v>10</v>
      </c>
      <c r="F720" s="9">
        <v>494.09</v>
      </c>
      <c r="G720" s="9">
        <f t="shared" si="22"/>
        <v>4940.8999999999996</v>
      </c>
      <c r="H720" s="16">
        <v>2965.47</v>
      </c>
      <c r="I720" s="9">
        <f t="shared" si="23"/>
        <v>1975.4299999999998</v>
      </c>
      <c r="J720" s="9">
        <v>4940.8999999999996</v>
      </c>
    </row>
    <row r="721" spans="1:10" x14ac:dyDescent="0.25">
      <c r="A721" s="8">
        <v>45517</v>
      </c>
      <c r="B721" s="9" t="s">
        <v>13</v>
      </c>
      <c r="C721" s="9" t="s">
        <v>16</v>
      </c>
      <c r="D721" s="9" t="s">
        <v>21</v>
      </c>
      <c r="E721" s="9">
        <v>4</v>
      </c>
      <c r="F721" s="9">
        <v>434.37</v>
      </c>
      <c r="G721" s="9">
        <f t="shared" si="22"/>
        <v>1737.48</v>
      </c>
      <c r="H721" s="16">
        <v>1544.5</v>
      </c>
      <c r="I721" s="9">
        <f t="shared" si="23"/>
        <v>192.98000000000002</v>
      </c>
      <c r="J721" s="9">
        <v>1737.48</v>
      </c>
    </row>
    <row r="722" spans="1:10" x14ac:dyDescent="0.25">
      <c r="A722" s="8">
        <v>45452</v>
      </c>
      <c r="B722" s="9" t="s">
        <v>14</v>
      </c>
      <c r="C722" s="9" t="s">
        <v>19</v>
      </c>
      <c r="D722" s="9" t="s">
        <v>20</v>
      </c>
      <c r="E722" s="9">
        <v>12</v>
      </c>
      <c r="F722" s="9">
        <v>1059.48</v>
      </c>
      <c r="G722" s="9">
        <f t="shared" si="22"/>
        <v>12713.76</v>
      </c>
      <c r="H722" s="16">
        <v>11127.89</v>
      </c>
      <c r="I722" s="9">
        <f t="shared" si="23"/>
        <v>1585.8700000000008</v>
      </c>
      <c r="J722" s="9">
        <v>12713.76</v>
      </c>
    </row>
    <row r="723" spans="1:10" x14ac:dyDescent="0.25">
      <c r="A723" s="8">
        <v>45410</v>
      </c>
      <c r="B723" s="9" t="s">
        <v>11</v>
      </c>
      <c r="C723" s="9" t="s">
        <v>17</v>
      </c>
      <c r="D723" s="9" t="s">
        <v>20</v>
      </c>
      <c r="E723" s="9">
        <v>19</v>
      </c>
      <c r="F723" s="9">
        <v>329.66</v>
      </c>
      <c r="G723" s="9">
        <f t="shared" si="22"/>
        <v>6263.5400000000009</v>
      </c>
      <c r="H723" s="16">
        <v>5194.8</v>
      </c>
      <c r="I723" s="9">
        <f t="shared" si="23"/>
        <v>1068.7400000000007</v>
      </c>
      <c r="J723" s="9">
        <v>6263.54</v>
      </c>
    </row>
    <row r="724" spans="1:10" x14ac:dyDescent="0.25">
      <c r="A724" s="8">
        <v>45440</v>
      </c>
      <c r="B724" s="9" t="s">
        <v>12</v>
      </c>
      <c r="C724" s="9" t="s">
        <v>16</v>
      </c>
      <c r="D724" s="9" t="s">
        <v>21</v>
      </c>
      <c r="E724" s="9">
        <v>11</v>
      </c>
      <c r="F724" s="9">
        <v>184.44</v>
      </c>
      <c r="G724" s="9">
        <f t="shared" si="22"/>
        <v>2028.84</v>
      </c>
      <c r="H724" s="16">
        <v>1265.43</v>
      </c>
      <c r="I724" s="9">
        <f t="shared" si="23"/>
        <v>763.40999999999985</v>
      </c>
      <c r="J724" s="9">
        <v>2028.84</v>
      </c>
    </row>
    <row r="725" spans="1:10" x14ac:dyDescent="0.25">
      <c r="A725" s="8">
        <v>45441</v>
      </c>
      <c r="B725" s="9" t="s">
        <v>11</v>
      </c>
      <c r="C725" s="9" t="s">
        <v>16</v>
      </c>
      <c r="D725" s="9" t="s">
        <v>21</v>
      </c>
      <c r="E725" s="9">
        <v>8</v>
      </c>
      <c r="F725" s="9">
        <v>821.72</v>
      </c>
      <c r="G725" s="9">
        <f t="shared" si="22"/>
        <v>6573.76</v>
      </c>
      <c r="H725" s="16">
        <v>4826.79</v>
      </c>
      <c r="I725" s="9">
        <f t="shared" si="23"/>
        <v>1746.9700000000003</v>
      </c>
      <c r="J725" s="9">
        <v>6573.76</v>
      </c>
    </row>
    <row r="726" spans="1:10" x14ac:dyDescent="0.25">
      <c r="A726" s="8">
        <v>45584</v>
      </c>
      <c r="B726" s="9" t="s">
        <v>10</v>
      </c>
      <c r="C726" s="9" t="s">
        <v>18</v>
      </c>
      <c r="D726" s="9" t="s">
        <v>20</v>
      </c>
      <c r="E726" s="9">
        <v>18</v>
      </c>
      <c r="F726" s="9">
        <v>1241.3800000000001</v>
      </c>
      <c r="G726" s="9">
        <f t="shared" si="22"/>
        <v>22344.840000000004</v>
      </c>
      <c r="H726" s="16">
        <v>14089.93</v>
      </c>
      <c r="I726" s="9">
        <f t="shared" si="23"/>
        <v>8254.9100000000035</v>
      </c>
      <c r="J726" s="9">
        <v>22344.84</v>
      </c>
    </row>
    <row r="727" spans="1:10" x14ac:dyDescent="0.25">
      <c r="A727" s="8">
        <v>45434</v>
      </c>
      <c r="B727" s="9" t="s">
        <v>13</v>
      </c>
      <c r="C727" s="9" t="s">
        <v>17</v>
      </c>
      <c r="D727" s="9" t="s">
        <v>21</v>
      </c>
      <c r="E727" s="9">
        <v>11</v>
      </c>
      <c r="F727" s="9">
        <v>197</v>
      </c>
      <c r="G727" s="9">
        <f t="shared" si="22"/>
        <v>2167</v>
      </c>
      <c r="H727" s="16">
        <v>1310.55</v>
      </c>
      <c r="I727" s="9">
        <f t="shared" si="23"/>
        <v>856.45</v>
      </c>
      <c r="J727" s="9">
        <v>2167</v>
      </c>
    </row>
    <row r="728" spans="1:10" x14ac:dyDescent="0.25">
      <c r="A728" s="8">
        <v>45451</v>
      </c>
      <c r="B728" s="9" t="s">
        <v>15</v>
      </c>
      <c r="C728" s="9" t="s">
        <v>17</v>
      </c>
      <c r="D728" s="9" t="s">
        <v>21</v>
      </c>
      <c r="E728" s="9">
        <v>11</v>
      </c>
      <c r="F728" s="9">
        <v>1198.24</v>
      </c>
      <c r="G728" s="9">
        <f t="shared" si="22"/>
        <v>13180.64</v>
      </c>
      <c r="H728" s="16">
        <v>10344.89</v>
      </c>
      <c r="I728" s="9">
        <f t="shared" si="23"/>
        <v>2835.75</v>
      </c>
      <c r="J728" s="9">
        <v>13180.64</v>
      </c>
    </row>
    <row r="729" spans="1:10" x14ac:dyDescent="0.25">
      <c r="A729" s="8">
        <v>45302</v>
      </c>
      <c r="B729" s="9" t="s">
        <v>13</v>
      </c>
      <c r="C729" s="9" t="s">
        <v>17</v>
      </c>
      <c r="D729" s="9" t="s">
        <v>20</v>
      </c>
      <c r="E729" s="9">
        <v>13</v>
      </c>
      <c r="F729" s="9">
        <v>1226.78</v>
      </c>
      <c r="G729" s="9">
        <f t="shared" si="22"/>
        <v>15948.14</v>
      </c>
      <c r="H729" s="16">
        <v>14165.92</v>
      </c>
      <c r="I729" s="9">
        <f t="shared" si="23"/>
        <v>1782.2199999999993</v>
      </c>
      <c r="J729" s="9">
        <v>15948.14</v>
      </c>
    </row>
    <row r="730" spans="1:10" x14ac:dyDescent="0.25">
      <c r="A730" s="8">
        <v>45429</v>
      </c>
      <c r="B730" s="9" t="s">
        <v>15</v>
      </c>
      <c r="C730" s="9" t="s">
        <v>18</v>
      </c>
      <c r="D730" s="9" t="s">
        <v>20</v>
      </c>
      <c r="E730" s="9">
        <v>3</v>
      </c>
      <c r="F730" s="9">
        <v>749.3</v>
      </c>
      <c r="G730" s="9">
        <f t="shared" si="22"/>
        <v>2247.8999999999996</v>
      </c>
      <c r="H730" s="16">
        <v>1957.61</v>
      </c>
      <c r="I730" s="9">
        <f t="shared" si="23"/>
        <v>290.28999999999974</v>
      </c>
      <c r="J730" s="9">
        <v>2247.9</v>
      </c>
    </row>
    <row r="731" spans="1:10" x14ac:dyDescent="0.25">
      <c r="A731" s="8">
        <v>45369</v>
      </c>
      <c r="B731" s="9" t="s">
        <v>11</v>
      </c>
      <c r="C731" s="9" t="s">
        <v>18</v>
      </c>
      <c r="D731" s="9" t="s">
        <v>20</v>
      </c>
      <c r="E731" s="9">
        <v>12</v>
      </c>
      <c r="F731" s="9">
        <v>133.1</v>
      </c>
      <c r="G731" s="9">
        <f t="shared" si="22"/>
        <v>1597.1999999999998</v>
      </c>
      <c r="H731" s="16">
        <v>1292.18</v>
      </c>
      <c r="I731" s="9">
        <f t="shared" si="23"/>
        <v>305.01999999999975</v>
      </c>
      <c r="J731" s="9">
        <v>1597.2</v>
      </c>
    </row>
    <row r="732" spans="1:10" x14ac:dyDescent="0.25">
      <c r="A732" s="8">
        <v>45368</v>
      </c>
      <c r="B732" s="9" t="s">
        <v>14</v>
      </c>
      <c r="C732" s="9" t="s">
        <v>18</v>
      </c>
      <c r="D732" s="9" t="s">
        <v>21</v>
      </c>
      <c r="E732" s="9">
        <v>3</v>
      </c>
      <c r="F732" s="9">
        <v>303.16000000000003</v>
      </c>
      <c r="G732" s="9">
        <f t="shared" si="22"/>
        <v>909.48</v>
      </c>
      <c r="H732" s="16">
        <v>572.05999999999995</v>
      </c>
      <c r="I732" s="9">
        <f t="shared" si="23"/>
        <v>337.42000000000007</v>
      </c>
      <c r="J732" s="9">
        <v>909.48</v>
      </c>
    </row>
    <row r="733" spans="1:10" x14ac:dyDescent="0.25">
      <c r="A733" s="8">
        <v>45545</v>
      </c>
      <c r="B733" s="9" t="s">
        <v>12</v>
      </c>
      <c r="C733" s="9" t="s">
        <v>18</v>
      </c>
      <c r="D733" s="9" t="s">
        <v>21</v>
      </c>
      <c r="E733" s="9">
        <v>10</v>
      </c>
      <c r="F733" s="9">
        <v>1075.77</v>
      </c>
      <c r="G733" s="9">
        <f t="shared" si="22"/>
        <v>10757.7</v>
      </c>
      <c r="H733" s="16">
        <v>7339.43</v>
      </c>
      <c r="I733" s="9">
        <f t="shared" si="23"/>
        <v>3418.2700000000004</v>
      </c>
      <c r="J733" s="9">
        <v>10757.7</v>
      </c>
    </row>
    <row r="734" spans="1:10" x14ac:dyDescent="0.25">
      <c r="A734" s="8">
        <v>45549</v>
      </c>
      <c r="B734" s="9" t="s">
        <v>13</v>
      </c>
      <c r="C734" s="9" t="s">
        <v>18</v>
      </c>
      <c r="D734" s="9" t="s">
        <v>20</v>
      </c>
      <c r="E734" s="9">
        <v>17</v>
      </c>
      <c r="F734" s="9">
        <v>1082.08</v>
      </c>
      <c r="G734" s="9">
        <f t="shared" si="22"/>
        <v>18395.36</v>
      </c>
      <c r="H734" s="16">
        <v>12803.48</v>
      </c>
      <c r="I734" s="9">
        <f t="shared" si="23"/>
        <v>5591.880000000001</v>
      </c>
      <c r="J734" s="9">
        <v>18395.36</v>
      </c>
    </row>
    <row r="735" spans="1:10" x14ac:dyDescent="0.25">
      <c r="A735" s="8">
        <v>45611</v>
      </c>
      <c r="B735" s="9" t="s">
        <v>10</v>
      </c>
      <c r="C735" s="9" t="s">
        <v>19</v>
      </c>
      <c r="D735" s="9" t="s">
        <v>20</v>
      </c>
      <c r="E735" s="9">
        <v>2</v>
      </c>
      <c r="F735" s="9">
        <v>1352.62</v>
      </c>
      <c r="G735" s="9">
        <f t="shared" si="22"/>
        <v>2705.24</v>
      </c>
      <c r="H735" s="16">
        <v>2242.5</v>
      </c>
      <c r="I735" s="9">
        <f t="shared" si="23"/>
        <v>462.73999999999978</v>
      </c>
      <c r="J735" s="9">
        <v>2705.24</v>
      </c>
    </row>
    <row r="736" spans="1:10" x14ac:dyDescent="0.25">
      <c r="A736" s="8">
        <v>45582</v>
      </c>
      <c r="B736" s="9" t="s">
        <v>15</v>
      </c>
      <c r="C736" s="9" t="s">
        <v>19</v>
      </c>
      <c r="D736" s="9" t="s">
        <v>21</v>
      </c>
      <c r="E736" s="9">
        <v>17</v>
      </c>
      <c r="F736" s="9">
        <v>894.89</v>
      </c>
      <c r="G736" s="9">
        <f t="shared" si="22"/>
        <v>15213.13</v>
      </c>
      <c r="H736" s="16">
        <v>12789.29</v>
      </c>
      <c r="I736" s="9">
        <f t="shared" si="23"/>
        <v>2423.8399999999983</v>
      </c>
      <c r="J736" s="9">
        <v>15213.13</v>
      </c>
    </row>
    <row r="737" spans="1:10" x14ac:dyDescent="0.25">
      <c r="A737" s="8">
        <v>45554</v>
      </c>
      <c r="B737" s="9" t="s">
        <v>10</v>
      </c>
      <c r="C737" s="9" t="s">
        <v>17</v>
      </c>
      <c r="D737" s="9" t="s">
        <v>20</v>
      </c>
      <c r="E737" s="9">
        <v>16</v>
      </c>
      <c r="F737" s="9">
        <v>229.96</v>
      </c>
      <c r="G737" s="9">
        <f t="shared" si="22"/>
        <v>3679.36</v>
      </c>
      <c r="H737" s="16">
        <v>2632.7</v>
      </c>
      <c r="I737" s="9">
        <f t="shared" si="23"/>
        <v>1046.6600000000003</v>
      </c>
      <c r="J737" s="9">
        <v>3679.36</v>
      </c>
    </row>
    <row r="738" spans="1:10" x14ac:dyDescent="0.25">
      <c r="A738" s="8">
        <v>45376</v>
      </c>
      <c r="B738" s="9" t="s">
        <v>14</v>
      </c>
      <c r="C738" s="9" t="s">
        <v>16</v>
      </c>
      <c r="D738" s="9" t="s">
        <v>21</v>
      </c>
      <c r="E738" s="9">
        <v>2</v>
      </c>
      <c r="F738" s="9">
        <v>226.05</v>
      </c>
      <c r="G738" s="9">
        <f t="shared" si="22"/>
        <v>452.1</v>
      </c>
      <c r="H738" s="16">
        <v>327.94</v>
      </c>
      <c r="I738" s="9">
        <f t="shared" si="23"/>
        <v>124.16000000000003</v>
      </c>
      <c r="J738" s="9">
        <v>452.1</v>
      </c>
    </row>
    <row r="739" spans="1:10" x14ac:dyDescent="0.25">
      <c r="A739" s="8">
        <v>45437</v>
      </c>
      <c r="B739" s="9" t="s">
        <v>15</v>
      </c>
      <c r="C739" s="9" t="s">
        <v>17</v>
      </c>
      <c r="D739" s="9" t="s">
        <v>21</v>
      </c>
      <c r="E739" s="9">
        <v>6</v>
      </c>
      <c r="F739" s="9">
        <v>1095.6400000000001</v>
      </c>
      <c r="G739" s="9">
        <f t="shared" si="22"/>
        <v>6573.84</v>
      </c>
      <c r="H739" s="16">
        <v>4032.08</v>
      </c>
      <c r="I739" s="9">
        <f t="shared" si="23"/>
        <v>2541.7600000000002</v>
      </c>
      <c r="J739" s="9">
        <v>6573.84</v>
      </c>
    </row>
    <row r="740" spans="1:10" x14ac:dyDescent="0.25">
      <c r="A740" s="8">
        <v>45614</v>
      </c>
      <c r="B740" s="9" t="s">
        <v>13</v>
      </c>
      <c r="C740" s="9" t="s">
        <v>16</v>
      </c>
      <c r="D740" s="9" t="s">
        <v>20</v>
      </c>
      <c r="E740" s="9">
        <v>10</v>
      </c>
      <c r="F740" s="9">
        <v>316.49</v>
      </c>
      <c r="G740" s="9">
        <f t="shared" si="22"/>
        <v>3164.9</v>
      </c>
      <c r="H740" s="16">
        <v>2173.4699999999998</v>
      </c>
      <c r="I740" s="9">
        <f t="shared" si="23"/>
        <v>991.43000000000029</v>
      </c>
      <c r="J740" s="9">
        <v>3164.9</v>
      </c>
    </row>
    <row r="741" spans="1:10" x14ac:dyDescent="0.25">
      <c r="A741" s="8">
        <v>45333</v>
      </c>
      <c r="B741" s="9" t="s">
        <v>11</v>
      </c>
      <c r="C741" s="9" t="s">
        <v>18</v>
      </c>
      <c r="D741" s="9" t="s">
        <v>20</v>
      </c>
      <c r="E741" s="9">
        <v>10</v>
      </c>
      <c r="F741" s="9">
        <v>526.16</v>
      </c>
      <c r="G741" s="9">
        <f t="shared" si="22"/>
        <v>5261.5999999999995</v>
      </c>
      <c r="H741" s="16">
        <v>3869.3</v>
      </c>
      <c r="I741" s="9">
        <f t="shared" si="23"/>
        <v>1392.2999999999993</v>
      </c>
      <c r="J741" s="9">
        <v>5261.6</v>
      </c>
    </row>
    <row r="742" spans="1:10" x14ac:dyDescent="0.25">
      <c r="A742" s="8">
        <v>45416</v>
      </c>
      <c r="B742" s="9" t="s">
        <v>10</v>
      </c>
      <c r="C742" s="9" t="s">
        <v>16</v>
      </c>
      <c r="D742" s="9" t="s">
        <v>21</v>
      </c>
      <c r="E742" s="9">
        <v>8</v>
      </c>
      <c r="F742" s="9">
        <v>756.46</v>
      </c>
      <c r="G742" s="9">
        <f t="shared" si="22"/>
        <v>6051.68</v>
      </c>
      <c r="H742" s="16">
        <v>3843.39</v>
      </c>
      <c r="I742" s="9">
        <f t="shared" si="23"/>
        <v>2208.2900000000004</v>
      </c>
      <c r="J742" s="9">
        <v>6051.68</v>
      </c>
    </row>
    <row r="743" spans="1:10" x14ac:dyDescent="0.25">
      <c r="A743" s="8">
        <v>45458</v>
      </c>
      <c r="B743" s="9" t="s">
        <v>14</v>
      </c>
      <c r="C743" s="9" t="s">
        <v>17</v>
      </c>
      <c r="D743" s="9" t="s">
        <v>20</v>
      </c>
      <c r="E743" s="9">
        <v>1</v>
      </c>
      <c r="F743" s="9">
        <v>85.91</v>
      </c>
      <c r="G743" s="9">
        <f t="shared" si="22"/>
        <v>85.91</v>
      </c>
      <c r="H743" s="16">
        <v>63.23</v>
      </c>
      <c r="I743" s="9">
        <f t="shared" si="23"/>
        <v>22.68</v>
      </c>
      <c r="J743" s="9">
        <v>85.91</v>
      </c>
    </row>
    <row r="744" spans="1:10" x14ac:dyDescent="0.25">
      <c r="A744" s="8">
        <v>45532</v>
      </c>
      <c r="B744" s="9" t="s">
        <v>13</v>
      </c>
      <c r="C744" s="9" t="s">
        <v>17</v>
      </c>
      <c r="D744" s="9" t="s">
        <v>20</v>
      </c>
      <c r="E744" s="9">
        <v>13</v>
      </c>
      <c r="F744" s="9">
        <v>410.79</v>
      </c>
      <c r="G744" s="9">
        <f t="shared" si="22"/>
        <v>5340.27</v>
      </c>
      <c r="H744" s="16">
        <v>4571.0200000000004</v>
      </c>
      <c r="I744" s="9">
        <f t="shared" si="23"/>
        <v>769.25</v>
      </c>
      <c r="J744" s="9">
        <v>5340.27</v>
      </c>
    </row>
    <row r="745" spans="1:10" x14ac:dyDescent="0.25">
      <c r="A745" s="8">
        <v>45571</v>
      </c>
      <c r="B745" s="9" t="s">
        <v>13</v>
      </c>
      <c r="C745" s="9" t="s">
        <v>16</v>
      </c>
      <c r="D745" s="9" t="s">
        <v>20</v>
      </c>
      <c r="E745" s="9">
        <v>9</v>
      </c>
      <c r="F745" s="9">
        <v>641.44000000000005</v>
      </c>
      <c r="G745" s="9">
        <f t="shared" si="22"/>
        <v>5772.9600000000009</v>
      </c>
      <c r="H745" s="16">
        <v>4470.5600000000004</v>
      </c>
      <c r="I745" s="9">
        <f t="shared" si="23"/>
        <v>1302.4000000000005</v>
      </c>
      <c r="J745" s="9">
        <v>5772.96</v>
      </c>
    </row>
    <row r="746" spans="1:10" x14ac:dyDescent="0.25">
      <c r="A746" s="8">
        <v>45479</v>
      </c>
      <c r="B746" s="9" t="s">
        <v>13</v>
      </c>
      <c r="C746" s="9" t="s">
        <v>19</v>
      </c>
      <c r="D746" s="9" t="s">
        <v>20</v>
      </c>
      <c r="E746" s="9">
        <v>10</v>
      </c>
      <c r="F746" s="9">
        <v>455.47</v>
      </c>
      <c r="G746" s="9">
        <f t="shared" si="22"/>
        <v>4554.7000000000007</v>
      </c>
      <c r="H746" s="16">
        <v>2840.67</v>
      </c>
      <c r="I746" s="9">
        <f t="shared" si="23"/>
        <v>1714.0300000000007</v>
      </c>
      <c r="J746" s="9">
        <v>4554.7</v>
      </c>
    </row>
    <row r="747" spans="1:10" x14ac:dyDescent="0.25">
      <c r="A747" s="8">
        <v>45593</v>
      </c>
      <c r="B747" s="9" t="s">
        <v>13</v>
      </c>
      <c r="C747" s="9" t="s">
        <v>18</v>
      </c>
      <c r="D747" s="9" t="s">
        <v>21</v>
      </c>
      <c r="E747" s="9">
        <v>15</v>
      </c>
      <c r="F747" s="9">
        <v>247.74</v>
      </c>
      <c r="G747" s="9">
        <f t="shared" si="22"/>
        <v>3716.1000000000004</v>
      </c>
      <c r="H747" s="16">
        <v>2443.34</v>
      </c>
      <c r="I747" s="9">
        <f t="shared" si="23"/>
        <v>1272.7600000000002</v>
      </c>
      <c r="J747" s="9">
        <v>3716.1</v>
      </c>
    </row>
    <row r="748" spans="1:10" x14ac:dyDescent="0.25">
      <c r="A748" s="8">
        <v>45310</v>
      </c>
      <c r="B748" s="9" t="s">
        <v>15</v>
      </c>
      <c r="C748" s="9" t="s">
        <v>18</v>
      </c>
      <c r="D748" s="9" t="s">
        <v>21</v>
      </c>
      <c r="E748" s="9">
        <v>5</v>
      </c>
      <c r="F748" s="9">
        <v>1105.6199999999999</v>
      </c>
      <c r="G748" s="9">
        <f t="shared" si="22"/>
        <v>5528.0999999999995</v>
      </c>
      <c r="H748" s="16">
        <v>4103.8599999999997</v>
      </c>
      <c r="I748" s="9">
        <f t="shared" si="23"/>
        <v>1424.2399999999998</v>
      </c>
      <c r="J748" s="9">
        <v>5528.1</v>
      </c>
    </row>
    <row r="749" spans="1:10" x14ac:dyDescent="0.25">
      <c r="A749" s="8">
        <v>45359</v>
      </c>
      <c r="B749" s="9" t="s">
        <v>13</v>
      </c>
      <c r="C749" s="9" t="s">
        <v>17</v>
      </c>
      <c r="D749" s="9" t="s">
        <v>21</v>
      </c>
      <c r="E749" s="9">
        <v>16</v>
      </c>
      <c r="F749" s="9">
        <v>1229.06</v>
      </c>
      <c r="G749" s="9">
        <f t="shared" si="22"/>
        <v>19664.96</v>
      </c>
      <c r="H749" s="16">
        <v>13931.57</v>
      </c>
      <c r="I749" s="9">
        <f t="shared" si="23"/>
        <v>5733.3899999999994</v>
      </c>
      <c r="J749" s="9">
        <v>19664.96</v>
      </c>
    </row>
    <row r="750" spans="1:10" x14ac:dyDescent="0.25">
      <c r="A750" s="8">
        <v>45509</v>
      </c>
      <c r="B750" s="9" t="s">
        <v>10</v>
      </c>
      <c r="C750" s="9" t="s">
        <v>19</v>
      </c>
      <c r="D750" s="9" t="s">
        <v>21</v>
      </c>
      <c r="E750" s="9">
        <v>13</v>
      </c>
      <c r="F750" s="9">
        <v>423.34</v>
      </c>
      <c r="G750" s="9">
        <f t="shared" si="22"/>
        <v>5503.42</v>
      </c>
      <c r="H750" s="16">
        <v>3894.32</v>
      </c>
      <c r="I750" s="9">
        <f t="shared" si="23"/>
        <v>1609.1</v>
      </c>
      <c r="J750" s="9">
        <v>5503.42</v>
      </c>
    </row>
    <row r="751" spans="1:10" x14ac:dyDescent="0.25">
      <c r="A751" s="8">
        <v>45393</v>
      </c>
      <c r="B751" s="9" t="s">
        <v>14</v>
      </c>
      <c r="C751" s="9" t="s">
        <v>16</v>
      </c>
      <c r="D751" s="9" t="s">
        <v>20</v>
      </c>
      <c r="E751" s="9">
        <v>18</v>
      </c>
      <c r="F751" s="9">
        <v>1172.9100000000001</v>
      </c>
      <c r="G751" s="9">
        <f t="shared" si="22"/>
        <v>21112.38</v>
      </c>
      <c r="H751" s="16">
        <v>16019.66</v>
      </c>
      <c r="I751" s="9">
        <f t="shared" si="23"/>
        <v>5092.7200000000012</v>
      </c>
      <c r="J751" s="9">
        <v>21112.38</v>
      </c>
    </row>
    <row r="752" spans="1:10" x14ac:dyDescent="0.25">
      <c r="A752" s="8">
        <v>45333</v>
      </c>
      <c r="B752" s="9" t="s">
        <v>15</v>
      </c>
      <c r="C752" s="9" t="s">
        <v>18</v>
      </c>
      <c r="D752" s="9" t="s">
        <v>20</v>
      </c>
      <c r="E752" s="9">
        <v>11</v>
      </c>
      <c r="F752" s="9">
        <v>609.04999999999995</v>
      </c>
      <c r="G752" s="9">
        <f t="shared" si="22"/>
        <v>6699.5499999999993</v>
      </c>
      <c r="H752" s="16">
        <v>5194.29</v>
      </c>
      <c r="I752" s="9">
        <f t="shared" si="23"/>
        <v>1505.2599999999993</v>
      </c>
      <c r="J752" s="9">
        <v>6699.55</v>
      </c>
    </row>
    <row r="753" spans="1:10" x14ac:dyDescent="0.25">
      <c r="A753" s="8">
        <v>45579</v>
      </c>
      <c r="B753" s="9" t="s">
        <v>13</v>
      </c>
      <c r="C753" s="9" t="s">
        <v>19</v>
      </c>
      <c r="D753" s="9" t="s">
        <v>21</v>
      </c>
      <c r="E753" s="9">
        <v>9</v>
      </c>
      <c r="F753" s="9">
        <v>784.69</v>
      </c>
      <c r="G753" s="9">
        <f t="shared" si="22"/>
        <v>7062.2100000000009</v>
      </c>
      <c r="H753" s="16">
        <v>5925.61</v>
      </c>
      <c r="I753" s="9">
        <f t="shared" si="23"/>
        <v>1136.6000000000013</v>
      </c>
      <c r="J753" s="9">
        <v>7062.21</v>
      </c>
    </row>
    <row r="754" spans="1:10" x14ac:dyDescent="0.25">
      <c r="A754" s="8">
        <v>45458</v>
      </c>
      <c r="B754" s="9" t="s">
        <v>12</v>
      </c>
      <c r="C754" s="9" t="s">
        <v>18</v>
      </c>
      <c r="D754" s="9" t="s">
        <v>21</v>
      </c>
      <c r="E754" s="9">
        <v>16</v>
      </c>
      <c r="F754" s="9">
        <v>1291.2</v>
      </c>
      <c r="G754" s="9">
        <f t="shared" si="22"/>
        <v>20659.2</v>
      </c>
      <c r="H754" s="16">
        <v>14508.75</v>
      </c>
      <c r="I754" s="9">
        <f t="shared" si="23"/>
        <v>6150.4500000000007</v>
      </c>
      <c r="J754" s="9">
        <v>20659.2</v>
      </c>
    </row>
    <row r="755" spans="1:10" x14ac:dyDescent="0.25">
      <c r="A755" s="8">
        <v>45400</v>
      </c>
      <c r="B755" s="9" t="s">
        <v>12</v>
      </c>
      <c r="C755" s="9" t="s">
        <v>19</v>
      </c>
      <c r="D755" s="9" t="s">
        <v>20</v>
      </c>
      <c r="E755" s="9">
        <v>2</v>
      </c>
      <c r="F755" s="9">
        <v>1137.43</v>
      </c>
      <c r="G755" s="9">
        <f t="shared" si="22"/>
        <v>2274.86</v>
      </c>
      <c r="H755" s="16">
        <v>1914.61</v>
      </c>
      <c r="I755" s="9">
        <f t="shared" si="23"/>
        <v>360.25000000000023</v>
      </c>
      <c r="J755" s="9">
        <v>2274.86</v>
      </c>
    </row>
    <row r="756" spans="1:10" x14ac:dyDescent="0.25">
      <c r="A756" s="8">
        <v>45327</v>
      </c>
      <c r="B756" s="9" t="s">
        <v>14</v>
      </c>
      <c r="C756" s="9" t="s">
        <v>19</v>
      </c>
      <c r="D756" s="9" t="s">
        <v>21</v>
      </c>
      <c r="E756" s="9">
        <v>2</v>
      </c>
      <c r="F756" s="9">
        <v>1217.42</v>
      </c>
      <c r="G756" s="9">
        <f t="shared" si="22"/>
        <v>2434.84</v>
      </c>
      <c r="H756" s="16">
        <v>1708.24</v>
      </c>
      <c r="I756" s="9">
        <f t="shared" si="23"/>
        <v>726.60000000000014</v>
      </c>
      <c r="J756" s="9">
        <v>2434.84</v>
      </c>
    </row>
    <row r="757" spans="1:10" x14ac:dyDescent="0.25">
      <c r="A757" s="8">
        <v>45523</v>
      </c>
      <c r="B757" s="9" t="s">
        <v>11</v>
      </c>
      <c r="C757" s="9" t="s">
        <v>17</v>
      </c>
      <c r="D757" s="9" t="s">
        <v>21</v>
      </c>
      <c r="E757" s="9">
        <v>12</v>
      </c>
      <c r="F757" s="9">
        <v>248.43</v>
      </c>
      <c r="G757" s="9">
        <f t="shared" si="22"/>
        <v>2981.16</v>
      </c>
      <c r="H757" s="16">
        <v>1838.27</v>
      </c>
      <c r="I757" s="9">
        <f t="shared" si="23"/>
        <v>1142.8899999999999</v>
      </c>
      <c r="J757" s="9">
        <v>2981.16</v>
      </c>
    </row>
    <row r="758" spans="1:10" x14ac:dyDescent="0.25">
      <c r="A758" s="8">
        <v>45520</v>
      </c>
      <c r="B758" s="9" t="s">
        <v>11</v>
      </c>
      <c r="C758" s="9" t="s">
        <v>18</v>
      </c>
      <c r="D758" s="9" t="s">
        <v>20</v>
      </c>
      <c r="E758" s="9">
        <v>8</v>
      </c>
      <c r="F758" s="9">
        <v>151.09</v>
      </c>
      <c r="G758" s="9">
        <f t="shared" si="22"/>
        <v>1208.72</v>
      </c>
      <c r="H758" s="16">
        <v>926.19</v>
      </c>
      <c r="I758" s="9">
        <f t="shared" si="23"/>
        <v>282.52999999999997</v>
      </c>
      <c r="J758" s="9">
        <v>1208.72</v>
      </c>
    </row>
    <row r="759" spans="1:10" x14ac:dyDescent="0.25">
      <c r="A759" s="8">
        <v>45644</v>
      </c>
      <c r="B759" s="9" t="s">
        <v>15</v>
      </c>
      <c r="C759" s="9" t="s">
        <v>16</v>
      </c>
      <c r="D759" s="9" t="s">
        <v>21</v>
      </c>
      <c r="E759" s="9">
        <v>9</v>
      </c>
      <c r="F759" s="9">
        <v>1345.44</v>
      </c>
      <c r="G759" s="9">
        <f t="shared" si="22"/>
        <v>12108.960000000001</v>
      </c>
      <c r="H759" s="16">
        <v>9401.0400000000009</v>
      </c>
      <c r="I759" s="9">
        <f t="shared" si="23"/>
        <v>2707.92</v>
      </c>
      <c r="J759" s="9">
        <v>12108.96</v>
      </c>
    </row>
    <row r="760" spans="1:10" x14ac:dyDescent="0.25">
      <c r="A760" s="8">
        <v>45455</v>
      </c>
      <c r="B760" s="9" t="s">
        <v>15</v>
      </c>
      <c r="C760" s="9" t="s">
        <v>17</v>
      </c>
      <c r="D760" s="9" t="s">
        <v>20</v>
      </c>
      <c r="E760" s="9">
        <v>12</v>
      </c>
      <c r="F760" s="9">
        <v>612.36</v>
      </c>
      <c r="G760" s="9">
        <f t="shared" si="22"/>
        <v>7348.32</v>
      </c>
      <c r="H760" s="16">
        <v>6469.18</v>
      </c>
      <c r="I760" s="9">
        <f t="shared" si="23"/>
        <v>879.13999999999942</v>
      </c>
      <c r="J760" s="9">
        <v>7348.32</v>
      </c>
    </row>
    <row r="761" spans="1:10" x14ac:dyDescent="0.25">
      <c r="A761" s="8">
        <v>45364</v>
      </c>
      <c r="B761" s="9" t="s">
        <v>15</v>
      </c>
      <c r="C761" s="9" t="s">
        <v>17</v>
      </c>
      <c r="D761" s="9" t="s">
        <v>20</v>
      </c>
      <c r="E761" s="9">
        <v>9</v>
      </c>
      <c r="F761" s="9">
        <v>467.43</v>
      </c>
      <c r="G761" s="9">
        <f t="shared" si="22"/>
        <v>4206.87</v>
      </c>
      <c r="H761" s="16">
        <v>3440.46</v>
      </c>
      <c r="I761" s="9">
        <f t="shared" si="23"/>
        <v>766.40999999999985</v>
      </c>
      <c r="J761" s="9">
        <v>4206.87</v>
      </c>
    </row>
    <row r="762" spans="1:10" x14ac:dyDescent="0.25">
      <c r="A762" s="8">
        <v>45427</v>
      </c>
      <c r="B762" s="9" t="s">
        <v>11</v>
      </c>
      <c r="C762" s="9" t="s">
        <v>16</v>
      </c>
      <c r="D762" s="9" t="s">
        <v>21</v>
      </c>
      <c r="E762" s="9">
        <v>10</v>
      </c>
      <c r="F762" s="9">
        <v>1100.81</v>
      </c>
      <c r="G762" s="9">
        <f t="shared" si="22"/>
        <v>11008.099999999999</v>
      </c>
      <c r="H762" s="16">
        <v>9635.74</v>
      </c>
      <c r="I762" s="9">
        <f t="shared" si="23"/>
        <v>1372.3599999999988</v>
      </c>
      <c r="J762" s="9">
        <v>11008.1</v>
      </c>
    </row>
    <row r="763" spans="1:10" x14ac:dyDescent="0.25">
      <c r="A763" s="8">
        <v>45644</v>
      </c>
      <c r="B763" s="9" t="s">
        <v>12</v>
      </c>
      <c r="C763" s="9" t="s">
        <v>17</v>
      </c>
      <c r="D763" s="9" t="s">
        <v>20</v>
      </c>
      <c r="E763" s="9">
        <v>2</v>
      </c>
      <c r="F763" s="9">
        <v>1262.8</v>
      </c>
      <c r="G763" s="9">
        <f t="shared" si="22"/>
        <v>2525.6</v>
      </c>
      <c r="H763" s="16">
        <v>2203.6</v>
      </c>
      <c r="I763" s="9">
        <f t="shared" si="23"/>
        <v>322</v>
      </c>
      <c r="J763" s="9">
        <v>2525.6</v>
      </c>
    </row>
    <row r="764" spans="1:10" x14ac:dyDescent="0.25">
      <c r="A764" s="8">
        <v>45361</v>
      </c>
      <c r="B764" s="9" t="s">
        <v>11</v>
      </c>
      <c r="C764" s="9" t="s">
        <v>19</v>
      </c>
      <c r="D764" s="9" t="s">
        <v>21</v>
      </c>
      <c r="E764" s="9">
        <v>16</v>
      </c>
      <c r="F764" s="9">
        <v>1300.6099999999999</v>
      </c>
      <c r="G764" s="9">
        <f t="shared" si="22"/>
        <v>20809.759999999998</v>
      </c>
      <c r="H764" s="16">
        <v>16260.17</v>
      </c>
      <c r="I764" s="9">
        <f t="shared" si="23"/>
        <v>4549.5899999999983</v>
      </c>
      <c r="J764" s="9">
        <v>20809.759999999998</v>
      </c>
    </row>
    <row r="765" spans="1:10" x14ac:dyDescent="0.25">
      <c r="A765" s="8">
        <v>45487</v>
      </c>
      <c r="B765" s="9" t="s">
        <v>10</v>
      </c>
      <c r="C765" s="9" t="s">
        <v>19</v>
      </c>
      <c r="D765" s="9" t="s">
        <v>20</v>
      </c>
      <c r="E765" s="9">
        <v>7</v>
      </c>
      <c r="F765" s="9">
        <v>508.2</v>
      </c>
      <c r="G765" s="9">
        <f t="shared" si="22"/>
        <v>3557.4</v>
      </c>
      <c r="H765" s="16">
        <v>2697.68</v>
      </c>
      <c r="I765" s="9">
        <f t="shared" si="23"/>
        <v>859.72000000000025</v>
      </c>
      <c r="J765" s="9">
        <v>3557.4</v>
      </c>
    </row>
    <row r="766" spans="1:10" x14ac:dyDescent="0.25">
      <c r="A766" s="8">
        <v>45560</v>
      </c>
      <c r="B766" s="9" t="s">
        <v>13</v>
      </c>
      <c r="C766" s="9" t="s">
        <v>18</v>
      </c>
      <c r="D766" s="9" t="s">
        <v>21</v>
      </c>
      <c r="E766" s="9">
        <v>2</v>
      </c>
      <c r="F766" s="9">
        <v>1285.71</v>
      </c>
      <c r="G766" s="9">
        <f t="shared" si="22"/>
        <v>2571.42</v>
      </c>
      <c r="H766" s="16">
        <v>1972.88</v>
      </c>
      <c r="I766" s="9">
        <f t="shared" si="23"/>
        <v>598.54</v>
      </c>
      <c r="J766" s="9">
        <v>2571.42</v>
      </c>
    </row>
    <row r="767" spans="1:10" x14ac:dyDescent="0.25">
      <c r="A767" s="8">
        <v>45340</v>
      </c>
      <c r="B767" s="9" t="s">
        <v>15</v>
      </c>
      <c r="C767" s="9" t="s">
        <v>18</v>
      </c>
      <c r="D767" s="9" t="s">
        <v>21</v>
      </c>
      <c r="E767" s="9">
        <v>1</v>
      </c>
      <c r="F767" s="9">
        <v>109.35</v>
      </c>
      <c r="G767" s="9">
        <f t="shared" si="22"/>
        <v>109.35</v>
      </c>
      <c r="H767" s="16">
        <v>97.7</v>
      </c>
      <c r="I767" s="9">
        <f t="shared" si="23"/>
        <v>11.649999999999991</v>
      </c>
      <c r="J767" s="9">
        <v>109.35</v>
      </c>
    </row>
    <row r="768" spans="1:10" x14ac:dyDescent="0.25">
      <c r="A768" s="8">
        <v>45607</v>
      </c>
      <c r="B768" s="9" t="s">
        <v>12</v>
      </c>
      <c r="C768" s="9" t="s">
        <v>16</v>
      </c>
      <c r="D768" s="9" t="s">
        <v>21</v>
      </c>
      <c r="E768" s="9">
        <v>19</v>
      </c>
      <c r="F768" s="9">
        <v>122.01</v>
      </c>
      <c r="G768" s="9">
        <f t="shared" si="22"/>
        <v>2318.19</v>
      </c>
      <c r="H768" s="16">
        <v>1928.62</v>
      </c>
      <c r="I768" s="9">
        <f t="shared" si="23"/>
        <v>389.57000000000016</v>
      </c>
      <c r="J768" s="9">
        <v>2318.19</v>
      </c>
    </row>
    <row r="769" spans="1:10" x14ac:dyDescent="0.25">
      <c r="A769" s="8">
        <v>45421</v>
      </c>
      <c r="B769" s="9" t="s">
        <v>14</v>
      </c>
      <c r="C769" s="9" t="s">
        <v>18</v>
      </c>
      <c r="D769" s="9" t="s">
        <v>20</v>
      </c>
      <c r="E769" s="9">
        <v>4</v>
      </c>
      <c r="F769" s="9">
        <v>954.1</v>
      </c>
      <c r="G769" s="9">
        <f t="shared" si="22"/>
        <v>3816.4</v>
      </c>
      <c r="H769" s="16">
        <v>2411.5100000000002</v>
      </c>
      <c r="I769" s="9">
        <f t="shared" si="23"/>
        <v>1404.8899999999999</v>
      </c>
      <c r="J769" s="9">
        <v>3816.4</v>
      </c>
    </row>
    <row r="770" spans="1:10" x14ac:dyDescent="0.25">
      <c r="A770" s="8">
        <v>45296</v>
      </c>
      <c r="B770" s="9" t="s">
        <v>14</v>
      </c>
      <c r="C770" s="9" t="s">
        <v>19</v>
      </c>
      <c r="D770" s="9" t="s">
        <v>20</v>
      </c>
      <c r="E770" s="9">
        <v>2</v>
      </c>
      <c r="F770" s="9">
        <v>141.5</v>
      </c>
      <c r="G770" s="9">
        <f t="shared" si="22"/>
        <v>283</v>
      </c>
      <c r="H770" s="16">
        <v>235.89</v>
      </c>
      <c r="I770" s="9">
        <f t="shared" si="23"/>
        <v>47.110000000000014</v>
      </c>
      <c r="J770" s="9">
        <v>283</v>
      </c>
    </row>
    <row r="771" spans="1:10" x14ac:dyDescent="0.25">
      <c r="A771" s="8">
        <v>45318</v>
      </c>
      <c r="B771" s="9" t="s">
        <v>13</v>
      </c>
      <c r="C771" s="9" t="s">
        <v>16</v>
      </c>
      <c r="D771" s="9" t="s">
        <v>21</v>
      </c>
      <c r="E771" s="9">
        <v>14</v>
      </c>
      <c r="F771" s="9">
        <v>520.67999999999995</v>
      </c>
      <c r="G771" s="9">
        <f t="shared" si="22"/>
        <v>7289.5199999999995</v>
      </c>
      <c r="H771" s="16">
        <v>4746.6499999999996</v>
      </c>
      <c r="I771" s="9">
        <f t="shared" si="23"/>
        <v>2542.87</v>
      </c>
      <c r="J771" s="9">
        <v>7289.52</v>
      </c>
    </row>
    <row r="772" spans="1:10" x14ac:dyDescent="0.25">
      <c r="A772" s="8">
        <v>45451</v>
      </c>
      <c r="B772" s="9" t="s">
        <v>12</v>
      </c>
      <c r="C772" s="9" t="s">
        <v>16</v>
      </c>
      <c r="D772" s="9" t="s">
        <v>20</v>
      </c>
      <c r="E772" s="9">
        <v>2</v>
      </c>
      <c r="F772" s="9">
        <v>1025.5</v>
      </c>
      <c r="G772" s="9">
        <f t="shared" ref="G772:G835" si="24">E772*F772</f>
        <v>2051</v>
      </c>
      <c r="H772" s="16">
        <v>1505.85</v>
      </c>
      <c r="I772" s="9">
        <f t="shared" ref="I772:I835" si="25">G772-H772</f>
        <v>545.15000000000009</v>
      </c>
      <c r="J772" s="9">
        <v>2051</v>
      </c>
    </row>
    <row r="773" spans="1:10" x14ac:dyDescent="0.25">
      <c r="A773" s="8">
        <v>45440</v>
      </c>
      <c r="B773" s="9" t="s">
        <v>11</v>
      </c>
      <c r="C773" s="9" t="s">
        <v>18</v>
      </c>
      <c r="D773" s="9" t="s">
        <v>21</v>
      </c>
      <c r="E773" s="9">
        <v>15</v>
      </c>
      <c r="F773" s="9">
        <v>539.04</v>
      </c>
      <c r="G773" s="9">
        <f t="shared" si="24"/>
        <v>8085.5999999999995</v>
      </c>
      <c r="H773" s="16">
        <v>5361.87</v>
      </c>
      <c r="I773" s="9">
        <f t="shared" si="25"/>
        <v>2723.7299999999996</v>
      </c>
      <c r="J773" s="9">
        <v>8085.6</v>
      </c>
    </row>
    <row r="774" spans="1:10" x14ac:dyDescent="0.25">
      <c r="A774" s="8">
        <v>45555</v>
      </c>
      <c r="B774" s="9" t="s">
        <v>11</v>
      </c>
      <c r="C774" s="9" t="s">
        <v>19</v>
      </c>
      <c r="D774" s="9" t="s">
        <v>21</v>
      </c>
      <c r="E774" s="9">
        <v>12</v>
      </c>
      <c r="F774" s="9">
        <v>310.42</v>
      </c>
      <c r="G774" s="9">
        <f t="shared" si="24"/>
        <v>3725.04</v>
      </c>
      <c r="H774" s="16">
        <v>3005.64</v>
      </c>
      <c r="I774" s="9">
        <f t="shared" si="25"/>
        <v>719.40000000000009</v>
      </c>
      <c r="J774" s="9">
        <v>3725.04</v>
      </c>
    </row>
    <row r="775" spans="1:10" x14ac:dyDescent="0.25">
      <c r="A775" s="8">
        <v>45521</v>
      </c>
      <c r="B775" s="9" t="s">
        <v>10</v>
      </c>
      <c r="C775" s="9" t="s">
        <v>16</v>
      </c>
      <c r="D775" s="9" t="s">
        <v>20</v>
      </c>
      <c r="E775" s="9">
        <v>5</v>
      </c>
      <c r="F775" s="9">
        <v>457.96</v>
      </c>
      <c r="G775" s="9">
        <f t="shared" si="24"/>
        <v>2289.7999999999997</v>
      </c>
      <c r="H775" s="16">
        <v>1976.54</v>
      </c>
      <c r="I775" s="9">
        <f t="shared" si="25"/>
        <v>313.25999999999976</v>
      </c>
      <c r="J775" s="9">
        <v>2289.8000000000002</v>
      </c>
    </row>
    <row r="776" spans="1:10" x14ac:dyDescent="0.25">
      <c r="A776" s="8">
        <v>45491</v>
      </c>
      <c r="B776" s="9" t="s">
        <v>10</v>
      </c>
      <c r="C776" s="9" t="s">
        <v>19</v>
      </c>
      <c r="D776" s="9" t="s">
        <v>21</v>
      </c>
      <c r="E776" s="9">
        <v>7</v>
      </c>
      <c r="F776" s="9">
        <v>713.48</v>
      </c>
      <c r="G776" s="9">
        <f t="shared" si="24"/>
        <v>4994.3600000000006</v>
      </c>
      <c r="H776" s="16">
        <v>3431.67</v>
      </c>
      <c r="I776" s="9">
        <f t="shared" si="25"/>
        <v>1562.6900000000005</v>
      </c>
      <c r="J776" s="9">
        <v>4994.3599999999997</v>
      </c>
    </row>
    <row r="777" spans="1:10" x14ac:dyDescent="0.25">
      <c r="A777" s="8">
        <v>45341</v>
      </c>
      <c r="B777" s="9" t="s">
        <v>11</v>
      </c>
      <c r="C777" s="9" t="s">
        <v>19</v>
      </c>
      <c r="D777" s="9" t="s">
        <v>20</v>
      </c>
      <c r="E777" s="9">
        <v>10</v>
      </c>
      <c r="F777" s="9">
        <v>739.31</v>
      </c>
      <c r="G777" s="9">
        <f t="shared" si="24"/>
        <v>7393.0999999999995</v>
      </c>
      <c r="H777" s="16">
        <v>4617.75</v>
      </c>
      <c r="I777" s="9">
        <f t="shared" si="25"/>
        <v>2775.3499999999995</v>
      </c>
      <c r="J777" s="9">
        <v>7393.1</v>
      </c>
    </row>
    <row r="778" spans="1:10" x14ac:dyDescent="0.25">
      <c r="A778" s="8">
        <v>45358</v>
      </c>
      <c r="B778" s="9" t="s">
        <v>14</v>
      </c>
      <c r="C778" s="9" t="s">
        <v>19</v>
      </c>
      <c r="D778" s="9" t="s">
        <v>21</v>
      </c>
      <c r="E778" s="9">
        <v>14</v>
      </c>
      <c r="F778" s="9">
        <v>1185.3499999999999</v>
      </c>
      <c r="G778" s="9">
        <f t="shared" si="24"/>
        <v>16594.899999999998</v>
      </c>
      <c r="H778" s="16">
        <v>11442.98</v>
      </c>
      <c r="I778" s="9">
        <f t="shared" si="25"/>
        <v>5151.9199999999983</v>
      </c>
      <c r="J778" s="9">
        <v>16594.900000000001</v>
      </c>
    </row>
    <row r="779" spans="1:10" x14ac:dyDescent="0.25">
      <c r="A779" s="8">
        <v>45591</v>
      </c>
      <c r="B779" s="9" t="s">
        <v>15</v>
      </c>
      <c r="C779" s="9" t="s">
        <v>18</v>
      </c>
      <c r="D779" s="9" t="s">
        <v>20</v>
      </c>
      <c r="E779" s="9">
        <v>14</v>
      </c>
      <c r="F779" s="9">
        <v>1137.72</v>
      </c>
      <c r="G779" s="9">
        <f t="shared" si="24"/>
        <v>15928.08</v>
      </c>
      <c r="H779" s="16">
        <v>12769.68</v>
      </c>
      <c r="I779" s="9">
        <f t="shared" si="25"/>
        <v>3158.3999999999996</v>
      </c>
      <c r="J779" s="9">
        <v>15928.08</v>
      </c>
    </row>
    <row r="780" spans="1:10" x14ac:dyDescent="0.25">
      <c r="A780" s="8">
        <v>45349</v>
      </c>
      <c r="B780" s="9" t="s">
        <v>14</v>
      </c>
      <c r="C780" s="9" t="s">
        <v>17</v>
      </c>
      <c r="D780" s="9" t="s">
        <v>21</v>
      </c>
      <c r="E780" s="9">
        <v>5</v>
      </c>
      <c r="F780" s="9">
        <v>712.39</v>
      </c>
      <c r="G780" s="9">
        <f t="shared" si="24"/>
        <v>3561.95</v>
      </c>
      <c r="H780" s="16">
        <v>2488.48</v>
      </c>
      <c r="I780" s="9">
        <f t="shared" si="25"/>
        <v>1073.4699999999998</v>
      </c>
      <c r="J780" s="9">
        <v>3561.95</v>
      </c>
    </row>
    <row r="781" spans="1:10" x14ac:dyDescent="0.25">
      <c r="A781" s="8">
        <v>45550</v>
      </c>
      <c r="B781" s="9" t="s">
        <v>10</v>
      </c>
      <c r="C781" s="9" t="s">
        <v>17</v>
      </c>
      <c r="D781" s="9" t="s">
        <v>21</v>
      </c>
      <c r="E781" s="9">
        <v>18</v>
      </c>
      <c r="F781" s="9">
        <v>1276.22</v>
      </c>
      <c r="G781" s="9">
        <f t="shared" si="24"/>
        <v>22971.96</v>
      </c>
      <c r="H781" s="16">
        <v>15699.81</v>
      </c>
      <c r="I781" s="9">
        <f t="shared" si="25"/>
        <v>7272.15</v>
      </c>
      <c r="J781" s="9">
        <v>22971.96</v>
      </c>
    </row>
    <row r="782" spans="1:10" x14ac:dyDescent="0.25">
      <c r="A782" s="8">
        <v>45633</v>
      </c>
      <c r="B782" s="9" t="s">
        <v>13</v>
      </c>
      <c r="C782" s="9" t="s">
        <v>16</v>
      </c>
      <c r="D782" s="9" t="s">
        <v>20</v>
      </c>
      <c r="E782" s="9">
        <v>14</v>
      </c>
      <c r="F782" s="9">
        <v>215.64</v>
      </c>
      <c r="G782" s="9">
        <f t="shared" si="24"/>
        <v>3018.96</v>
      </c>
      <c r="H782" s="16">
        <v>1978.42</v>
      </c>
      <c r="I782" s="9">
        <f t="shared" si="25"/>
        <v>1040.54</v>
      </c>
      <c r="J782" s="9">
        <v>3018.96</v>
      </c>
    </row>
    <row r="783" spans="1:10" x14ac:dyDescent="0.25">
      <c r="A783" s="8">
        <v>45617</v>
      </c>
      <c r="B783" s="9" t="s">
        <v>11</v>
      </c>
      <c r="C783" s="9" t="s">
        <v>19</v>
      </c>
      <c r="D783" s="9" t="s">
        <v>21</v>
      </c>
      <c r="E783" s="9">
        <v>2</v>
      </c>
      <c r="F783" s="9">
        <v>420.26</v>
      </c>
      <c r="G783" s="9">
        <f t="shared" si="24"/>
        <v>840.52</v>
      </c>
      <c r="H783" s="16">
        <v>629.76</v>
      </c>
      <c r="I783" s="9">
        <f t="shared" si="25"/>
        <v>210.76</v>
      </c>
      <c r="J783" s="9">
        <v>840.52</v>
      </c>
    </row>
    <row r="784" spans="1:10" x14ac:dyDescent="0.25">
      <c r="A784" s="8">
        <v>45421</v>
      </c>
      <c r="B784" s="9" t="s">
        <v>10</v>
      </c>
      <c r="C784" s="9" t="s">
        <v>18</v>
      </c>
      <c r="D784" s="9" t="s">
        <v>21</v>
      </c>
      <c r="E784" s="9">
        <v>12</v>
      </c>
      <c r="F784" s="9">
        <v>1250.57</v>
      </c>
      <c r="G784" s="9">
        <f t="shared" si="24"/>
        <v>15006.84</v>
      </c>
      <c r="H784" s="16">
        <v>10246.44</v>
      </c>
      <c r="I784" s="9">
        <f t="shared" si="25"/>
        <v>4760.3999999999996</v>
      </c>
      <c r="J784" s="9">
        <v>15006.84</v>
      </c>
    </row>
    <row r="785" spans="1:10" x14ac:dyDescent="0.25">
      <c r="A785" s="8">
        <v>45506</v>
      </c>
      <c r="B785" s="9" t="s">
        <v>10</v>
      </c>
      <c r="C785" s="9" t="s">
        <v>19</v>
      </c>
      <c r="D785" s="9" t="s">
        <v>20</v>
      </c>
      <c r="E785" s="9">
        <v>6</v>
      </c>
      <c r="F785" s="9">
        <v>598.09</v>
      </c>
      <c r="G785" s="9">
        <f t="shared" si="24"/>
        <v>3588.54</v>
      </c>
      <c r="H785" s="16">
        <v>2940.1</v>
      </c>
      <c r="I785" s="9">
        <f t="shared" si="25"/>
        <v>648.44000000000005</v>
      </c>
      <c r="J785" s="9">
        <v>3588.54</v>
      </c>
    </row>
    <row r="786" spans="1:10" x14ac:dyDescent="0.25">
      <c r="A786" s="8">
        <v>45463</v>
      </c>
      <c r="B786" s="9" t="s">
        <v>15</v>
      </c>
      <c r="C786" s="9" t="s">
        <v>19</v>
      </c>
      <c r="D786" s="9" t="s">
        <v>21</v>
      </c>
      <c r="E786" s="9">
        <v>4</v>
      </c>
      <c r="F786" s="9">
        <v>1472.71</v>
      </c>
      <c r="G786" s="9">
        <f t="shared" si="24"/>
        <v>5890.84</v>
      </c>
      <c r="H786" s="16">
        <v>3669.92</v>
      </c>
      <c r="I786" s="9">
        <f t="shared" si="25"/>
        <v>2220.92</v>
      </c>
      <c r="J786" s="9">
        <v>5890.84</v>
      </c>
    </row>
    <row r="787" spans="1:10" x14ac:dyDescent="0.25">
      <c r="A787" s="8">
        <v>45549</v>
      </c>
      <c r="B787" s="9" t="s">
        <v>11</v>
      </c>
      <c r="C787" s="9" t="s">
        <v>18</v>
      </c>
      <c r="D787" s="9" t="s">
        <v>20</v>
      </c>
      <c r="E787" s="9">
        <v>13</v>
      </c>
      <c r="F787" s="9">
        <v>726.07</v>
      </c>
      <c r="G787" s="9">
        <f t="shared" si="24"/>
        <v>9438.91</v>
      </c>
      <c r="H787" s="16">
        <v>7543.67</v>
      </c>
      <c r="I787" s="9">
        <f t="shared" si="25"/>
        <v>1895.2399999999998</v>
      </c>
      <c r="J787" s="9">
        <v>9438.91</v>
      </c>
    </row>
    <row r="788" spans="1:10" x14ac:dyDescent="0.25">
      <c r="A788" s="8">
        <v>45393</v>
      </c>
      <c r="B788" s="9" t="s">
        <v>15</v>
      </c>
      <c r="C788" s="9" t="s">
        <v>17</v>
      </c>
      <c r="D788" s="9" t="s">
        <v>21</v>
      </c>
      <c r="E788" s="9">
        <v>4</v>
      </c>
      <c r="F788" s="9">
        <v>1198.31</v>
      </c>
      <c r="G788" s="9">
        <f t="shared" si="24"/>
        <v>4793.24</v>
      </c>
      <c r="H788" s="16">
        <v>3217.55</v>
      </c>
      <c r="I788" s="9">
        <f t="shared" si="25"/>
        <v>1575.6899999999996</v>
      </c>
      <c r="J788" s="9">
        <v>4793.24</v>
      </c>
    </row>
    <row r="789" spans="1:10" x14ac:dyDescent="0.25">
      <c r="A789" s="8">
        <v>45500</v>
      </c>
      <c r="B789" s="9" t="s">
        <v>11</v>
      </c>
      <c r="C789" s="9" t="s">
        <v>19</v>
      </c>
      <c r="D789" s="9" t="s">
        <v>20</v>
      </c>
      <c r="E789" s="9">
        <v>14</v>
      </c>
      <c r="F789" s="9">
        <v>633.35</v>
      </c>
      <c r="G789" s="9">
        <f t="shared" si="24"/>
        <v>8866.9</v>
      </c>
      <c r="H789" s="16">
        <v>6621.66</v>
      </c>
      <c r="I789" s="9">
        <f t="shared" si="25"/>
        <v>2245.2399999999998</v>
      </c>
      <c r="J789" s="9">
        <v>8866.9</v>
      </c>
    </row>
    <row r="790" spans="1:10" x14ac:dyDescent="0.25">
      <c r="A790" s="8">
        <v>45582</v>
      </c>
      <c r="B790" s="9" t="s">
        <v>15</v>
      </c>
      <c r="C790" s="9" t="s">
        <v>19</v>
      </c>
      <c r="D790" s="9" t="s">
        <v>21</v>
      </c>
      <c r="E790" s="9">
        <v>16</v>
      </c>
      <c r="F790" s="9">
        <v>666.18</v>
      </c>
      <c r="G790" s="9">
        <f t="shared" si="24"/>
        <v>10658.88</v>
      </c>
      <c r="H790" s="16">
        <v>7310.15</v>
      </c>
      <c r="I790" s="9">
        <f t="shared" si="25"/>
        <v>3348.7299999999996</v>
      </c>
      <c r="J790" s="9">
        <v>10658.88</v>
      </c>
    </row>
    <row r="791" spans="1:10" x14ac:dyDescent="0.25">
      <c r="A791" s="8">
        <v>45645</v>
      </c>
      <c r="B791" s="9" t="s">
        <v>14</v>
      </c>
      <c r="C791" s="9" t="s">
        <v>17</v>
      </c>
      <c r="D791" s="9" t="s">
        <v>21</v>
      </c>
      <c r="E791" s="9">
        <v>4</v>
      </c>
      <c r="F791" s="9">
        <v>605.17999999999995</v>
      </c>
      <c r="G791" s="9">
        <f t="shared" si="24"/>
        <v>2420.7199999999998</v>
      </c>
      <c r="H791" s="16">
        <v>1977.32</v>
      </c>
      <c r="I791" s="9">
        <f t="shared" si="25"/>
        <v>443.39999999999986</v>
      </c>
      <c r="J791" s="9">
        <v>2420.7199999999998</v>
      </c>
    </row>
    <row r="792" spans="1:10" x14ac:dyDescent="0.25">
      <c r="A792" s="8">
        <v>45577</v>
      </c>
      <c r="B792" s="9" t="s">
        <v>13</v>
      </c>
      <c r="C792" s="9" t="s">
        <v>18</v>
      </c>
      <c r="D792" s="9" t="s">
        <v>21</v>
      </c>
      <c r="E792" s="9">
        <v>1</v>
      </c>
      <c r="F792" s="9">
        <v>1092.6600000000001</v>
      </c>
      <c r="G792" s="9">
        <f t="shared" si="24"/>
        <v>1092.6600000000001</v>
      </c>
      <c r="H792" s="16">
        <v>965.47</v>
      </c>
      <c r="I792" s="9">
        <f t="shared" si="25"/>
        <v>127.19000000000005</v>
      </c>
      <c r="J792" s="9">
        <v>1092.6600000000001</v>
      </c>
    </row>
    <row r="793" spans="1:10" x14ac:dyDescent="0.25">
      <c r="A793" s="8">
        <v>45407</v>
      </c>
      <c r="B793" s="9" t="s">
        <v>13</v>
      </c>
      <c r="C793" s="9" t="s">
        <v>16</v>
      </c>
      <c r="D793" s="9" t="s">
        <v>20</v>
      </c>
      <c r="E793" s="9">
        <v>13</v>
      </c>
      <c r="F793" s="9">
        <v>843.9</v>
      </c>
      <c r="G793" s="9">
        <f t="shared" si="24"/>
        <v>10970.699999999999</v>
      </c>
      <c r="H793" s="16">
        <v>9600.7099999999991</v>
      </c>
      <c r="I793" s="9">
        <f t="shared" si="25"/>
        <v>1369.9899999999998</v>
      </c>
      <c r="J793" s="9">
        <v>10970.7</v>
      </c>
    </row>
    <row r="794" spans="1:10" x14ac:dyDescent="0.25">
      <c r="A794" s="8">
        <v>45555</v>
      </c>
      <c r="B794" s="9" t="s">
        <v>11</v>
      </c>
      <c r="C794" s="9" t="s">
        <v>17</v>
      </c>
      <c r="D794" s="9" t="s">
        <v>20</v>
      </c>
      <c r="E794" s="9">
        <v>4</v>
      </c>
      <c r="F794" s="9">
        <v>1418.48</v>
      </c>
      <c r="G794" s="9">
        <f t="shared" si="24"/>
        <v>5673.92</v>
      </c>
      <c r="H794" s="16">
        <v>4397.45</v>
      </c>
      <c r="I794" s="9">
        <f t="shared" si="25"/>
        <v>1276.4700000000003</v>
      </c>
      <c r="J794" s="9">
        <v>5673.92</v>
      </c>
    </row>
    <row r="795" spans="1:10" x14ac:dyDescent="0.25">
      <c r="A795" s="8">
        <v>45441</v>
      </c>
      <c r="B795" s="9" t="s">
        <v>12</v>
      </c>
      <c r="C795" s="9" t="s">
        <v>16</v>
      </c>
      <c r="D795" s="9" t="s">
        <v>20</v>
      </c>
      <c r="E795" s="9">
        <v>18</v>
      </c>
      <c r="F795" s="9">
        <v>413.79</v>
      </c>
      <c r="G795" s="9">
        <f t="shared" si="24"/>
        <v>7448.22</v>
      </c>
      <c r="H795" s="16">
        <v>5502.62</v>
      </c>
      <c r="I795" s="9">
        <f t="shared" si="25"/>
        <v>1945.6000000000004</v>
      </c>
      <c r="J795" s="9">
        <v>7448.22</v>
      </c>
    </row>
    <row r="796" spans="1:10" x14ac:dyDescent="0.25">
      <c r="A796" s="8">
        <v>45591</v>
      </c>
      <c r="B796" s="9" t="s">
        <v>10</v>
      </c>
      <c r="C796" s="9" t="s">
        <v>16</v>
      </c>
      <c r="D796" s="9" t="s">
        <v>20</v>
      </c>
      <c r="E796" s="9">
        <v>6</v>
      </c>
      <c r="F796" s="9">
        <v>195.82</v>
      </c>
      <c r="G796" s="9">
        <f t="shared" si="24"/>
        <v>1174.92</v>
      </c>
      <c r="H796" s="16">
        <v>993.38</v>
      </c>
      <c r="I796" s="9">
        <f t="shared" si="25"/>
        <v>181.54000000000008</v>
      </c>
      <c r="J796" s="9">
        <v>1174.92</v>
      </c>
    </row>
    <row r="797" spans="1:10" x14ac:dyDescent="0.25">
      <c r="A797" s="8">
        <v>45327</v>
      </c>
      <c r="B797" s="9" t="s">
        <v>10</v>
      </c>
      <c r="C797" s="9" t="s">
        <v>17</v>
      </c>
      <c r="D797" s="9" t="s">
        <v>21</v>
      </c>
      <c r="E797" s="9">
        <v>3</v>
      </c>
      <c r="F797" s="9">
        <v>620.23</v>
      </c>
      <c r="G797" s="9">
        <f t="shared" si="24"/>
        <v>1860.69</v>
      </c>
      <c r="H797" s="16">
        <v>1497.85</v>
      </c>
      <c r="I797" s="9">
        <f t="shared" si="25"/>
        <v>362.84000000000015</v>
      </c>
      <c r="J797" s="9">
        <v>1860.69</v>
      </c>
    </row>
    <row r="798" spans="1:10" x14ac:dyDescent="0.25">
      <c r="A798" s="8">
        <v>45624</v>
      </c>
      <c r="B798" s="9" t="s">
        <v>11</v>
      </c>
      <c r="C798" s="9" t="s">
        <v>19</v>
      </c>
      <c r="D798" s="9" t="s">
        <v>21</v>
      </c>
      <c r="E798" s="9">
        <v>13</v>
      </c>
      <c r="F798" s="9">
        <v>944.23</v>
      </c>
      <c r="G798" s="9">
        <f t="shared" si="24"/>
        <v>12274.99</v>
      </c>
      <c r="H798" s="16">
        <v>8040.97</v>
      </c>
      <c r="I798" s="9">
        <f t="shared" si="25"/>
        <v>4234.0199999999995</v>
      </c>
      <c r="J798" s="9">
        <v>12274.99</v>
      </c>
    </row>
    <row r="799" spans="1:10" x14ac:dyDescent="0.25">
      <c r="A799" s="8">
        <v>45578</v>
      </c>
      <c r="B799" s="9" t="s">
        <v>15</v>
      </c>
      <c r="C799" s="9" t="s">
        <v>16</v>
      </c>
      <c r="D799" s="9" t="s">
        <v>20</v>
      </c>
      <c r="E799" s="9">
        <v>16</v>
      </c>
      <c r="F799" s="9">
        <v>1298.1600000000001</v>
      </c>
      <c r="G799" s="9">
        <f t="shared" si="24"/>
        <v>20770.560000000001</v>
      </c>
      <c r="H799" s="16">
        <v>17577.62</v>
      </c>
      <c r="I799" s="9">
        <f t="shared" si="25"/>
        <v>3192.9400000000023</v>
      </c>
      <c r="J799" s="9">
        <v>20770.560000000001</v>
      </c>
    </row>
    <row r="800" spans="1:10" x14ac:dyDescent="0.25">
      <c r="A800" s="8">
        <v>45594</v>
      </c>
      <c r="B800" s="9" t="s">
        <v>12</v>
      </c>
      <c r="C800" s="9" t="s">
        <v>16</v>
      </c>
      <c r="D800" s="9" t="s">
        <v>20</v>
      </c>
      <c r="E800" s="9">
        <v>5</v>
      </c>
      <c r="F800" s="9">
        <v>551.99</v>
      </c>
      <c r="G800" s="9">
        <f t="shared" si="24"/>
        <v>2759.95</v>
      </c>
      <c r="H800" s="16">
        <v>2011.08</v>
      </c>
      <c r="I800" s="9">
        <f t="shared" si="25"/>
        <v>748.86999999999989</v>
      </c>
      <c r="J800" s="9">
        <v>2759.95</v>
      </c>
    </row>
    <row r="801" spans="1:10" x14ac:dyDescent="0.25">
      <c r="A801" s="8">
        <v>45602</v>
      </c>
      <c r="B801" s="9" t="s">
        <v>14</v>
      </c>
      <c r="C801" s="9" t="s">
        <v>18</v>
      </c>
      <c r="D801" s="9" t="s">
        <v>20</v>
      </c>
      <c r="E801" s="9">
        <v>4</v>
      </c>
      <c r="F801" s="9">
        <v>997.99</v>
      </c>
      <c r="G801" s="9">
        <f t="shared" si="24"/>
        <v>3991.96</v>
      </c>
      <c r="H801" s="16">
        <v>2621.5</v>
      </c>
      <c r="I801" s="9">
        <f t="shared" si="25"/>
        <v>1370.46</v>
      </c>
      <c r="J801" s="9">
        <v>3991.96</v>
      </c>
    </row>
    <row r="802" spans="1:10" x14ac:dyDescent="0.25">
      <c r="A802" s="8">
        <v>45499</v>
      </c>
      <c r="B802" s="9" t="s">
        <v>15</v>
      </c>
      <c r="C802" s="9" t="s">
        <v>19</v>
      </c>
      <c r="D802" s="9" t="s">
        <v>21</v>
      </c>
      <c r="E802" s="9">
        <v>8</v>
      </c>
      <c r="F802" s="9">
        <v>557.79</v>
      </c>
      <c r="G802" s="9">
        <f t="shared" si="24"/>
        <v>4462.32</v>
      </c>
      <c r="H802" s="16">
        <v>3054.63</v>
      </c>
      <c r="I802" s="9">
        <f t="shared" si="25"/>
        <v>1407.6899999999996</v>
      </c>
      <c r="J802" s="9">
        <v>4462.32</v>
      </c>
    </row>
    <row r="803" spans="1:10" x14ac:dyDescent="0.25">
      <c r="A803" s="8">
        <v>45397</v>
      </c>
      <c r="B803" s="9" t="s">
        <v>15</v>
      </c>
      <c r="C803" s="9" t="s">
        <v>16</v>
      </c>
      <c r="D803" s="9" t="s">
        <v>20</v>
      </c>
      <c r="E803" s="9">
        <v>19</v>
      </c>
      <c r="F803" s="9">
        <v>944.97</v>
      </c>
      <c r="G803" s="9">
        <f t="shared" si="24"/>
        <v>17954.43</v>
      </c>
      <c r="H803" s="16">
        <v>12213.65</v>
      </c>
      <c r="I803" s="9">
        <f t="shared" si="25"/>
        <v>5740.7800000000007</v>
      </c>
      <c r="J803" s="9">
        <v>17954.43</v>
      </c>
    </row>
    <row r="804" spans="1:10" x14ac:dyDescent="0.25">
      <c r="A804" s="8">
        <v>45449</v>
      </c>
      <c r="B804" s="9" t="s">
        <v>11</v>
      </c>
      <c r="C804" s="9" t="s">
        <v>18</v>
      </c>
      <c r="D804" s="9" t="s">
        <v>20</v>
      </c>
      <c r="E804" s="9">
        <v>14</v>
      </c>
      <c r="F804" s="9">
        <v>1332.97</v>
      </c>
      <c r="G804" s="9">
        <f t="shared" si="24"/>
        <v>18661.580000000002</v>
      </c>
      <c r="H804" s="16">
        <v>14103.71</v>
      </c>
      <c r="I804" s="9">
        <f t="shared" si="25"/>
        <v>4557.8700000000026</v>
      </c>
      <c r="J804" s="9">
        <v>18661.580000000002</v>
      </c>
    </row>
    <row r="805" spans="1:10" x14ac:dyDescent="0.25">
      <c r="A805" s="8">
        <v>45412</v>
      </c>
      <c r="B805" s="9" t="s">
        <v>11</v>
      </c>
      <c r="C805" s="9" t="s">
        <v>19</v>
      </c>
      <c r="D805" s="9" t="s">
        <v>21</v>
      </c>
      <c r="E805" s="9">
        <v>7</v>
      </c>
      <c r="F805" s="9">
        <v>385.47</v>
      </c>
      <c r="G805" s="9">
        <f t="shared" si="24"/>
        <v>2698.29</v>
      </c>
      <c r="H805" s="16">
        <v>1808.69</v>
      </c>
      <c r="I805" s="9">
        <f t="shared" si="25"/>
        <v>889.59999999999991</v>
      </c>
      <c r="J805" s="9">
        <v>2698.29</v>
      </c>
    </row>
    <row r="806" spans="1:10" x14ac:dyDescent="0.25">
      <c r="A806" s="8">
        <v>45346</v>
      </c>
      <c r="B806" s="9" t="s">
        <v>10</v>
      </c>
      <c r="C806" s="9" t="s">
        <v>17</v>
      </c>
      <c r="D806" s="9" t="s">
        <v>21</v>
      </c>
      <c r="E806" s="9">
        <v>14</v>
      </c>
      <c r="F806" s="9">
        <v>636.15</v>
      </c>
      <c r="G806" s="9">
        <f t="shared" si="24"/>
        <v>8906.1</v>
      </c>
      <c r="H806" s="16">
        <v>5673.81</v>
      </c>
      <c r="I806" s="9">
        <f t="shared" si="25"/>
        <v>3232.29</v>
      </c>
      <c r="J806" s="9">
        <v>8906.1</v>
      </c>
    </row>
    <row r="807" spans="1:10" x14ac:dyDescent="0.25">
      <c r="A807" s="8">
        <v>45303</v>
      </c>
      <c r="B807" s="9" t="s">
        <v>11</v>
      </c>
      <c r="C807" s="9" t="s">
        <v>17</v>
      </c>
      <c r="D807" s="9" t="s">
        <v>20</v>
      </c>
      <c r="E807" s="9">
        <v>6</v>
      </c>
      <c r="F807" s="9">
        <v>1490.23</v>
      </c>
      <c r="G807" s="9">
        <f t="shared" si="24"/>
        <v>8941.380000000001</v>
      </c>
      <c r="H807" s="16">
        <v>5696.62</v>
      </c>
      <c r="I807" s="9">
        <f t="shared" si="25"/>
        <v>3244.7600000000011</v>
      </c>
      <c r="J807" s="9">
        <v>8941.3799999999992</v>
      </c>
    </row>
    <row r="808" spans="1:10" x14ac:dyDescent="0.25">
      <c r="A808" s="8">
        <v>45436</v>
      </c>
      <c r="B808" s="9" t="s">
        <v>11</v>
      </c>
      <c r="C808" s="9" t="s">
        <v>18</v>
      </c>
      <c r="D808" s="9" t="s">
        <v>21</v>
      </c>
      <c r="E808" s="9">
        <v>12</v>
      </c>
      <c r="F808" s="9">
        <v>1309.4100000000001</v>
      </c>
      <c r="G808" s="9">
        <f t="shared" si="24"/>
        <v>15712.920000000002</v>
      </c>
      <c r="H808" s="16">
        <v>12177.24</v>
      </c>
      <c r="I808" s="9">
        <f t="shared" si="25"/>
        <v>3535.6800000000021</v>
      </c>
      <c r="J808" s="9">
        <v>15712.92</v>
      </c>
    </row>
    <row r="809" spans="1:10" x14ac:dyDescent="0.25">
      <c r="A809" s="8">
        <v>45427</v>
      </c>
      <c r="B809" s="9" t="s">
        <v>11</v>
      </c>
      <c r="C809" s="9" t="s">
        <v>17</v>
      </c>
      <c r="D809" s="9" t="s">
        <v>20</v>
      </c>
      <c r="E809" s="9">
        <v>16</v>
      </c>
      <c r="F809" s="9">
        <v>868.73</v>
      </c>
      <c r="G809" s="9">
        <f t="shared" si="24"/>
        <v>13899.68</v>
      </c>
      <c r="H809" s="16">
        <v>11403.68</v>
      </c>
      <c r="I809" s="9">
        <f t="shared" si="25"/>
        <v>2496</v>
      </c>
      <c r="J809" s="9">
        <v>13899.68</v>
      </c>
    </row>
    <row r="810" spans="1:10" x14ac:dyDescent="0.25">
      <c r="A810" s="8">
        <v>45294</v>
      </c>
      <c r="B810" s="9" t="s">
        <v>10</v>
      </c>
      <c r="C810" s="9" t="s">
        <v>16</v>
      </c>
      <c r="D810" s="9" t="s">
        <v>21</v>
      </c>
      <c r="E810" s="9">
        <v>17</v>
      </c>
      <c r="F810" s="9">
        <v>799.11</v>
      </c>
      <c r="G810" s="9">
        <f t="shared" si="24"/>
        <v>13584.87</v>
      </c>
      <c r="H810" s="16">
        <v>9461.32</v>
      </c>
      <c r="I810" s="9">
        <f t="shared" si="25"/>
        <v>4123.5500000000011</v>
      </c>
      <c r="J810" s="9">
        <v>13584.87</v>
      </c>
    </row>
    <row r="811" spans="1:10" x14ac:dyDescent="0.25">
      <c r="A811" s="8">
        <v>45435</v>
      </c>
      <c r="B811" s="9" t="s">
        <v>14</v>
      </c>
      <c r="C811" s="9" t="s">
        <v>19</v>
      </c>
      <c r="D811" s="9" t="s">
        <v>20</v>
      </c>
      <c r="E811" s="9">
        <v>13</v>
      </c>
      <c r="F811" s="9">
        <v>462.67</v>
      </c>
      <c r="G811" s="9">
        <f t="shared" si="24"/>
        <v>6014.71</v>
      </c>
      <c r="H811" s="16">
        <v>3671.35</v>
      </c>
      <c r="I811" s="9">
        <f t="shared" si="25"/>
        <v>2343.36</v>
      </c>
      <c r="J811" s="9">
        <v>6014.71</v>
      </c>
    </row>
    <row r="812" spans="1:10" x14ac:dyDescent="0.25">
      <c r="A812" s="8">
        <v>45321</v>
      </c>
      <c r="B812" s="9" t="s">
        <v>14</v>
      </c>
      <c r="C812" s="9" t="s">
        <v>16</v>
      </c>
      <c r="D812" s="9" t="s">
        <v>20</v>
      </c>
      <c r="E812" s="9">
        <v>14</v>
      </c>
      <c r="F812" s="9">
        <v>799.95</v>
      </c>
      <c r="G812" s="9">
        <f t="shared" si="24"/>
        <v>11199.300000000001</v>
      </c>
      <c r="H812" s="16">
        <v>7147.03</v>
      </c>
      <c r="I812" s="9">
        <f t="shared" si="25"/>
        <v>4052.2700000000013</v>
      </c>
      <c r="J812" s="9">
        <v>11199.3</v>
      </c>
    </row>
    <row r="813" spans="1:10" x14ac:dyDescent="0.25">
      <c r="A813" s="8">
        <v>45528</v>
      </c>
      <c r="B813" s="9" t="s">
        <v>11</v>
      </c>
      <c r="C813" s="9" t="s">
        <v>16</v>
      </c>
      <c r="D813" s="9" t="s">
        <v>20</v>
      </c>
      <c r="E813" s="9">
        <v>7</v>
      </c>
      <c r="F813" s="9">
        <v>1279.8599999999999</v>
      </c>
      <c r="G813" s="9">
        <f t="shared" si="24"/>
        <v>8959.0199999999986</v>
      </c>
      <c r="H813" s="16">
        <v>7833.84</v>
      </c>
      <c r="I813" s="9">
        <f t="shared" si="25"/>
        <v>1125.1799999999985</v>
      </c>
      <c r="J813" s="9">
        <v>8959.02</v>
      </c>
    </row>
    <row r="814" spans="1:10" x14ac:dyDescent="0.25">
      <c r="A814" s="8">
        <v>45570</v>
      </c>
      <c r="B814" s="9" t="s">
        <v>10</v>
      </c>
      <c r="C814" s="9" t="s">
        <v>17</v>
      </c>
      <c r="D814" s="9" t="s">
        <v>20</v>
      </c>
      <c r="E814" s="9">
        <v>14</v>
      </c>
      <c r="F814" s="9">
        <v>1043.5</v>
      </c>
      <c r="G814" s="9">
        <f t="shared" si="24"/>
        <v>14609</v>
      </c>
      <c r="H814" s="16">
        <v>10928.45</v>
      </c>
      <c r="I814" s="9">
        <f t="shared" si="25"/>
        <v>3680.5499999999993</v>
      </c>
      <c r="J814" s="9">
        <v>14609</v>
      </c>
    </row>
    <row r="815" spans="1:10" x14ac:dyDescent="0.25">
      <c r="A815" s="8">
        <v>45639</v>
      </c>
      <c r="B815" s="9" t="s">
        <v>14</v>
      </c>
      <c r="C815" s="9" t="s">
        <v>16</v>
      </c>
      <c r="D815" s="9" t="s">
        <v>21</v>
      </c>
      <c r="E815" s="9">
        <v>15</v>
      </c>
      <c r="F815" s="9">
        <v>470.56</v>
      </c>
      <c r="G815" s="9">
        <f t="shared" si="24"/>
        <v>7058.4</v>
      </c>
      <c r="H815" s="16">
        <v>5195.49</v>
      </c>
      <c r="I815" s="9">
        <f t="shared" si="25"/>
        <v>1862.9099999999999</v>
      </c>
      <c r="J815" s="9">
        <v>7058.4</v>
      </c>
    </row>
    <row r="816" spans="1:10" x14ac:dyDescent="0.25">
      <c r="A816" s="8">
        <v>45406</v>
      </c>
      <c r="B816" s="9" t="s">
        <v>15</v>
      </c>
      <c r="C816" s="9" t="s">
        <v>17</v>
      </c>
      <c r="D816" s="9" t="s">
        <v>21</v>
      </c>
      <c r="E816" s="9">
        <v>12</v>
      </c>
      <c r="F816" s="9">
        <v>342.12</v>
      </c>
      <c r="G816" s="9">
        <f t="shared" si="24"/>
        <v>4105.4400000000005</v>
      </c>
      <c r="H816" s="16">
        <v>2510.13</v>
      </c>
      <c r="I816" s="9">
        <f t="shared" si="25"/>
        <v>1595.3100000000004</v>
      </c>
      <c r="J816" s="9">
        <v>4105.4399999999996</v>
      </c>
    </row>
    <row r="817" spans="1:10" x14ac:dyDescent="0.25">
      <c r="A817" s="8">
        <v>45395</v>
      </c>
      <c r="B817" s="9" t="s">
        <v>14</v>
      </c>
      <c r="C817" s="9" t="s">
        <v>19</v>
      </c>
      <c r="D817" s="9" t="s">
        <v>21</v>
      </c>
      <c r="E817" s="9">
        <v>17</v>
      </c>
      <c r="F817" s="9">
        <v>434.55</v>
      </c>
      <c r="G817" s="9">
        <f t="shared" si="24"/>
        <v>7387.35</v>
      </c>
      <c r="H817" s="16">
        <v>6047.22</v>
      </c>
      <c r="I817" s="9">
        <f t="shared" si="25"/>
        <v>1340.13</v>
      </c>
      <c r="J817" s="9">
        <v>7387.35</v>
      </c>
    </row>
    <row r="818" spans="1:10" x14ac:dyDescent="0.25">
      <c r="A818" s="8">
        <v>45409</v>
      </c>
      <c r="B818" s="9" t="s">
        <v>14</v>
      </c>
      <c r="C818" s="9" t="s">
        <v>19</v>
      </c>
      <c r="D818" s="9" t="s">
        <v>21</v>
      </c>
      <c r="E818" s="9">
        <v>9</v>
      </c>
      <c r="F818" s="9">
        <v>296.14999999999998</v>
      </c>
      <c r="G818" s="9">
        <f t="shared" si="24"/>
        <v>2665.35</v>
      </c>
      <c r="H818" s="16">
        <v>2021.46</v>
      </c>
      <c r="I818" s="9">
        <f t="shared" si="25"/>
        <v>643.88999999999987</v>
      </c>
      <c r="J818" s="9">
        <v>2665.35</v>
      </c>
    </row>
    <row r="819" spans="1:10" x14ac:dyDescent="0.25">
      <c r="A819" s="8">
        <v>45296</v>
      </c>
      <c r="B819" s="9" t="s">
        <v>10</v>
      </c>
      <c r="C819" s="9" t="s">
        <v>16</v>
      </c>
      <c r="D819" s="9" t="s">
        <v>20</v>
      </c>
      <c r="E819" s="9">
        <v>15</v>
      </c>
      <c r="F819" s="9">
        <v>188.68</v>
      </c>
      <c r="G819" s="9">
        <f t="shared" si="24"/>
        <v>2830.2000000000003</v>
      </c>
      <c r="H819" s="16">
        <v>1869.7</v>
      </c>
      <c r="I819" s="9">
        <f t="shared" si="25"/>
        <v>960.50000000000023</v>
      </c>
      <c r="J819" s="9">
        <v>2830.2</v>
      </c>
    </row>
    <row r="820" spans="1:10" x14ac:dyDescent="0.25">
      <c r="A820" s="8">
        <v>45651</v>
      </c>
      <c r="B820" s="9" t="s">
        <v>15</v>
      </c>
      <c r="C820" s="9" t="s">
        <v>18</v>
      </c>
      <c r="D820" s="9" t="s">
        <v>20</v>
      </c>
      <c r="E820" s="9">
        <v>12</v>
      </c>
      <c r="F820" s="9">
        <v>657.75</v>
      </c>
      <c r="G820" s="9">
        <f t="shared" si="24"/>
        <v>7893</v>
      </c>
      <c r="H820" s="16">
        <v>4996.4399999999996</v>
      </c>
      <c r="I820" s="9">
        <f t="shared" si="25"/>
        <v>2896.5600000000004</v>
      </c>
      <c r="J820" s="9">
        <v>7893</v>
      </c>
    </row>
    <row r="821" spans="1:10" x14ac:dyDescent="0.25">
      <c r="A821" s="8">
        <v>45539</v>
      </c>
      <c r="B821" s="9" t="s">
        <v>10</v>
      </c>
      <c r="C821" s="9" t="s">
        <v>17</v>
      </c>
      <c r="D821" s="9" t="s">
        <v>21</v>
      </c>
      <c r="E821" s="9">
        <v>2</v>
      </c>
      <c r="F821" s="9">
        <v>214.28</v>
      </c>
      <c r="G821" s="9">
        <f t="shared" si="24"/>
        <v>428.56</v>
      </c>
      <c r="H821" s="16">
        <v>306.43</v>
      </c>
      <c r="I821" s="9">
        <f t="shared" si="25"/>
        <v>122.13</v>
      </c>
      <c r="J821" s="9">
        <v>428.56</v>
      </c>
    </row>
    <row r="822" spans="1:10" x14ac:dyDescent="0.25">
      <c r="A822" s="8">
        <v>45655</v>
      </c>
      <c r="B822" s="9" t="s">
        <v>11</v>
      </c>
      <c r="C822" s="9" t="s">
        <v>17</v>
      </c>
      <c r="D822" s="9" t="s">
        <v>21</v>
      </c>
      <c r="E822" s="9">
        <v>5</v>
      </c>
      <c r="F822" s="9">
        <v>299.27</v>
      </c>
      <c r="G822" s="9">
        <f t="shared" si="24"/>
        <v>1496.35</v>
      </c>
      <c r="H822" s="16">
        <v>1273.6199999999999</v>
      </c>
      <c r="I822" s="9">
        <f t="shared" si="25"/>
        <v>222.73000000000002</v>
      </c>
      <c r="J822" s="9">
        <v>1496.35</v>
      </c>
    </row>
    <row r="823" spans="1:10" x14ac:dyDescent="0.25">
      <c r="A823" s="8">
        <v>45612</v>
      </c>
      <c r="B823" s="9" t="s">
        <v>13</v>
      </c>
      <c r="C823" s="9" t="s">
        <v>16</v>
      </c>
      <c r="D823" s="9" t="s">
        <v>21</v>
      </c>
      <c r="E823" s="9">
        <v>13</v>
      </c>
      <c r="F823" s="9">
        <v>843.62</v>
      </c>
      <c r="G823" s="9">
        <f t="shared" si="24"/>
        <v>10967.06</v>
      </c>
      <c r="H823" s="16">
        <v>9427.16</v>
      </c>
      <c r="I823" s="9">
        <f t="shared" si="25"/>
        <v>1539.8999999999996</v>
      </c>
      <c r="J823" s="9">
        <v>10967.06</v>
      </c>
    </row>
    <row r="824" spans="1:10" x14ac:dyDescent="0.25">
      <c r="A824" s="8">
        <v>45412</v>
      </c>
      <c r="B824" s="9" t="s">
        <v>14</v>
      </c>
      <c r="C824" s="9" t="s">
        <v>17</v>
      </c>
      <c r="D824" s="9" t="s">
        <v>21</v>
      </c>
      <c r="E824" s="9">
        <v>8</v>
      </c>
      <c r="F824" s="9">
        <v>288.67</v>
      </c>
      <c r="G824" s="9">
        <f t="shared" si="24"/>
        <v>2309.36</v>
      </c>
      <c r="H824" s="16">
        <v>1803.27</v>
      </c>
      <c r="I824" s="9">
        <f t="shared" si="25"/>
        <v>506.09000000000015</v>
      </c>
      <c r="J824" s="9">
        <v>2309.36</v>
      </c>
    </row>
    <row r="825" spans="1:10" x14ac:dyDescent="0.25">
      <c r="A825" s="8">
        <v>45577</v>
      </c>
      <c r="B825" s="9" t="s">
        <v>13</v>
      </c>
      <c r="C825" s="9" t="s">
        <v>17</v>
      </c>
      <c r="D825" s="9" t="s">
        <v>21</v>
      </c>
      <c r="E825" s="9">
        <v>14</v>
      </c>
      <c r="F825" s="9">
        <v>142.63</v>
      </c>
      <c r="G825" s="9">
        <f t="shared" si="24"/>
        <v>1996.82</v>
      </c>
      <c r="H825" s="16">
        <v>1633.92</v>
      </c>
      <c r="I825" s="9">
        <f t="shared" si="25"/>
        <v>362.89999999999986</v>
      </c>
      <c r="J825" s="9">
        <v>1996.82</v>
      </c>
    </row>
    <row r="826" spans="1:10" x14ac:dyDescent="0.25">
      <c r="A826" s="8">
        <v>45440</v>
      </c>
      <c r="B826" s="9" t="s">
        <v>10</v>
      </c>
      <c r="C826" s="9" t="s">
        <v>18</v>
      </c>
      <c r="D826" s="9" t="s">
        <v>20</v>
      </c>
      <c r="E826" s="9">
        <v>15</v>
      </c>
      <c r="F826" s="9">
        <v>510.21</v>
      </c>
      <c r="G826" s="9">
        <f t="shared" si="24"/>
        <v>7653.15</v>
      </c>
      <c r="H826" s="16">
        <v>4856.28</v>
      </c>
      <c r="I826" s="9">
        <f t="shared" si="25"/>
        <v>2796.87</v>
      </c>
      <c r="J826" s="9">
        <v>7653.15</v>
      </c>
    </row>
    <row r="827" spans="1:10" x14ac:dyDescent="0.25">
      <c r="A827" s="8">
        <v>45375</v>
      </c>
      <c r="B827" s="9" t="s">
        <v>10</v>
      </c>
      <c r="C827" s="9" t="s">
        <v>18</v>
      </c>
      <c r="D827" s="9" t="s">
        <v>20</v>
      </c>
      <c r="E827" s="9">
        <v>11</v>
      </c>
      <c r="F827" s="9">
        <v>369.46</v>
      </c>
      <c r="G827" s="9">
        <f t="shared" si="24"/>
        <v>4064.06</v>
      </c>
      <c r="H827" s="16">
        <v>3155.49</v>
      </c>
      <c r="I827" s="9">
        <f t="shared" si="25"/>
        <v>908.57000000000016</v>
      </c>
      <c r="J827" s="9">
        <v>4064.06</v>
      </c>
    </row>
    <row r="828" spans="1:10" x14ac:dyDescent="0.25">
      <c r="A828" s="8">
        <v>45522</v>
      </c>
      <c r="B828" s="9" t="s">
        <v>10</v>
      </c>
      <c r="C828" s="9" t="s">
        <v>16</v>
      </c>
      <c r="D828" s="9" t="s">
        <v>20</v>
      </c>
      <c r="E828" s="9">
        <v>1</v>
      </c>
      <c r="F828" s="9">
        <v>797.19</v>
      </c>
      <c r="G828" s="9">
        <f t="shared" si="24"/>
        <v>797.19</v>
      </c>
      <c r="H828" s="16">
        <v>637.82000000000005</v>
      </c>
      <c r="I828" s="9">
        <f t="shared" si="25"/>
        <v>159.37</v>
      </c>
      <c r="J828" s="9">
        <v>797.19</v>
      </c>
    </row>
    <row r="829" spans="1:10" x14ac:dyDescent="0.25">
      <c r="A829" s="8">
        <v>45579</v>
      </c>
      <c r="B829" s="9" t="s">
        <v>13</v>
      </c>
      <c r="C829" s="9" t="s">
        <v>18</v>
      </c>
      <c r="D829" s="9" t="s">
        <v>21</v>
      </c>
      <c r="E829" s="9">
        <v>3</v>
      </c>
      <c r="F829" s="9">
        <v>198.43</v>
      </c>
      <c r="G829" s="9">
        <f t="shared" si="24"/>
        <v>595.29</v>
      </c>
      <c r="H829" s="16">
        <v>393.02</v>
      </c>
      <c r="I829" s="9">
        <f t="shared" si="25"/>
        <v>202.26999999999998</v>
      </c>
      <c r="J829" s="9">
        <v>595.29</v>
      </c>
    </row>
    <row r="830" spans="1:10" x14ac:dyDescent="0.25">
      <c r="A830" s="8">
        <v>45452</v>
      </c>
      <c r="B830" s="9" t="s">
        <v>10</v>
      </c>
      <c r="C830" s="9" t="s">
        <v>16</v>
      </c>
      <c r="D830" s="9" t="s">
        <v>21</v>
      </c>
      <c r="E830" s="9">
        <v>17</v>
      </c>
      <c r="F830" s="9">
        <v>1140.07</v>
      </c>
      <c r="G830" s="9">
        <f t="shared" si="24"/>
        <v>19381.189999999999</v>
      </c>
      <c r="H830" s="16">
        <v>16746.25</v>
      </c>
      <c r="I830" s="9">
        <f t="shared" si="25"/>
        <v>2634.9399999999987</v>
      </c>
      <c r="J830" s="9">
        <v>19381.189999999999</v>
      </c>
    </row>
    <row r="831" spans="1:10" x14ac:dyDescent="0.25">
      <c r="A831" s="8">
        <v>45563</v>
      </c>
      <c r="B831" s="9" t="s">
        <v>11</v>
      </c>
      <c r="C831" s="9" t="s">
        <v>19</v>
      </c>
      <c r="D831" s="9" t="s">
        <v>21</v>
      </c>
      <c r="E831" s="9">
        <v>19</v>
      </c>
      <c r="F831" s="9">
        <v>1364.04</v>
      </c>
      <c r="G831" s="9">
        <f t="shared" si="24"/>
        <v>25916.76</v>
      </c>
      <c r="H831" s="16">
        <v>17066.16</v>
      </c>
      <c r="I831" s="9">
        <f t="shared" si="25"/>
        <v>8850.5999999999985</v>
      </c>
      <c r="J831" s="9">
        <v>25916.76</v>
      </c>
    </row>
    <row r="832" spans="1:10" x14ac:dyDescent="0.25">
      <c r="A832" s="8">
        <v>45329</v>
      </c>
      <c r="B832" s="9" t="s">
        <v>10</v>
      </c>
      <c r="C832" s="9" t="s">
        <v>16</v>
      </c>
      <c r="D832" s="9" t="s">
        <v>21</v>
      </c>
      <c r="E832" s="9">
        <v>14</v>
      </c>
      <c r="F832" s="9">
        <v>1127.98</v>
      </c>
      <c r="G832" s="9">
        <f t="shared" si="24"/>
        <v>15791.720000000001</v>
      </c>
      <c r="H832" s="16">
        <v>10960.14</v>
      </c>
      <c r="I832" s="9">
        <f t="shared" si="25"/>
        <v>4831.5800000000017</v>
      </c>
      <c r="J832" s="9">
        <v>15791.72</v>
      </c>
    </row>
    <row r="833" spans="1:10" x14ac:dyDescent="0.25">
      <c r="A833" s="8">
        <v>45517</v>
      </c>
      <c r="B833" s="9" t="s">
        <v>12</v>
      </c>
      <c r="C833" s="9" t="s">
        <v>19</v>
      </c>
      <c r="D833" s="9" t="s">
        <v>20</v>
      </c>
      <c r="E833" s="9">
        <v>8</v>
      </c>
      <c r="F833" s="9">
        <v>822.6</v>
      </c>
      <c r="G833" s="9">
        <f t="shared" si="24"/>
        <v>6580.8</v>
      </c>
      <c r="H833" s="16">
        <v>5173.6099999999997</v>
      </c>
      <c r="I833" s="9">
        <f t="shared" si="25"/>
        <v>1407.1900000000005</v>
      </c>
      <c r="J833" s="9">
        <v>6580.8</v>
      </c>
    </row>
    <row r="834" spans="1:10" x14ac:dyDescent="0.25">
      <c r="A834" s="8">
        <v>45433</v>
      </c>
      <c r="B834" s="9" t="s">
        <v>13</v>
      </c>
      <c r="C834" s="9" t="s">
        <v>16</v>
      </c>
      <c r="D834" s="9" t="s">
        <v>20</v>
      </c>
      <c r="E834" s="9">
        <v>13</v>
      </c>
      <c r="F834" s="9">
        <v>1297.97</v>
      </c>
      <c r="G834" s="9">
        <f t="shared" si="24"/>
        <v>16873.61</v>
      </c>
      <c r="H834" s="16">
        <v>13355.55</v>
      </c>
      <c r="I834" s="9">
        <f t="shared" si="25"/>
        <v>3518.0600000000013</v>
      </c>
      <c r="J834" s="9">
        <v>16873.61</v>
      </c>
    </row>
    <row r="835" spans="1:10" x14ac:dyDescent="0.25">
      <c r="A835" s="8">
        <v>45583</v>
      </c>
      <c r="B835" s="9" t="s">
        <v>12</v>
      </c>
      <c r="C835" s="9" t="s">
        <v>17</v>
      </c>
      <c r="D835" s="9" t="s">
        <v>21</v>
      </c>
      <c r="E835" s="9">
        <v>3</v>
      </c>
      <c r="F835" s="9">
        <v>1057.6300000000001</v>
      </c>
      <c r="G835" s="9">
        <f t="shared" si="24"/>
        <v>3172.8900000000003</v>
      </c>
      <c r="H835" s="16">
        <v>2569.46</v>
      </c>
      <c r="I835" s="9">
        <f t="shared" si="25"/>
        <v>603.43000000000029</v>
      </c>
      <c r="J835" s="9">
        <v>3172.89</v>
      </c>
    </row>
    <row r="836" spans="1:10" x14ac:dyDescent="0.25">
      <c r="A836" s="8">
        <v>45442</v>
      </c>
      <c r="B836" s="9" t="s">
        <v>10</v>
      </c>
      <c r="C836" s="9" t="s">
        <v>18</v>
      </c>
      <c r="D836" s="9" t="s">
        <v>20</v>
      </c>
      <c r="E836" s="9">
        <v>5</v>
      </c>
      <c r="F836" s="9">
        <v>65.3</v>
      </c>
      <c r="G836" s="9">
        <f t="shared" ref="G836:G899" si="26">E836*F836</f>
        <v>326.5</v>
      </c>
      <c r="H836" s="16">
        <v>206.87</v>
      </c>
      <c r="I836" s="9">
        <f t="shared" ref="I836:I899" si="27">G836-H836</f>
        <v>119.63</v>
      </c>
      <c r="J836" s="9">
        <v>326.5</v>
      </c>
    </row>
    <row r="837" spans="1:10" x14ac:dyDescent="0.25">
      <c r="A837" s="8">
        <v>45405</v>
      </c>
      <c r="B837" s="9" t="s">
        <v>11</v>
      </c>
      <c r="C837" s="9" t="s">
        <v>19</v>
      </c>
      <c r="D837" s="9" t="s">
        <v>20</v>
      </c>
      <c r="E837" s="9">
        <v>9</v>
      </c>
      <c r="F837" s="9">
        <v>621.42999999999995</v>
      </c>
      <c r="G837" s="9">
        <f t="shared" si="26"/>
        <v>5592.87</v>
      </c>
      <c r="H837" s="16">
        <v>4781.01</v>
      </c>
      <c r="I837" s="9">
        <f t="shared" si="27"/>
        <v>811.85999999999967</v>
      </c>
      <c r="J837" s="9">
        <v>5592.87</v>
      </c>
    </row>
    <row r="838" spans="1:10" x14ac:dyDescent="0.25">
      <c r="A838" s="8">
        <v>45528</v>
      </c>
      <c r="B838" s="9" t="s">
        <v>14</v>
      </c>
      <c r="C838" s="9" t="s">
        <v>16</v>
      </c>
      <c r="D838" s="9" t="s">
        <v>21</v>
      </c>
      <c r="E838" s="9">
        <v>6</v>
      </c>
      <c r="F838" s="9">
        <v>1283.8800000000001</v>
      </c>
      <c r="G838" s="9">
        <f t="shared" si="26"/>
        <v>7703.2800000000007</v>
      </c>
      <c r="H838" s="16">
        <v>5853.37</v>
      </c>
      <c r="I838" s="9">
        <f t="shared" si="27"/>
        <v>1849.9100000000008</v>
      </c>
      <c r="J838" s="9">
        <v>7703.28</v>
      </c>
    </row>
    <row r="839" spans="1:10" x14ac:dyDescent="0.25">
      <c r="A839" s="8">
        <v>45357</v>
      </c>
      <c r="B839" s="9" t="s">
        <v>15</v>
      </c>
      <c r="C839" s="9" t="s">
        <v>18</v>
      </c>
      <c r="D839" s="9" t="s">
        <v>21</v>
      </c>
      <c r="E839" s="9">
        <v>2</v>
      </c>
      <c r="F839" s="9">
        <v>551.5</v>
      </c>
      <c r="G839" s="9">
        <f t="shared" si="26"/>
        <v>1103</v>
      </c>
      <c r="H839" s="16">
        <v>817.76</v>
      </c>
      <c r="I839" s="9">
        <f t="shared" si="27"/>
        <v>285.24</v>
      </c>
      <c r="J839" s="9">
        <v>1103</v>
      </c>
    </row>
    <row r="840" spans="1:10" x14ac:dyDescent="0.25">
      <c r="A840" s="8">
        <v>45652</v>
      </c>
      <c r="B840" s="9" t="s">
        <v>15</v>
      </c>
      <c r="C840" s="9" t="s">
        <v>16</v>
      </c>
      <c r="D840" s="9" t="s">
        <v>21</v>
      </c>
      <c r="E840" s="9">
        <v>13</v>
      </c>
      <c r="F840" s="9">
        <v>101.06</v>
      </c>
      <c r="G840" s="9">
        <f t="shared" si="26"/>
        <v>1313.78</v>
      </c>
      <c r="H840" s="16">
        <v>1174.95</v>
      </c>
      <c r="I840" s="9">
        <f t="shared" si="27"/>
        <v>138.82999999999993</v>
      </c>
      <c r="J840" s="9">
        <v>1313.78</v>
      </c>
    </row>
    <row r="841" spans="1:10" x14ac:dyDescent="0.25">
      <c r="A841" s="8">
        <v>45632</v>
      </c>
      <c r="B841" s="9" t="s">
        <v>10</v>
      </c>
      <c r="C841" s="9" t="s">
        <v>18</v>
      </c>
      <c r="D841" s="9" t="s">
        <v>21</v>
      </c>
      <c r="E841" s="9">
        <v>5</v>
      </c>
      <c r="F841" s="9">
        <v>1131.96</v>
      </c>
      <c r="G841" s="9">
        <f t="shared" si="26"/>
        <v>5659.8</v>
      </c>
      <c r="H841" s="16">
        <v>4653</v>
      </c>
      <c r="I841" s="9">
        <f t="shared" si="27"/>
        <v>1006.8000000000002</v>
      </c>
      <c r="J841" s="9">
        <v>5659.8</v>
      </c>
    </row>
    <row r="842" spans="1:10" x14ac:dyDescent="0.25">
      <c r="A842" s="8">
        <v>45549</v>
      </c>
      <c r="B842" s="9" t="s">
        <v>11</v>
      </c>
      <c r="C842" s="9" t="s">
        <v>18</v>
      </c>
      <c r="D842" s="9" t="s">
        <v>21</v>
      </c>
      <c r="E842" s="9">
        <v>8</v>
      </c>
      <c r="F842" s="9">
        <v>1212.96</v>
      </c>
      <c r="G842" s="9">
        <f t="shared" si="26"/>
        <v>9703.68</v>
      </c>
      <c r="H842" s="16">
        <v>6165.74</v>
      </c>
      <c r="I842" s="9">
        <f t="shared" si="27"/>
        <v>3537.9400000000005</v>
      </c>
      <c r="J842" s="9">
        <v>9703.68</v>
      </c>
    </row>
    <row r="843" spans="1:10" x14ac:dyDescent="0.25">
      <c r="A843" s="8">
        <v>45540</v>
      </c>
      <c r="B843" s="9" t="s">
        <v>13</v>
      </c>
      <c r="C843" s="9" t="s">
        <v>16</v>
      </c>
      <c r="D843" s="9" t="s">
        <v>21</v>
      </c>
      <c r="E843" s="9">
        <v>1</v>
      </c>
      <c r="F843" s="9">
        <v>282.86</v>
      </c>
      <c r="G843" s="9">
        <f t="shared" si="26"/>
        <v>282.86</v>
      </c>
      <c r="H843" s="16">
        <v>233.91</v>
      </c>
      <c r="I843" s="9">
        <f t="shared" si="27"/>
        <v>48.950000000000017</v>
      </c>
      <c r="J843" s="9">
        <v>282.86</v>
      </c>
    </row>
    <row r="844" spans="1:10" x14ac:dyDescent="0.25">
      <c r="A844" s="8">
        <v>45622</v>
      </c>
      <c r="B844" s="9" t="s">
        <v>12</v>
      </c>
      <c r="C844" s="9" t="s">
        <v>19</v>
      </c>
      <c r="D844" s="9" t="s">
        <v>20</v>
      </c>
      <c r="E844" s="9">
        <v>12</v>
      </c>
      <c r="F844" s="9">
        <v>829.14</v>
      </c>
      <c r="G844" s="9">
        <f t="shared" si="26"/>
        <v>9949.68</v>
      </c>
      <c r="H844" s="16">
        <v>6254.12</v>
      </c>
      <c r="I844" s="9">
        <f t="shared" si="27"/>
        <v>3695.5600000000004</v>
      </c>
      <c r="J844" s="9">
        <v>9949.68</v>
      </c>
    </row>
    <row r="845" spans="1:10" x14ac:dyDescent="0.25">
      <c r="A845" s="8">
        <v>45614</v>
      </c>
      <c r="B845" s="9" t="s">
        <v>12</v>
      </c>
      <c r="C845" s="9" t="s">
        <v>19</v>
      </c>
      <c r="D845" s="9" t="s">
        <v>20</v>
      </c>
      <c r="E845" s="9">
        <v>11</v>
      </c>
      <c r="F845" s="9">
        <v>328.34</v>
      </c>
      <c r="G845" s="9">
        <f t="shared" si="26"/>
        <v>3611.74</v>
      </c>
      <c r="H845" s="16">
        <v>2196.81</v>
      </c>
      <c r="I845" s="9">
        <f t="shared" si="27"/>
        <v>1414.9299999999998</v>
      </c>
      <c r="J845" s="9">
        <v>3611.74</v>
      </c>
    </row>
    <row r="846" spans="1:10" x14ac:dyDescent="0.25">
      <c r="A846" s="8">
        <v>45471</v>
      </c>
      <c r="B846" s="9" t="s">
        <v>12</v>
      </c>
      <c r="C846" s="9" t="s">
        <v>17</v>
      </c>
      <c r="D846" s="9" t="s">
        <v>21</v>
      </c>
      <c r="E846" s="9">
        <v>7</v>
      </c>
      <c r="F846" s="9">
        <v>1092.8900000000001</v>
      </c>
      <c r="G846" s="9">
        <f t="shared" si="26"/>
        <v>7650.2300000000005</v>
      </c>
      <c r="H846" s="16">
        <v>5516.49</v>
      </c>
      <c r="I846" s="9">
        <f t="shared" si="27"/>
        <v>2133.7400000000007</v>
      </c>
      <c r="J846" s="9">
        <v>7650.23</v>
      </c>
    </row>
    <row r="847" spans="1:10" x14ac:dyDescent="0.25">
      <c r="A847" s="8">
        <v>45481</v>
      </c>
      <c r="B847" s="9" t="s">
        <v>13</v>
      </c>
      <c r="C847" s="9" t="s">
        <v>18</v>
      </c>
      <c r="D847" s="9" t="s">
        <v>20</v>
      </c>
      <c r="E847" s="9">
        <v>15</v>
      </c>
      <c r="F847" s="9">
        <v>443.75</v>
      </c>
      <c r="G847" s="9">
        <f t="shared" si="26"/>
        <v>6656.25</v>
      </c>
      <c r="H847" s="16">
        <v>5977.8</v>
      </c>
      <c r="I847" s="9">
        <f t="shared" si="27"/>
        <v>678.44999999999982</v>
      </c>
      <c r="J847" s="9">
        <v>6656.25</v>
      </c>
    </row>
    <row r="848" spans="1:10" x14ac:dyDescent="0.25">
      <c r="A848" s="8">
        <v>45445</v>
      </c>
      <c r="B848" s="9" t="s">
        <v>15</v>
      </c>
      <c r="C848" s="9" t="s">
        <v>17</v>
      </c>
      <c r="D848" s="9" t="s">
        <v>21</v>
      </c>
      <c r="E848" s="9">
        <v>11</v>
      </c>
      <c r="F848" s="9">
        <v>508.51</v>
      </c>
      <c r="G848" s="9">
        <f t="shared" si="26"/>
        <v>5593.61</v>
      </c>
      <c r="H848" s="16">
        <v>3649.64</v>
      </c>
      <c r="I848" s="9">
        <f t="shared" si="27"/>
        <v>1943.9699999999998</v>
      </c>
      <c r="J848" s="9">
        <v>5593.61</v>
      </c>
    </row>
    <row r="849" spans="1:10" x14ac:dyDescent="0.25">
      <c r="A849" s="8">
        <v>45487</v>
      </c>
      <c r="B849" s="9" t="s">
        <v>11</v>
      </c>
      <c r="C849" s="9" t="s">
        <v>17</v>
      </c>
      <c r="D849" s="9" t="s">
        <v>21</v>
      </c>
      <c r="E849" s="9">
        <v>16</v>
      </c>
      <c r="F849" s="9">
        <v>1275.21</v>
      </c>
      <c r="G849" s="9">
        <f t="shared" si="26"/>
        <v>20403.36</v>
      </c>
      <c r="H849" s="16">
        <v>16359.28</v>
      </c>
      <c r="I849" s="9">
        <f t="shared" si="27"/>
        <v>4044.08</v>
      </c>
      <c r="J849" s="9">
        <v>20403.36</v>
      </c>
    </row>
    <row r="850" spans="1:10" x14ac:dyDescent="0.25">
      <c r="A850" s="8">
        <v>45602</v>
      </c>
      <c r="B850" s="9" t="s">
        <v>13</v>
      </c>
      <c r="C850" s="9" t="s">
        <v>16</v>
      </c>
      <c r="D850" s="9" t="s">
        <v>21</v>
      </c>
      <c r="E850" s="9">
        <v>3</v>
      </c>
      <c r="F850" s="9">
        <v>740.67</v>
      </c>
      <c r="G850" s="9">
        <f t="shared" si="26"/>
        <v>2222.0099999999998</v>
      </c>
      <c r="H850" s="16">
        <v>1448.79</v>
      </c>
      <c r="I850" s="9">
        <f t="shared" si="27"/>
        <v>773.2199999999998</v>
      </c>
      <c r="J850" s="9">
        <v>2222.0100000000002</v>
      </c>
    </row>
    <row r="851" spans="1:10" x14ac:dyDescent="0.25">
      <c r="A851" s="8">
        <v>45553</v>
      </c>
      <c r="B851" s="9" t="s">
        <v>12</v>
      </c>
      <c r="C851" s="9" t="s">
        <v>16</v>
      </c>
      <c r="D851" s="9" t="s">
        <v>21</v>
      </c>
      <c r="E851" s="9">
        <v>14</v>
      </c>
      <c r="F851" s="9">
        <v>1021.14</v>
      </c>
      <c r="G851" s="9">
        <f t="shared" si="26"/>
        <v>14295.96</v>
      </c>
      <c r="H851" s="16">
        <v>11686.03</v>
      </c>
      <c r="I851" s="9">
        <f t="shared" si="27"/>
        <v>2609.9299999999985</v>
      </c>
      <c r="J851" s="9">
        <v>14295.96</v>
      </c>
    </row>
    <row r="852" spans="1:10" x14ac:dyDescent="0.25">
      <c r="A852" s="8">
        <v>45434</v>
      </c>
      <c r="B852" s="9" t="s">
        <v>10</v>
      </c>
      <c r="C852" s="9" t="s">
        <v>16</v>
      </c>
      <c r="D852" s="9" t="s">
        <v>20</v>
      </c>
      <c r="E852" s="9">
        <v>3</v>
      </c>
      <c r="F852" s="9">
        <v>633.44000000000005</v>
      </c>
      <c r="G852" s="9">
        <f t="shared" si="26"/>
        <v>1900.3200000000002</v>
      </c>
      <c r="H852" s="16">
        <v>1428.29</v>
      </c>
      <c r="I852" s="9">
        <f t="shared" si="27"/>
        <v>472.0300000000002</v>
      </c>
      <c r="J852" s="9">
        <v>1900.32</v>
      </c>
    </row>
    <row r="853" spans="1:10" x14ac:dyDescent="0.25">
      <c r="A853" s="8">
        <v>45633</v>
      </c>
      <c r="B853" s="9" t="s">
        <v>14</v>
      </c>
      <c r="C853" s="9" t="s">
        <v>18</v>
      </c>
      <c r="D853" s="9" t="s">
        <v>21</v>
      </c>
      <c r="E853" s="9">
        <v>1</v>
      </c>
      <c r="F853" s="9">
        <v>482.11</v>
      </c>
      <c r="G853" s="9">
        <f t="shared" si="26"/>
        <v>482.11</v>
      </c>
      <c r="H853" s="16">
        <v>387.61</v>
      </c>
      <c r="I853" s="9">
        <f t="shared" si="27"/>
        <v>94.5</v>
      </c>
      <c r="J853" s="9">
        <v>482.11</v>
      </c>
    </row>
    <row r="854" spans="1:10" x14ac:dyDescent="0.25">
      <c r="A854" s="8">
        <v>45607</v>
      </c>
      <c r="B854" s="9" t="s">
        <v>13</v>
      </c>
      <c r="C854" s="9" t="s">
        <v>16</v>
      </c>
      <c r="D854" s="9" t="s">
        <v>20</v>
      </c>
      <c r="E854" s="9">
        <v>15</v>
      </c>
      <c r="F854" s="9">
        <v>956.94</v>
      </c>
      <c r="G854" s="9">
        <f t="shared" si="26"/>
        <v>14354.1</v>
      </c>
      <c r="H854" s="16">
        <v>9486.08</v>
      </c>
      <c r="I854" s="9">
        <f t="shared" si="27"/>
        <v>4868.0200000000004</v>
      </c>
      <c r="J854" s="9">
        <v>14354.1</v>
      </c>
    </row>
    <row r="855" spans="1:10" x14ac:dyDescent="0.25">
      <c r="A855" s="8">
        <v>45392</v>
      </c>
      <c r="B855" s="9" t="s">
        <v>13</v>
      </c>
      <c r="C855" s="9" t="s">
        <v>16</v>
      </c>
      <c r="D855" s="9" t="s">
        <v>21</v>
      </c>
      <c r="E855" s="9">
        <v>1</v>
      </c>
      <c r="F855" s="9">
        <v>274.54000000000002</v>
      </c>
      <c r="G855" s="9">
        <f t="shared" si="26"/>
        <v>274.54000000000002</v>
      </c>
      <c r="H855" s="16">
        <v>226.14</v>
      </c>
      <c r="I855" s="9">
        <f t="shared" si="27"/>
        <v>48.400000000000034</v>
      </c>
      <c r="J855" s="9">
        <v>274.54000000000002</v>
      </c>
    </row>
    <row r="856" spans="1:10" x14ac:dyDescent="0.25">
      <c r="A856" s="8">
        <v>45535</v>
      </c>
      <c r="B856" s="9" t="s">
        <v>11</v>
      </c>
      <c r="C856" s="9" t="s">
        <v>18</v>
      </c>
      <c r="D856" s="9" t="s">
        <v>21</v>
      </c>
      <c r="E856" s="9">
        <v>17</v>
      </c>
      <c r="F856" s="9">
        <v>590.85</v>
      </c>
      <c r="G856" s="9">
        <f t="shared" si="26"/>
        <v>10044.450000000001</v>
      </c>
      <c r="H856" s="16">
        <v>9026.7999999999993</v>
      </c>
      <c r="I856" s="9">
        <f t="shared" si="27"/>
        <v>1017.6500000000015</v>
      </c>
      <c r="J856" s="9">
        <v>10044.450000000001</v>
      </c>
    </row>
    <row r="857" spans="1:10" x14ac:dyDescent="0.25">
      <c r="A857" s="8">
        <v>45303</v>
      </c>
      <c r="B857" s="9" t="s">
        <v>11</v>
      </c>
      <c r="C857" s="9" t="s">
        <v>18</v>
      </c>
      <c r="D857" s="9" t="s">
        <v>21</v>
      </c>
      <c r="E857" s="9">
        <v>2</v>
      </c>
      <c r="F857" s="9">
        <v>353.1</v>
      </c>
      <c r="G857" s="9">
        <f t="shared" si="26"/>
        <v>706.2</v>
      </c>
      <c r="H857" s="16">
        <v>564.74</v>
      </c>
      <c r="I857" s="9">
        <f t="shared" si="27"/>
        <v>141.46000000000004</v>
      </c>
      <c r="J857" s="9">
        <v>706.2</v>
      </c>
    </row>
    <row r="858" spans="1:10" x14ac:dyDescent="0.25">
      <c r="A858" s="8">
        <v>45530</v>
      </c>
      <c r="B858" s="9" t="s">
        <v>13</v>
      </c>
      <c r="C858" s="9" t="s">
        <v>19</v>
      </c>
      <c r="D858" s="9" t="s">
        <v>20</v>
      </c>
      <c r="E858" s="9">
        <v>6</v>
      </c>
      <c r="F858" s="9">
        <v>1058.9000000000001</v>
      </c>
      <c r="G858" s="9">
        <f t="shared" si="26"/>
        <v>6353.4000000000005</v>
      </c>
      <c r="H858" s="16">
        <v>4752.62</v>
      </c>
      <c r="I858" s="9">
        <f t="shared" si="27"/>
        <v>1600.7800000000007</v>
      </c>
      <c r="J858" s="9">
        <v>6353.4</v>
      </c>
    </row>
    <row r="859" spans="1:10" x14ac:dyDescent="0.25">
      <c r="A859" s="8">
        <v>45340</v>
      </c>
      <c r="B859" s="9" t="s">
        <v>12</v>
      </c>
      <c r="C859" s="9" t="s">
        <v>16</v>
      </c>
      <c r="D859" s="9" t="s">
        <v>21</v>
      </c>
      <c r="E859" s="9">
        <v>8</v>
      </c>
      <c r="F859" s="9">
        <v>1419.1</v>
      </c>
      <c r="G859" s="9">
        <f t="shared" si="26"/>
        <v>11352.8</v>
      </c>
      <c r="H859" s="16">
        <v>9955.86</v>
      </c>
      <c r="I859" s="9">
        <f t="shared" si="27"/>
        <v>1396.9399999999987</v>
      </c>
      <c r="J859" s="9">
        <v>11352.8</v>
      </c>
    </row>
    <row r="860" spans="1:10" x14ac:dyDescent="0.25">
      <c r="A860" s="8">
        <v>45333</v>
      </c>
      <c r="B860" s="9" t="s">
        <v>14</v>
      </c>
      <c r="C860" s="9" t="s">
        <v>16</v>
      </c>
      <c r="D860" s="9" t="s">
        <v>21</v>
      </c>
      <c r="E860" s="9">
        <v>16</v>
      </c>
      <c r="F860" s="9">
        <v>1493.49</v>
      </c>
      <c r="G860" s="9">
        <f t="shared" si="26"/>
        <v>23895.84</v>
      </c>
      <c r="H860" s="16">
        <v>14451.14</v>
      </c>
      <c r="I860" s="9">
        <f t="shared" si="27"/>
        <v>9444.7000000000007</v>
      </c>
      <c r="J860" s="9">
        <v>23895.84</v>
      </c>
    </row>
    <row r="861" spans="1:10" x14ac:dyDescent="0.25">
      <c r="A861" s="8">
        <v>45457</v>
      </c>
      <c r="B861" s="9" t="s">
        <v>11</v>
      </c>
      <c r="C861" s="9" t="s">
        <v>16</v>
      </c>
      <c r="D861" s="9" t="s">
        <v>21</v>
      </c>
      <c r="E861" s="9">
        <v>19</v>
      </c>
      <c r="F861" s="9">
        <v>702.9</v>
      </c>
      <c r="G861" s="9">
        <f t="shared" si="26"/>
        <v>13355.1</v>
      </c>
      <c r="H861" s="16">
        <v>10937.52</v>
      </c>
      <c r="I861" s="9">
        <f t="shared" si="27"/>
        <v>2417.58</v>
      </c>
      <c r="J861" s="9">
        <v>13355.1</v>
      </c>
    </row>
    <row r="862" spans="1:10" x14ac:dyDescent="0.25">
      <c r="A862" s="8">
        <v>45373</v>
      </c>
      <c r="B862" s="9" t="s">
        <v>12</v>
      </c>
      <c r="C862" s="9" t="s">
        <v>19</v>
      </c>
      <c r="D862" s="9" t="s">
        <v>20</v>
      </c>
      <c r="E862" s="9">
        <v>1</v>
      </c>
      <c r="F862" s="9">
        <v>416.17</v>
      </c>
      <c r="G862" s="9">
        <f t="shared" si="26"/>
        <v>416.17</v>
      </c>
      <c r="H862" s="16">
        <v>360.66</v>
      </c>
      <c r="I862" s="9">
        <f t="shared" si="27"/>
        <v>55.509999999999991</v>
      </c>
      <c r="J862" s="9">
        <v>416.17</v>
      </c>
    </row>
    <row r="863" spans="1:10" x14ac:dyDescent="0.25">
      <c r="A863" s="8">
        <v>45582</v>
      </c>
      <c r="B863" s="9" t="s">
        <v>10</v>
      </c>
      <c r="C863" s="9" t="s">
        <v>16</v>
      </c>
      <c r="D863" s="9" t="s">
        <v>20</v>
      </c>
      <c r="E863" s="9">
        <v>3</v>
      </c>
      <c r="F863" s="9">
        <v>692.1</v>
      </c>
      <c r="G863" s="9">
        <f t="shared" si="26"/>
        <v>2076.3000000000002</v>
      </c>
      <c r="H863" s="16">
        <v>1284.2</v>
      </c>
      <c r="I863" s="9">
        <f t="shared" si="27"/>
        <v>792.10000000000014</v>
      </c>
      <c r="J863" s="9">
        <v>2076.3000000000002</v>
      </c>
    </row>
    <row r="864" spans="1:10" x14ac:dyDescent="0.25">
      <c r="A864" s="8">
        <v>45449</v>
      </c>
      <c r="B864" s="9" t="s">
        <v>11</v>
      </c>
      <c r="C864" s="9" t="s">
        <v>19</v>
      </c>
      <c r="D864" s="9" t="s">
        <v>20</v>
      </c>
      <c r="E864" s="9">
        <v>3</v>
      </c>
      <c r="F864" s="9">
        <v>1278.54</v>
      </c>
      <c r="G864" s="9">
        <f t="shared" si="26"/>
        <v>3835.62</v>
      </c>
      <c r="H864" s="16">
        <v>2819.25</v>
      </c>
      <c r="I864" s="9">
        <f t="shared" si="27"/>
        <v>1016.3699999999999</v>
      </c>
      <c r="J864" s="9">
        <v>3835.62</v>
      </c>
    </row>
    <row r="865" spans="1:10" x14ac:dyDescent="0.25">
      <c r="A865" s="8">
        <v>45507</v>
      </c>
      <c r="B865" s="9" t="s">
        <v>12</v>
      </c>
      <c r="C865" s="9" t="s">
        <v>17</v>
      </c>
      <c r="D865" s="9" t="s">
        <v>21</v>
      </c>
      <c r="E865" s="9">
        <v>5</v>
      </c>
      <c r="F865" s="9">
        <v>348.71</v>
      </c>
      <c r="G865" s="9">
        <f t="shared" si="26"/>
        <v>1743.55</v>
      </c>
      <c r="H865" s="16">
        <v>1153.21</v>
      </c>
      <c r="I865" s="9">
        <f t="shared" si="27"/>
        <v>590.33999999999992</v>
      </c>
      <c r="J865" s="9">
        <v>1743.55</v>
      </c>
    </row>
    <row r="866" spans="1:10" x14ac:dyDescent="0.25">
      <c r="A866" s="8">
        <v>45449</v>
      </c>
      <c r="B866" s="9" t="s">
        <v>12</v>
      </c>
      <c r="C866" s="9" t="s">
        <v>19</v>
      </c>
      <c r="D866" s="9" t="s">
        <v>20</v>
      </c>
      <c r="E866" s="9">
        <v>12</v>
      </c>
      <c r="F866" s="9">
        <v>1430.54</v>
      </c>
      <c r="G866" s="9">
        <f t="shared" si="26"/>
        <v>17166.48</v>
      </c>
      <c r="H866" s="16">
        <v>13217.42</v>
      </c>
      <c r="I866" s="9">
        <f t="shared" si="27"/>
        <v>3949.0599999999995</v>
      </c>
      <c r="J866" s="9">
        <v>17166.48</v>
      </c>
    </row>
    <row r="867" spans="1:10" x14ac:dyDescent="0.25">
      <c r="A867" s="8">
        <v>45425</v>
      </c>
      <c r="B867" s="9" t="s">
        <v>14</v>
      </c>
      <c r="C867" s="9" t="s">
        <v>17</v>
      </c>
      <c r="D867" s="9" t="s">
        <v>21</v>
      </c>
      <c r="E867" s="9">
        <v>12</v>
      </c>
      <c r="F867" s="9">
        <v>545.71</v>
      </c>
      <c r="G867" s="9">
        <f t="shared" si="26"/>
        <v>6548.52</v>
      </c>
      <c r="H867" s="16">
        <v>5205.18</v>
      </c>
      <c r="I867" s="9">
        <f t="shared" si="27"/>
        <v>1343.3400000000001</v>
      </c>
      <c r="J867" s="9">
        <v>6548.52</v>
      </c>
    </row>
    <row r="868" spans="1:10" x14ac:dyDescent="0.25">
      <c r="A868" s="8">
        <v>45358</v>
      </c>
      <c r="B868" s="9" t="s">
        <v>14</v>
      </c>
      <c r="C868" s="9" t="s">
        <v>16</v>
      </c>
      <c r="D868" s="9" t="s">
        <v>20</v>
      </c>
      <c r="E868" s="9">
        <v>13</v>
      </c>
      <c r="F868" s="9">
        <v>1479.42</v>
      </c>
      <c r="G868" s="9">
        <f t="shared" si="26"/>
        <v>19232.46</v>
      </c>
      <c r="H868" s="16">
        <v>13285.53</v>
      </c>
      <c r="I868" s="9">
        <f t="shared" si="27"/>
        <v>5946.9299999999985</v>
      </c>
      <c r="J868" s="9">
        <v>19232.46</v>
      </c>
    </row>
    <row r="869" spans="1:10" x14ac:dyDescent="0.25">
      <c r="A869" s="8">
        <v>45627</v>
      </c>
      <c r="B869" s="9" t="s">
        <v>10</v>
      </c>
      <c r="C869" s="9" t="s">
        <v>17</v>
      </c>
      <c r="D869" s="9" t="s">
        <v>20</v>
      </c>
      <c r="E869" s="9">
        <v>9</v>
      </c>
      <c r="F869" s="9">
        <v>1265.98</v>
      </c>
      <c r="G869" s="9">
        <f t="shared" si="26"/>
        <v>11393.82</v>
      </c>
      <c r="H869" s="16">
        <v>8408.58</v>
      </c>
      <c r="I869" s="9">
        <f t="shared" si="27"/>
        <v>2985.24</v>
      </c>
      <c r="J869" s="9">
        <v>11393.82</v>
      </c>
    </row>
    <row r="870" spans="1:10" x14ac:dyDescent="0.25">
      <c r="A870" s="8">
        <v>45298</v>
      </c>
      <c r="B870" s="9" t="s">
        <v>12</v>
      </c>
      <c r="C870" s="9" t="s">
        <v>19</v>
      </c>
      <c r="D870" s="9" t="s">
        <v>21</v>
      </c>
      <c r="E870" s="9">
        <v>7</v>
      </c>
      <c r="F870" s="9">
        <v>1222.43</v>
      </c>
      <c r="G870" s="9">
        <f t="shared" si="26"/>
        <v>8557.01</v>
      </c>
      <c r="H870" s="16">
        <v>5851.3</v>
      </c>
      <c r="I870" s="9">
        <f t="shared" si="27"/>
        <v>2705.71</v>
      </c>
      <c r="J870" s="9">
        <v>8557.01</v>
      </c>
    </row>
    <row r="871" spans="1:10" x14ac:dyDescent="0.25">
      <c r="A871" s="8">
        <v>45305</v>
      </c>
      <c r="B871" s="9" t="s">
        <v>15</v>
      </c>
      <c r="C871" s="9" t="s">
        <v>18</v>
      </c>
      <c r="D871" s="9" t="s">
        <v>20</v>
      </c>
      <c r="E871" s="9">
        <v>4</v>
      </c>
      <c r="F871" s="9">
        <v>510.96</v>
      </c>
      <c r="G871" s="9">
        <f t="shared" si="26"/>
        <v>2043.84</v>
      </c>
      <c r="H871" s="16">
        <v>1452.8</v>
      </c>
      <c r="I871" s="9">
        <f t="shared" si="27"/>
        <v>591.04</v>
      </c>
      <c r="J871" s="9">
        <v>2043.84</v>
      </c>
    </row>
    <row r="872" spans="1:10" x14ac:dyDescent="0.25">
      <c r="A872" s="8">
        <v>45364</v>
      </c>
      <c r="B872" s="9" t="s">
        <v>12</v>
      </c>
      <c r="C872" s="9" t="s">
        <v>17</v>
      </c>
      <c r="D872" s="9" t="s">
        <v>21</v>
      </c>
      <c r="E872" s="9">
        <v>19</v>
      </c>
      <c r="F872" s="9">
        <v>62.73</v>
      </c>
      <c r="G872" s="9">
        <f t="shared" si="26"/>
        <v>1191.8699999999999</v>
      </c>
      <c r="H872" s="16">
        <v>772.17</v>
      </c>
      <c r="I872" s="9">
        <f t="shared" si="27"/>
        <v>419.69999999999993</v>
      </c>
      <c r="J872" s="9">
        <v>1191.8699999999999</v>
      </c>
    </row>
    <row r="873" spans="1:10" x14ac:dyDescent="0.25">
      <c r="A873" s="8">
        <v>45454</v>
      </c>
      <c r="B873" s="9" t="s">
        <v>14</v>
      </c>
      <c r="C873" s="9" t="s">
        <v>17</v>
      </c>
      <c r="D873" s="9" t="s">
        <v>21</v>
      </c>
      <c r="E873" s="9">
        <v>19</v>
      </c>
      <c r="F873" s="9">
        <v>604.09</v>
      </c>
      <c r="G873" s="9">
        <f t="shared" si="26"/>
        <v>11477.710000000001</v>
      </c>
      <c r="H873" s="16">
        <v>9935.8799999999992</v>
      </c>
      <c r="I873" s="9">
        <f t="shared" si="27"/>
        <v>1541.8300000000017</v>
      </c>
      <c r="J873" s="9">
        <v>11477.71</v>
      </c>
    </row>
    <row r="874" spans="1:10" x14ac:dyDescent="0.25">
      <c r="A874" s="8">
        <v>45357</v>
      </c>
      <c r="B874" s="9" t="s">
        <v>15</v>
      </c>
      <c r="C874" s="9" t="s">
        <v>16</v>
      </c>
      <c r="D874" s="9" t="s">
        <v>20</v>
      </c>
      <c r="E874" s="9">
        <v>6</v>
      </c>
      <c r="F874" s="9">
        <v>487.62</v>
      </c>
      <c r="G874" s="9">
        <f t="shared" si="26"/>
        <v>2925.7200000000003</v>
      </c>
      <c r="H874" s="16">
        <v>1764.22</v>
      </c>
      <c r="I874" s="9">
        <f t="shared" si="27"/>
        <v>1161.5000000000002</v>
      </c>
      <c r="J874" s="9">
        <v>2925.72</v>
      </c>
    </row>
    <row r="875" spans="1:10" x14ac:dyDescent="0.25">
      <c r="A875" s="8">
        <v>45638</v>
      </c>
      <c r="B875" s="9" t="s">
        <v>11</v>
      </c>
      <c r="C875" s="9" t="s">
        <v>19</v>
      </c>
      <c r="D875" s="9" t="s">
        <v>21</v>
      </c>
      <c r="E875" s="9">
        <v>13</v>
      </c>
      <c r="F875" s="9">
        <v>104.23</v>
      </c>
      <c r="G875" s="9">
        <f t="shared" si="26"/>
        <v>1354.99</v>
      </c>
      <c r="H875" s="16">
        <v>1171.69</v>
      </c>
      <c r="I875" s="9">
        <f t="shared" si="27"/>
        <v>183.29999999999995</v>
      </c>
      <c r="J875" s="9">
        <v>1354.99</v>
      </c>
    </row>
    <row r="876" spans="1:10" x14ac:dyDescent="0.25">
      <c r="A876" s="8">
        <v>45421</v>
      </c>
      <c r="B876" s="9" t="s">
        <v>11</v>
      </c>
      <c r="C876" s="9" t="s">
        <v>17</v>
      </c>
      <c r="D876" s="9" t="s">
        <v>21</v>
      </c>
      <c r="E876" s="9">
        <v>11</v>
      </c>
      <c r="F876" s="9">
        <v>782.78</v>
      </c>
      <c r="G876" s="9">
        <f t="shared" si="26"/>
        <v>8610.58</v>
      </c>
      <c r="H876" s="16">
        <v>6643.09</v>
      </c>
      <c r="I876" s="9">
        <f t="shared" si="27"/>
        <v>1967.4899999999998</v>
      </c>
      <c r="J876" s="9">
        <v>8610.58</v>
      </c>
    </row>
    <row r="877" spans="1:10" x14ac:dyDescent="0.25">
      <c r="A877" s="8">
        <v>45497</v>
      </c>
      <c r="B877" s="9" t="s">
        <v>13</v>
      </c>
      <c r="C877" s="9" t="s">
        <v>17</v>
      </c>
      <c r="D877" s="9" t="s">
        <v>20</v>
      </c>
      <c r="E877" s="9">
        <v>13</v>
      </c>
      <c r="F877" s="9">
        <v>634.4</v>
      </c>
      <c r="G877" s="9">
        <f t="shared" si="26"/>
        <v>8247.1999999999989</v>
      </c>
      <c r="H877" s="16">
        <v>5768.89</v>
      </c>
      <c r="I877" s="9">
        <f t="shared" si="27"/>
        <v>2478.3099999999986</v>
      </c>
      <c r="J877" s="9">
        <v>8247.2000000000007</v>
      </c>
    </row>
    <row r="878" spans="1:10" x14ac:dyDescent="0.25">
      <c r="A878" s="8">
        <v>45567</v>
      </c>
      <c r="B878" s="9" t="s">
        <v>14</v>
      </c>
      <c r="C878" s="9" t="s">
        <v>17</v>
      </c>
      <c r="D878" s="9" t="s">
        <v>20</v>
      </c>
      <c r="E878" s="9">
        <v>13</v>
      </c>
      <c r="F878" s="9">
        <v>970.11</v>
      </c>
      <c r="G878" s="9">
        <f t="shared" si="26"/>
        <v>12611.43</v>
      </c>
      <c r="H878" s="16">
        <v>10302.49</v>
      </c>
      <c r="I878" s="9">
        <f t="shared" si="27"/>
        <v>2308.9400000000005</v>
      </c>
      <c r="J878" s="9">
        <v>12611.43</v>
      </c>
    </row>
    <row r="879" spans="1:10" x14ac:dyDescent="0.25">
      <c r="A879" s="8">
        <v>45547</v>
      </c>
      <c r="B879" s="9" t="s">
        <v>13</v>
      </c>
      <c r="C879" s="9" t="s">
        <v>17</v>
      </c>
      <c r="D879" s="9" t="s">
        <v>21</v>
      </c>
      <c r="E879" s="9">
        <v>15</v>
      </c>
      <c r="F879" s="9">
        <v>950.72</v>
      </c>
      <c r="G879" s="9">
        <f t="shared" si="26"/>
        <v>14260.800000000001</v>
      </c>
      <c r="H879" s="16">
        <v>10728.77</v>
      </c>
      <c r="I879" s="9">
        <f t="shared" si="27"/>
        <v>3532.0300000000007</v>
      </c>
      <c r="J879" s="9">
        <v>14260.8</v>
      </c>
    </row>
    <row r="880" spans="1:10" x14ac:dyDescent="0.25">
      <c r="A880" s="8">
        <v>45557</v>
      </c>
      <c r="B880" s="9" t="s">
        <v>15</v>
      </c>
      <c r="C880" s="9" t="s">
        <v>18</v>
      </c>
      <c r="D880" s="9" t="s">
        <v>20</v>
      </c>
      <c r="E880" s="9">
        <v>13</v>
      </c>
      <c r="F880" s="9">
        <v>225.08</v>
      </c>
      <c r="G880" s="9">
        <f t="shared" si="26"/>
        <v>2926.04</v>
      </c>
      <c r="H880" s="16">
        <v>2193.75</v>
      </c>
      <c r="I880" s="9">
        <f t="shared" si="27"/>
        <v>732.29</v>
      </c>
      <c r="J880" s="9">
        <v>2926.04</v>
      </c>
    </row>
    <row r="881" spans="1:10" x14ac:dyDescent="0.25">
      <c r="A881" s="8">
        <v>45316</v>
      </c>
      <c r="B881" s="9" t="s">
        <v>14</v>
      </c>
      <c r="C881" s="9" t="s">
        <v>19</v>
      </c>
      <c r="D881" s="9" t="s">
        <v>21</v>
      </c>
      <c r="E881" s="9">
        <v>11</v>
      </c>
      <c r="F881" s="9">
        <v>1466.6</v>
      </c>
      <c r="G881" s="9">
        <f t="shared" si="26"/>
        <v>16132.599999999999</v>
      </c>
      <c r="H881" s="16">
        <v>10212.620000000001</v>
      </c>
      <c r="I881" s="9">
        <f t="shared" si="27"/>
        <v>5919.9799999999977</v>
      </c>
      <c r="J881" s="9">
        <v>16132.6</v>
      </c>
    </row>
    <row r="882" spans="1:10" x14ac:dyDescent="0.25">
      <c r="A882" s="8">
        <v>45572</v>
      </c>
      <c r="B882" s="9" t="s">
        <v>10</v>
      </c>
      <c r="C882" s="9" t="s">
        <v>16</v>
      </c>
      <c r="D882" s="9" t="s">
        <v>21</v>
      </c>
      <c r="E882" s="9">
        <v>19</v>
      </c>
      <c r="F882" s="9">
        <v>321.05</v>
      </c>
      <c r="G882" s="9">
        <f t="shared" si="26"/>
        <v>6099.95</v>
      </c>
      <c r="H882" s="16">
        <v>4372.78</v>
      </c>
      <c r="I882" s="9">
        <f t="shared" si="27"/>
        <v>1727.17</v>
      </c>
      <c r="J882" s="9">
        <v>6099.95</v>
      </c>
    </row>
    <row r="883" spans="1:10" x14ac:dyDescent="0.25">
      <c r="A883" s="8">
        <v>45544</v>
      </c>
      <c r="B883" s="9" t="s">
        <v>12</v>
      </c>
      <c r="C883" s="9" t="s">
        <v>16</v>
      </c>
      <c r="D883" s="9" t="s">
        <v>20</v>
      </c>
      <c r="E883" s="9">
        <v>8</v>
      </c>
      <c r="F883" s="9">
        <v>695.65</v>
      </c>
      <c r="G883" s="9">
        <f t="shared" si="26"/>
        <v>5565.2</v>
      </c>
      <c r="H883" s="16">
        <v>3741.59</v>
      </c>
      <c r="I883" s="9">
        <f t="shared" si="27"/>
        <v>1823.6099999999997</v>
      </c>
      <c r="J883" s="9">
        <v>5565.2</v>
      </c>
    </row>
    <row r="884" spans="1:10" x14ac:dyDescent="0.25">
      <c r="A884" s="8">
        <v>45601</v>
      </c>
      <c r="B884" s="9" t="s">
        <v>10</v>
      </c>
      <c r="C884" s="9" t="s">
        <v>18</v>
      </c>
      <c r="D884" s="9" t="s">
        <v>20</v>
      </c>
      <c r="E884" s="9">
        <v>8</v>
      </c>
      <c r="F884" s="9">
        <v>757.77</v>
      </c>
      <c r="G884" s="9">
        <f t="shared" si="26"/>
        <v>6062.16</v>
      </c>
      <c r="H884" s="16">
        <v>3665.84</v>
      </c>
      <c r="I884" s="9">
        <f t="shared" si="27"/>
        <v>2396.3199999999997</v>
      </c>
      <c r="J884" s="9">
        <v>6062.16</v>
      </c>
    </row>
    <row r="885" spans="1:10" x14ac:dyDescent="0.25">
      <c r="A885" s="8">
        <v>45580</v>
      </c>
      <c r="B885" s="9" t="s">
        <v>15</v>
      </c>
      <c r="C885" s="9" t="s">
        <v>19</v>
      </c>
      <c r="D885" s="9" t="s">
        <v>20</v>
      </c>
      <c r="E885" s="9">
        <v>10</v>
      </c>
      <c r="F885" s="9">
        <v>1228.94</v>
      </c>
      <c r="G885" s="9">
        <f t="shared" si="26"/>
        <v>12289.400000000001</v>
      </c>
      <c r="H885" s="16">
        <v>8701.26</v>
      </c>
      <c r="I885" s="9">
        <f t="shared" si="27"/>
        <v>3588.1400000000012</v>
      </c>
      <c r="J885" s="9">
        <v>12289.4</v>
      </c>
    </row>
    <row r="886" spans="1:10" x14ac:dyDescent="0.25">
      <c r="A886" s="8">
        <v>45455</v>
      </c>
      <c r="B886" s="9" t="s">
        <v>14</v>
      </c>
      <c r="C886" s="9" t="s">
        <v>17</v>
      </c>
      <c r="D886" s="9" t="s">
        <v>20</v>
      </c>
      <c r="E886" s="9">
        <v>16</v>
      </c>
      <c r="F886" s="9">
        <v>193.88</v>
      </c>
      <c r="G886" s="9">
        <f t="shared" si="26"/>
        <v>3102.08</v>
      </c>
      <c r="H886" s="16">
        <v>1944.84</v>
      </c>
      <c r="I886" s="9">
        <f t="shared" si="27"/>
        <v>1157.24</v>
      </c>
      <c r="J886" s="9">
        <v>3102.08</v>
      </c>
    </row>
    <row r="887" spans="1:10" x14ac:dyDescent="0.25">
      <c r="A887" s="8">
        <v>45386</v>
      </c>
      <c r="B887" s="9" t="s">
        <v>15</v>
      </c>
      <c r="C887" s="9" t="s">
        <v>18</v>
      </c>
      <c r="D887" s="9" t="s">
        <v>21</v>
      </c>
      <c r="E887" s="9">
        <v>19</v>
      </c>
      <c r="F887" s="9">
        <v>671.53</v>
      </c>
      <c r="G887" s="9">
        <f t="shared" si="26"/>
        <v>12759.07</v>
      </c>
      <c r="H887" s="16">
        <v>8638.52</v>
      </c>
      <c r="I887" s="9">
        <f t="shared" si="27"/>
        <v>4120.5499999999993</v>
      </c>
      <c r="J887" s="9">
        <v>12759.07</v>
      </c>
    </row>
    <row r="888" spans="1:10" x14ac:dyDescent="0.25">
      <c r="A888" s="8">
        <v>45561</v>
      </c>
      <c r="B888" s="9" t="s">
        <v>12</v>
      </c>
      <c r="C888" s="9" t="s">
        <v>19</v>
      </c>
      <c r="D888" s="9" t="s">
        <v>21</v>
      </c>
      <c r="E888" s="9">
        <v>11</v>
      </c>
      <c r="F888" s="9">
        <v>961.33</v>
      </c>
      <c r="G888" s="9">
        <f t="shared" si="26"/>
        <v>10574.630000000001</v>
      </c>
      <c r="H888" s="16">
        <v>6638.28</v>
      </c>
      <c r="I888" s="9">
        <f t="shared" si="27"/>
        <v>3936.3500000000013</v>
      </c>
      <c r="J888" s="9">
        <v>10574.63</v>
      </c>
    </row>
    <row r="889" spans="1:10" x14ac:dyDescent="0.25">
      <c r="A889" s="8">
        <v>45612</v>
      </c>
      <c r="B889" s="9" t="s">
        <v>11</v>
      </c>
      <c r="C889" s="9" t="s">
        <v>17</v>
      </c>
      <c r="D889" s="9" t="s">
        <v>20</v>
      </c>
      <c r="E889" s="9">
        <v>13</v>
      </c>
      <c r="F889" s="9">
        <v>361.98</v>
      </c>
      <c r="G889" s="9">
        <f t="shared" si="26"/>
        <v>4705.74</v>
      </c>
      <c r="H889" s="16">
        <v>2965.95</v>
      </c>
      <c r="I889" s="9">
        <f t="shared" si="27"/>
        <v>1739.79</v>
      </c>
      <c r="J889" s="9">
        <v>4705.74</v>
      </c>
    </row>
    <row r="890" spans="1:10" x14ac:dyDescent="0.25">
      <c r="A890" s="8">
        <v>45401</v>
      </c>
      <c r="B890" s="9" t="s">
        <v>11</v>
      </c>
      <c r="C890" s="9" t="s">
        <v>18</v>
      </c>
      <c r="D890" s="9" t="s">
        <v>20</v>
      </c>
      <c r="E890" s="9">
        <v>9</v>
      </c>
      <c r="F890" s="9">
        <v>959.83</v>
      </c>
      <c r="G890" s="9">
        <f t="shared" si="26"/>
        <v>8638.4700000000012</v>
      </c>
      <c r="H890" s="16">
        <v>5698.83</v>
      </c>
      <c r="I890" s="9">
        <f t="shared" si="27"/>
        <v>2939.6400000000012</v>
      </c>
      <c r="J890" s="9">
        <v>8638.4699999999993</v>
      </c>
    </row>
    <row r="891" spans="1:10" x14ac:dyDescent="0.25">
      <c r="A891" s="8">
        <v>45627</v>
      </c>
      <c r="B891" s="9" t="s">
        <v>15</v>
      </c>
      <c r="C891" s="9" t="s">
        <v>19</v>
      </c>
      <c r="D891" s="9" t="s">
        <v>21</v>
      </c>
      <c r="E891" s="9">
        <v>19</v>
      </c>
      <c r="F891" s="9">
        <v>1389.31</v>
      </c>
      <c r="G891" s="9">
        <f t="shared" si="26"/>
        <v>26396.89</v>
      </c>
      <c r="H891" s="16">
        <v>23756.01</v>
      </c>
      <c r="I891" s="9">
        <f t="shared" si="27"/>
        <v>2640.880000000001</v>
      </c>
      <c r="J891" s="9">
        <v>26396.89</v>
      </c>
    </row>
    <row r="892" spans="1:10" x14ac:dyDescent="0.25">
      <c r="A892" s="8">
        <v>45601</v>
      </c>
      <c r="B892" s="9" t="s">
        <v>13</v>
      </c>
      <c r="C892" s="9" t="s">
        <v>16</v>
      </c>
      <c r="D892" s="9" t="s">
        <v>21</v>
      </c>
      <c r="E892" s="9">
        <v>16</v>
      </c>
      <c r="F892" s="9">
        <v>1496.4</v>
      </c>
      <c r="G892" s="9">
        <f t="shared" si="26"/>
        <v>23942.400000000001</v>
      </c>
      <c r="H892" s="16">
        <v>14381.13</v>
      </c>
      <c r="I892" s="9">
        <f t="shared" si="27"/>
        <v>9561.2700000000023</v>
      </c>
      <c r="J892" s="9">
        <v>23942.400000000001</v>
      </c>
    </row>
    <row r="893" spans="1:10" x14ac:dyDescent="0.25">
      <c r="A893" s="8">
        <v>45529</v>
      </c>
      <c r="B893" s="9" t="s">
        <v>14</v>
      </c>
      <c r="C893" s="9" t="s">
        <v>16</v>
      </c>
      <c r="D893" s="9" t="s">
        <v>21</v>
      </c>
      <c r="E893" s="9">
        <v>7</v>
      </c>
      <c r="F893" s="9">
        <v>97.05</v>
      </c>
      <c r="G893" s="9">
        <f t="shared" si="26"/>
        <v>679.35</v>
      </c>
      <c r="H893" s="16">
        <v>537.77</v>
      </c>
      <c r="I893" s="9">
        <f t="shared" si="27"/>
        <v>141.58000000000004</v>
      </c>
      <c r="J893" s="9">
        <v>679.35</v>
      </c>
    </row>
    <row r="894" spans="1:10" x14ac:dyDescent="0.25">
      <c r="A894" s="8">
        <v>45316</v>
      </c>
      <c r="B894" s="9" t="s">
        <v>14</v>
      </c>
      <c r="C894" s="9" t="s">
        <v>19</v>
      </c>
      <c r="D894" s="9" t="s">
        <v>21</v>
      </c>
      <c r="E894" s="9">
        <v>19</v>
      </c>
      <c r="F894" s="9">
        <v>391.6</v>
      </c>
      <c r="G894" s="9">
        <f t="shared" si="26"/>
        <v>7440.4000000000005</v>
      </c>
      <c r="H894" s="16">
        <v>4779.51</v>
      </c>
      <c r="I894" s="9">
        <f t="shared" si="27"/>
        <v>2660.8900000000003</v>
      </c>
      <c r="J894" s="9">
        <v>7440.4</v>
      </c>
    </row>
    <row r="895" spans="1:10" x14ac:dyDescent="0.25">
      <c r="A895" s="8">
        <v>45432</v>
      </c>
      <c r="B895" s="9" t="s">
        <v>11</v>
      </c>
      <c r="C895" s="9" t="s">
        <v>16</v>
      </c>
      <c r="D895" s="9" t="s">
        <v>20</v>
      </c>
      <c r="E895" s="9">
        <v>12</v>
      </c>
      <c r="F895" s="9">
        <v>499.95</v>
      </c>
      <c r="G895" s="9">
        <f t="shared" si="26"/>
        <v>5999.4</v>
      </c>
      <c r="H895" s="16">
        <v>5256.6</v>
      </c>
      <c r="I895" s="9">
        <f t="shared" si="27"/>
        <v>742.79999999999927</v>
      </c>
      <c r="J895" s="9">
        <v>5999.4</v>
      </c>
    </row>
    <row r="896" spans="1:10" x14ac:dyDescent="0.25">
      <c r="A896" s="8">
        <v>45408</v>
      </c>
      <c r="B896" s="9" t="s">
        <v>10</v>
      </c>
      <c r="C896" s="9" t="s">
        <v>19</v>
      </c>
      <c r="D896" s="9" t="s">
        <v>21</v>
      </c>
      <c r="E896" s="9">
        <v>15</v>
      </c>
      <c r="F896" s="9">
        <v>628.73</v>
      </c>
      <c r="G896" s="9">
        <f t="shared" si="26"/>
        <v>9430.9500000000007</v>
      </c>
      <c r="H896" s="16">
        <v>5923.48</v>
      </c>
      <c r="I896" s="9">
        <f t="shared" si="27"/>
        <v>3507.4700000000012</v>
      </c>
      <c r="J896" s="9">
        <v>9430.9500000000007</v>
      </c>
    </row>
    <row r="897" spans="1:10" x14ac:dyDescent="0.25">
      <c r="A897" s="8">
        <v>45316</v>
      </c>
      <c r="B897" s="9" t="s">
        <v>12</v>
      </c>
      <c r="C897" s="9" t="s">
        <v>17</v>
      </c>
      <c r="D897" s="9" t="s">
        <v>21</v>
      </c>
      <c r="E897" s="9">
        <v>14</v>
      </c>
      <c r="F897" s="9">
        <v>401.27</v>
      </c>
      <c r="G897" s="9">
        <f t="shared" si="26"/>
        <v>5617.78</v>
      </c>
      <c r="H897" s="16">
        <v>4980.2700000000004</v>
      </c>
      <c r="I897" s="9">
        <f t="shared" si="27"/>
        <v>637.50999999999931</v>
      </c>
      <c r="J897" s="9">
        <v>5617.78</v>
      </c>
    </row>
    <row r="898" spans="1:10" x14ac:dyDescent="0.25">
      <c r="A898" s="8">
        <v>45370</v>
      </c>
      <c r="B898" s="9" t="s">
        <v>10</v>
      </c>
      <c r="C898" s="9" t="s">
        <v>19</v>
      </c>
      <c r="D898" s="9" t="s">
        <v>20</v>
      </c>
      <c r="E898" s="9">
        <v>11</v>
      </c>
      <c r="F898" s="9">
        <v>345.06</v>
      </c>
      <c r="G898" s="9">
        <f t="shared" si="26"/>
        <v>3795.66</v>
      </c>
      <c r="H898" s="16">
        <v>2973.06</v>
      </c>
      <c r="I898" s="9">
        <f t="shared" si="27"/>
        <v>822.59999999999991</v>
      </c>
      <c r="J898" s="9">
        <v>3795.66</v>
      </c>
    </row>
    <row r="899" spans="1:10" x14ac:dyDescent="0.25">
      <c r="A899" s="8">
        <v>45359</v>
      </c>
      <c r="B899" s="9" t="s">
        <v>10</v>
      </c>
      <c r="C899" s="9" t="s">
        <v>17</v>
      </c>
      <c r="D899" s="9" t="s">
        <v>21</v>
      </c>
      <c r="E899" s="9">
        <v>10</v>
      </c>
      <c r="F899" s="9">
        <v>1434.1</v>
      </c>
      <c r="G899" s="9">
        <f t="shared" si="26"/>
        <v>14341</v>
      </c>
      <c r="H899" s="16">
        <v>8610.06</v>
      </c>
      <c r="I899" s="9">
        <f t="shared" si="27"/>
        <v>5730.9400000000005</v>
      </c>
      <c r="J899" s="9">
        <v>14341</v>
      </c>
    </row>
    <row r="900" spans="1:10" x14ac:dyDescent="0.25">
      <c r="A900" s="8">
        <v>45464</v>
      </c>
      <c r="B900" s="9" t="s">
        <v>15</v>
      </c>
      <c r="C900" s="9" t="s">
        <v>18</v>
      </c>
      <c r="D900" s="9" t="s">
        <v>21</v>
      </c>
      <c r="E900" s="9">
        <v>11</v>
      </c>
      <c r="F900" s="9">
        <v>1381.86</v>
      </c>
      <c r="G900" s="9">
        <f t="shared" ref="G900:G963" si="28">E900*F900</f>
        <v>15200.46</v>
      </c>
      <c r="H900" s="16">
        <v>13197.07</v>
      </c>
      <c r="I900" s="9">
        <f t="shared" ref="I900:I963" si="29">G900-H900</f>
        <v>2003.3899999999994</v>
      </c>
      <c r="J900" s="9">
        <v>15200.46</v>
      </c>
    </row>
    <row r="901" spans="1:10" x14ac:dyDescent="0.25">
      <c r="A901" s="8">
        <v>45303</v>
      </c>
      <c r="B901" s="9" t="s">
        <v>11</v>
      </c>
      <c r="C901" s="9" t="s">
        <v>19</v>
      </c>
      <c r="D901" s="9" t="s">
        <v>20</v>
      </c>
      <c r="E901" s="9">
        <v>6</v>
      </c>
      <c r="F901" s="9">
        <v>118.14</v>
      </c>
      <c r="G901" s="9">
        <f t="shared" si="28"/>
        <v>708.84</v>
      </c>
      <c r="H901" s="16">
        <v>536.25</v>
      </c>
      <c r="I901" s="9">
        <f t="shared" si="29"/>
        <v>172.59000000000003</v>
      </c>
      <c r="J901" s="9">
        <v>708.84</v>
      </c>
    </row>
    <row r="902" spans="1:10" x14ac:dyDescent="0.25">
      <c r="A902" s="8">
        <v>45579</v>
      </c>
      <c r="B902" s="9" t="s">
        <v>11</v>
      </c>
      <c r="C902" s="9" t="s">
        <v>18</v>
      </c>
      <c r="D902" s="9" t="s">
        <v>20</v>
      </c>
      <c r="E902" s="9">
        <v>2</v>
      </c>
      <c r="F902" s="9">
        <v>541.28</v>
      </c>
      <c r="G902" s="9">
        <f t="shared" si="28"/>
        <v>1082.56</v>
      </c>
      <c r="H902" s="16">
        <v>734.84</v>
      </c>
      <c r="I902" s="9">
        <f t="shared" si="29"/>
        <v>347.71999999999991</v>
      </c>
      <c r="J902" s="9">
        <v>1082.56</v>
      </c>
    </row>
    <row r="903" spans="1:10" x14ac:dyDescent="0.25">
      <c r="A903" s="8">
        <v>45419</v>
      </c>
      <c r="B903" s="9" t="s">
        <v>11</v>
      </c>
      <c r="C903" s="9" t="s">
        <v>16</v>
      </c>
      <c r="D903" s="9" t="s">
        <v>20</v>
      </c>
      <c r="E903" s="9">
        <v>11</v>
      </c>
      <c r="F903" s="9">
        <v>637.47</v>
      </c>
      <c r="G903" s="9">
        <f t="shared" si="28"/>
        <v>7012.17</v>
      </c>
      <c r="H903" s="16">
        <v>5821.39</v>
      </c>
      <c r="I903" s="9">
        <f t="shared" si="29"/>
        <v>1190.7799999999997</v>
      </c>
      <c r="J903" s="9">
        <v>7012.17</v>
      </c>
    </row>
    <row r="904" spans="1:10" x14ac:dyDescent="0.25">
      <c r="A904" s="8">
        <v>45387</v>
      </c>
      <c r="B904" s="9" t="s">
        <v>15</v>
      </c>
      <c r="C904" s="9" t="s">
        <v>17</v>
      </c>
      <c r="D904" s="9" t="s">
        <v>21</v>
      </c>
      <c r="E904" s="9">
        <v>19</v>
      </c>
      <c r="F904" s="9">
        <v>396.57</v>
      </c>
      <c r="G904" s="9">
        <f t="shared" si="28"/>
        <v>7534.83</v>
      </c>
      <c r="H904" s="16">
        <v>6615.58</v>
      </c>
      <c r="I904" s="9">
        <f t="shared" si="29"/>
        <v>919.25</v>
      </c>
      <c r="J904" s="9">
        <v>7534.83</v>
      </c>
    </row>
    <row r="905" spans="1:10" x14ac:dyDescent="0.25">
      <c r="A905" s="8">
        <v>45383</v>
      </c>
      <c r="B905" s="9" t="s">
        <v>13</v>
      </c>
      <c r="C905" s="9" t="s">
        <v>19</v>
      </c>
      <c r="D905" s="9" t="s">
        <v>21</v>
      </c>
      <c r="E905" s="9">
        <v>6</v>
      </c>
      <c r="F905" s="9">
        <v>961.87</v>
      </c>
      <c r="G905" s="9">
        <f t="shared" si="28"/>
        <v>5771.22</v>
      </c>
      <c r="H905" s="16">
        <v>4300.18</v>
      </c>
      <c r="I905" s="9">
        <f t="shared" si="29"/>
        <v>1471.04</v>
      </c>
      <c r="J905" s="9">
        <v>5771.22</v>
      </c>
    </row>
    <row r="906" spans="1:10" x14ac:dyDescent="0.25">
      <c r="A906" s="8">
        <v>45432</v>
      </c>
      <c r="B906" s="9" t="s">
        <v>10</v>
      </c>
      <c r="C906" s="9" t="s">
        <v>18</v>
      </c>
      <c r="D906" s="9" t="s">
        <v>20</v>
      </c>
      <c r="E906" s="9">
        <v>14</v>
      </c>
      <c r="F906" s="9">
        <v>978.55</v>
      </c>
      <c r="G906" s="9">
        <f t="shared" si="28"/>
        <v>13699.699999999999</v>
      </c>
      <c r="H906" s="16">
        <v>9516.7199999999993</v>
      </c>
      <c r="I906" s="9">
        <f t="shared" si="29"/>
        <v>4182.9799999999996</v>
      </c>
      <c r="J906" s="9">
        <v>13699.7</v>
      </c>
    </row>
    <row r="907" spans="1:10" x14ac:dyDescent="0.25">
      <c r="A907" s="8">
        <v>45322</v>
      </c>
      <c r="B907" s="9" t="s">
        <v>15</v>
      </c>
      <c r="C907" s="9" t="s">
        <v>17</v>
      </c>
      <c r="D907" s="9" t="s">
        <v>20</v>
      </c>
      <c r="E907" s="9">
        <v>6</v>
      </c>
      <c r="F907" s="9">
        <v>1283.23</v>
      </c>
      <c r="G907" s="9">
        <f t="shared" si="28"/>
        <v>7699.38</v>
      </c>
      <c r="H907" s="16">
        <v>6441.94</v>
      </c>
      <c r="I907" s="9">
        <f t="shared" si="29"/>
        <v>1257.4400000000005</v>
      </c>
      <c r="J907" s="9">
        <v>7699.38</v>
      </c>
    </row>
    <row r="908" spans="1:10" x14ac:dyDescent="0.25">
      <c r="A908" s="8">
        <v>45625</v>
      </c>
      <c r="B908" s="9" t="s">
        <v>14</v>
      </c>
      <c r="C908" s="9" t="s">
        <v>17</v>
      </c>
      <c r="D908" s="9" t="s">
        <v>21</v>
      </c>
      <c r="E908" s="9">
        <v>17</v>
      </c>
      <c r="F908" s="9">
        <v>1124.26</v>
      </c>
      <c r="G908" s="9">
        <f t="shared" si="28"/>
        <v>19112.419999999998</v>
      </c>
      <c r="H908" s="16">
        <v>15376.62</v>
      </c>
      <c r="I908" s="9">
        <f t="shared" si="29"/>
        <v>3735.7999999999975</v>
      </c>
      <c r="J908" s="9">
        <v>19112.419999999998</v>
      </c>
    </row>
    <row r="909" spans="1:10" x14ac:dyDescent="0.25">
      <c r="A909" s="8">
        <v>45311</v>
      </c>
      <c r="B909" s="9" t="s">
        <v>12</v>
      </c>
      <c r="C909" s="9" t="s">
        <v>16</v>
      </c>
      <c r="D909" s="9" t="s">
        <v>20</v>
      </c>
      <c r="E909" s="9">
        <v>10</v>
      </c>
      <c r="F909" s="9">
        <v>836.73</v>
      </c>
      <c r="G909" s="9">
        <f t="shared" si="28"/>
        <v>8367.2999999999993</v>
      </c>
      <c r="H909" s="16">
        <v>7251.32</v>
      </c>
      <c r="I909" s="9">
        <f t="shared" si="29"/>
        <v>1115.9799999999996</v>
      </c>
      <c r="J909" s="9">
        <v>8367.2999999999993</v>
      </c>
    </row>
    <row r="910" spans="1:10" x14ac:dyDescent="0.25">
      <c r="A910" s="8">
        <v>45437</v>
      </c>
      <c r="B910" s="9" t="s">
        <v>13</v>
      </c>
      <c r="C910" s="9" t="s">
        <v>16</v>
      </c>
      <c r="D910" s="9" t="s">
        <v>20</v>
      </c>
      <c r="E910" s="9">
        <v>1</v>
      </c>
      <c r="F910" s="9">
        <v>997.7</v>
      </c>
      <c r="G910" s="9">
        <f t="shared" si="28"/>
        <v>997.7</v>
      </c>
      <c r="H910" s="16">
        <v>805.9</v>
      </c>
      <c r="I910" s="9">
        <f t="shared" si="29"/>
        <v>191.80000000000007</v>
      </c>
      <c r="J910" s="9">
        <v>997.7</v>
      </c>
    </row>
    <row r="911" spans="1:10" x14ac:dyDescent="0.25">
      <c r="A911" s="8">
        <v>45607</v>
      </c>
      <c r="B911" s="9" t="s">
        <v>14</v>
      </c>
      <c r="C911" s="9" t="s">
        <v>17</v>
      </c>
      <c r="D911" s="9" t="s">
        <v>20</v>
      </c>
      <c r="E911" s="9">
        <v>3</v>
      </c>
      <c r="F911" s="9">
        <v>447.28</v>
      </c>
      <c r="G911" s="9">
        <f t="shared" si="28"/>
        <v>1341.84</v>
      </c>
      <c r="H911" s="16">
        <v>903.14</v>
      </c>
      <c r="I911" s="9">
        <f t="shared" si="29"/>
        <v>438.69999999999993</v>
      </c>
      <c r="J911" s="9">
        <v>1341.84</v>
      </c>
    </row>
    <row r="912" spans="1:10" x14ac:dyDescent="0.25">
      <c r="A912" s="8">
        <v>45451</v>
      </c>
      <c r="B912" s="9" t="s">
        <v>10</v>
      </c>
      <c r="C912" s="9" t="s">
        <v>17</v>
      </c>
      <c r="D912" s="9" t="s">
        <v>21</v>
      </c>
      <c r="E912" s="9">
        <v>8</v>
      </c>
      <c r="F912" s="9">
        <v>909.93</v>
      </c>
      <c r="G912" s="9">
        <f t="shared" si="28"/>
        <v>7279.44</v>
      </c>
      <c r="H912" s="16">
        <v>6402.25</v>
      </c>
      <c r="I912" s="9">
        <f t="shared" si="29"/>
        <v>877.1899999999996</v>
      </c>
      <c r="J912" s="9">
        <v>7279.44</v>
      </c>
    </row>
    <row r="913" spans="1:10" x14ac:dyDescent="0.25">
      <c r="A913" s="8">
        <v>45640</v>
      </c>
      <c r="B913" s="9" t="s">
        <v>11</v>
      </c>
      <c r="C913" s="9" t="s">
        <v>19</v>
      </c>
      <c r="D913" s="9" t="s">
        <v>21</v>
      </c>
      <c r="E913" s="9">
        <v>8</v>
      </c>
      <c r="F913" s="9">
        <v>759.38</v>
      </c>
      <c r="G913" s="9">
        <f t="shared" si="28"/>
        <v>6075.04</v>
      </c>
      <c r="H913" s="16">
        <v>3836.09</v>
      </c>
      <c r="I913" s="9">
        <f t="shared" si="29"/>
        <v>2238.9499999999998</v>
      </c>
      <c r="J913" s="9">
        <v>6075.04</v>
      </c>
    </row>
    <row r="914" spans="1:10" x14ac:dyDescent="0.25">
      <c r="A914" s="8">
        <v>45334</v>
      </c>
      <c r="B914" s="9" t="s">
        <v>10</v>
      </c>
      <c r="C914" s="9" t="s">
        <v>17</v>
      </c>
      <c r="D914" s="9" t="s">
        <v>21</v>
      </c>
      <c r="E914" s="9">
        <v>15</v>
      </c>
      <c r="F914" s="9">
        <v>243.35</v>
      </c>
      <c r="G914" s="9">
        <f t="shared" si="28"/>
        <v>3650.25</v>
      </c>
      <c r="H914" s="16">
        <v>2483.5700000000002</v>
      </c>
      <c r="I914" s="9">
        <f t="shared" si="29"/>
        <v>1166.6799999999998</v>
      </c>
      <c r="J914" s="9">
        <v>3650.25</v>
      </c>
    </row>
    <row r="915" spans="1:10" x14ac:dyDescent="0.25">
      <c r="A915" s="8">
        <v>45545</v>
      </c>
      <c r="B915" s="9" t="s">
        <v>15</v>
      </c>
      <c r="C915" s="9" t="s">
        <v>19</v>
      </c>
      <c r="D915" s="9" t="s">
        <v>21</v>
      </c>
      <c r="E915" s="9">
        <v>7</v>
      </c>
      <c r="F915" s="9">
        <v>401.69</v>
      </c>
      <c r="G915" s="9">
        <f t="shared" si="28"/>
        <v>2811.83</v>
      </c>
      <c r="H915" s="16">
        <v>2125.91</v>
      </c>
      <c r="I915" s="9">
        <f t="shared" si="29"/>
        <v>685.92000000000007</v>
      </c>
      <c r="J915" s="9">
        <v>2811.83</v>
      </c>
    </row>
    <row r="916" spans="1:10" x14ac:dyDescent="0.25">
      <c r="A916" s="8">
        <v>45421</v>
      </c>
      <c r="B916" s="9" t="s">
        <v>12</v>
      </c>
      <c r="C916" s="9" t="s">
        <v>17</v>
      </c>
      <c r="D916" s="9" t="s">
        <v>21</v>
      </c>
      <c r="E916" s="9">
        <v>11</v>
      </c>
      <c r="F916" s="9">
        <v>472.96</v>
      </c>
      <c r="G916" s="9">
        <f t="shared" si="28"/>
        <v>5202.5599999999995</v>
      </c>
      <c r="H916" s="16">
        <v>4004.53</v>
      </c>
      <c r="I916" s="9">
        <f t="shared" si="29"/>
        <v>1198.0299999999993</v>
      </c>
      <c r="J916" s="9">
        <v>5202.5600000000004</v>
      </c>
    </row>
    <row r="917" spans="1:10" x14ac:dyDescent="0.25">
      <c r="A917" s="8">
        <v>45351</v>
      </c>
      <c r="B917" s="9" t="s">
        <v>15</v>
      </c>
      <c r="C917" s="9" t="s">
        <v>16</v>
      </c>
      <c r="D917" s="9" t="s">
        <v>21</v>
      </c>
      <c r="E917" s="9">
        <v>7</v>
      </c>
      <c r="F917" s="9">
        <v>1390.25</v>
      </c>
      <c r="G917" s="9">
        <f t="shared" si="28"/>
        <v>9731.75</v>
      </c>
      <c r="H917" s="16">
        <v>5883.75</v>
      </c>
      <c r="I917" s="9">
        <f t="shared" si="29"/>
        <v>3848</v>
      </c>
      <c r="J917" s="9">
        <v>9731.75</v>
      </c>
    </row>
    <row r="918" spans="1:10" x14ac:dyDescent="0.25">
      <c r="A918" s="8">
        <v>45442</v>
      </c>
      <c r="B918" s="9" t="s">
        <v>13</v>
      </c>
      <c r="C918" s="9" t="s">
        <v>19</v>
      </c>
      <c r="D918" s="9" t="s">
        <v>20</v>
      </c>
      <c r="E918" s="9">
        <v>4</v>
      </c>
      <c r="F918" s="9">
        <v>384.06</v>
      </c>
      <c r="G918" s="9">
        <f t="shared" si="28"/>
        <v>1536.24</v>
      </c>
      <c r="H918" s="16">
        <v>1281.49</v>
      </c>
      <c r="I918" s="9">
        <f t="shared" si="29"/>
        <v>254.75</v>
      </c>
      <c r="J918" s="9">
        <v>1536.24</v>
      </c>
    </row>
    <row r="919" spans="1:10" x14ac:dyDescent="0.25">
      <c r="A919" s="8">
        <v>45578</v>
      </c>
      <c r="B919" s="9" t="s">
        <v>13</v>
      </c>
      <c r="C919" s="9" t="s">
        <v>18</v>
      </c>
      <c r="D919" s="9" t="s">
        <v>21</v>
      </c>
      <c r="E919" s="9">
        <v>12</v>
      </c>
      <c r="F919" s="9">
        <v>469.4</v>
      </c>
      <c r="G919" s="9">
        <f t="shared" si="28"/>
        <v>5632.7999999999993</v>
      </c>
      <c r="H919" s="16">
        <v>3990.74</v>
      </c>
      <c r="I919" s="9">
        <f t="shared" si="29"/>
        <v>1642.0599999999995</v>
      </c>
      <c r="J919" s="9">
        <v>5632.8</v>
      </c>
    </row>
    <row r="920" spans="1:10" x14ac:dyDescent="0.25">
      <c r="A920" s="8">
        <v>45296</v>
      </c>
      <c r="B920" s="9" t="s">
        <v>12</v>
      </c>
      <c r="C920" s="9" t="s">
        <v>16</v>
      </c>
      <c r="D920" s="9" t="s">
        <v>21</v>
      </c>
      <c r="E920" s="9">
        <v>6</v>
      </c>
      <c r="F920" s="9">
        <v>585.55999999999995</v>
      </c>
      <c r="G920" s="9">
        <f t="shared" si="28"/>
        <v>3513.3599999999997</v>
      </c>
      <c r="H920" s="16">
        <v>2536.38</v>
      </c>
      <c r="I920" s="9">
        <f t="shared" si="29"/>
        <v>976.97999999999956</v>
      </c>
      <c r="J920" s="9">
        <v>3513.36</v>
      </c>
    </row>
    <row r="921" spans="1:10" x14ac:dyDescent="0.25">
      <c r="A921" s="8">
        <v>45557</v>
      </c>
      <c r="B921" s="9" t="s">
        <v>14</v>
      </c>
      <c r="C921" s="9" t="s">
        <v>19</v>
      </c>
      <c r="D921" s="9" t="s">
        <v>20</v>
      </c>
      <c r="E921" s="9">
        <v>14</v>
      </c>
      <c r="F921" s="9">
        <v>1012.43</v>
      </c>
      <c r="G921" s="9">
        <f t="shared" si="28"/>
        <v>14174.019999999999</v>
      </c>
      <c r="H921" s="16">
        <v>11946.02</v>
      </c>
      <c r="I921" s="9">
        <f t="shared" si="29"/>
        <v>2227.9999999999982</v>
      </c>
      <c r="J921" s="9">
        <v>14174.02</v>
      </c>
    </row>
    <row r="922" spans="1:10" x14ac:dyDescent="0.25">
      <c r="A922" s="8">
        <v>45636</v>
      </c>
      <c r="B922" s="9" t="s">
        <v>14</v>
      </c>
      <c r="C922" s="9" t="s">
        <v>19</v>
      </c>
      <c r="D922" s="9" t="s">
        <v>21</v>
      </c>
      <c r="E922" s="9">
        <v>12</v>
      </c>
      <c r="F922" s="9">
        <v>221.45</v>
      </c>
      <c r="G922" s="9">
        <f t="shared" si="28"/>
        <v>2657.3999999999996</v>
      </c>
      <c r="H922" s="16">
        <v>1896.81</v>
      </c>
      <c r="I922" s="9">
        <f t="shared" si="29"/>
        <v>760.58999999999969</v>
      </c>
      <c r="J922" s="9">
        <v>2657.4</v>
      </c>
    </row>
    <row r="923" spans="1:10" x14ac:dyDescent="0.25">
      <c r="A923" s="8">
        <v>45421</v>
      </c>
      <c r="B923" s="9" t="s">
        <v>13</v>
      </c>
      <c r="C923" s="9" t="s">
        <v>18</v>
      </c>
      <c r="D923" s="9" t="s">
        <v>21</v>
      </c>
      <c r="E923" s="9">
        <v>11</v>
      </c>
      <c r="F923" s="9">
        <v>1433.22</v>
      </c>
      <c r="G923" s="9">
        <f t="shared" si="28"/>
        <v>15765.42</v>
      </c>
      <c r="H923" s="16">
        <v>9682.61</v>
      </c>
      <c r="I923" s="9">
        <f t="shared" si="29"/>
        <v>6082.8099999999995</v>
      </c>
      <c r="J923" s="9">
        <v>15765.42</v>
      </c>
    </row>
    <row r="924" spans="1:10" x14ac:dyDescent="0.25">
      <c r="A924" s="8">
        <v>45558</v>
      </c>
      <c r="B924" s="9" t="s">
        <v>13</v>
      </c>
      <c r="C924" s="9" t="s">
        <v>19</v>
      </c>
      <c r="D924" s="9" t="s">
        <v>20</v>
      </c>
      <c r="E924" s="9">
        <v>19</v>
      </c>
      <c r="F924" s="9">
        <v>1305.08</v>
      </c>
      <c r="G924" s="9">
        <f t="shared" si="28"/>
        <v>24796.519999999997</v>
      </c>
      <c r="H924" s="16">
        <v>16190.44</v>
      </c>
      <c r="I924" s="9">
        <f t="shared" si="29"/>
        <v>8606.0799999999963</v>
      </c>
      <c r="J924" s="9">
        <v>24796.52</v>
      </c>
    </row>
    <row r="925" spans="1:10" x14ac:dyDescent="0.25">
      <c r="A925" s="8">
        <v>45469</v>
      </c>
      <c r="B925" s="9" t="s">
        <v>11</v>
      </c>
      <c r="C925" s="9" t="s">
        <v>17</v>
      </c>
      <c r="D925" s="9" t="s">
        <v>20</v>
      </c>
      <c r="E925" s="9">
        <v>5</v>
      </c>
      <c r="F925" s="9">
        <v>886.96</v>
      </c>
      <c r="G925" s="9">
        <f t="shared" si="28"/>
        <v>4434.8</v>
      </c>
      <c r="H925" s="16">
        <v>3932.65</v>
      </c>
      <c r="I925" s="9">
        <f t="shared" si="29"/>
        <v>502.15000000000009</v>
      </c>
      <c r="J925" s="9">
        <v>4434.8</v>
      </c>
    </row>
    <row r="926" spans="1:10" x14ac:dyDescent="0.25">
      <c r="A926" s="8">
        <v>45544</v>
      </c>
      <c r="B926" s="9" t="s">
        <v>14</v>
      </c>
      <c r="C926" s="9" t="s">
        <v>18</v>
      </c>
      <c r="D926" s="9" t="s">
        <v>20</v>
      </c>
      <c r="E926" s="9">
        <v>14</v>
      </c>
      <c r="F926" s="9">
        <v>1027.3499999999999</v>
      </c>
      <c r="G926" s="9">
        <f t="shared" si="28"/>
        <v>14382.899999999998</v>
      </c>
      <c r="H926" s="16">
        <v>8933.5300000000007</v>
      </c>
      <c r="I926" s="9">
        <f t="shared" si="29"/>
        <v>5449.3699999999972</v>
      </c>
      <c r="J926" s="9">
        <v>14382.9</v>
      </c>
    </row>
    <row r="927" spans="1:10" x14ac:dyDescent="0.25">
      <c r="A927" s="8">
        <v>45347</v>
      </c>
      <c r="B927" s="9" t="s">
        <v>12</v>
      </c>
      <c r="C927" s="9" t="s">
        <v>16</v>
      </c>
      <c r="D927" s="9" t="s">
        <v>21</v>
      </c>
      <c r="E927" s="9">
        <v>16</v>
      </c>
      <c r="F927" s="9">
        <v>74.16</v>
      </c>
      <c r="G927" s="9">
        <f t="shared" si="28"/>
        <v>1186.56</v>
      </c>
      <c r="H927" s="16">
        <v>838.28</v>
      </c>
      <c r="I927" s="9">
        <f t="shared" si="29"/>
        <v>348.28</v>
      </c>
      <c r="J927" s="9">
        <v>1186.56</v>
      </c>
    </row>
    <row r="928" spans="1:10" x14ac:dyDescent="0.25">
      <c r="A928" s="8">
        <v>45374</v>
      </c>
      <c r="B928" s="9" t="s">
        <v>14</v>
      </c>
      <c r="C928" s="9" t="s">
        <v>16</v>
      </c>
      <c r="D928" s="9" t="s">
        <v>20</v>
      </c>
      <c r="E928" s="9">
        <v>13</v>
      </c>
      <c r="F928" s="9">
        <v>541.47</v>
      </c>
      <c r="G928" s="9">
        <f t="shared" si="28"/>
        <v>7039.1100000000006</v>
      </c>
      <c r="H928" s="16">
        <v>5286.05</v>
      </c>
      <c r="I928" s="9">
        <f t="shared" si="29"/>
        <v>1753.0600000000004</v>
      </c>
      <c r="J928" s="9">
        <v>7039.11</v>
      </c>
    </row>
    <row r="929" spans="1:10" x14ac:dyDescent="0.25">
      <c r="A929" s="8">
        <v>45390</v>
      </c>
      <c r="B929" s="9" t="s">
        <v>11</v>
      </c>
      <c r="C929" s="9" t="s">
        <v>17</v>
      </c>
      <c r="D929" s="9" t="s">
        <v>21</v>
      </c>
      <c r="E929" s="9">
        <v>4</v>
      </c>
      <c r="F929" s="9">
        <v>1203.71</v>
      </c>
      <c r="G929" s="9">
        <f t="shared" si="28"/>
        <v>4814.84</v>
      </c>
      <c r="H929" s="16">
        <v>3601.42</v>
      </c>
      <c r="I929" s="9">
        <f t="shared" si="29"/>
        <v>1213.42</v>
      </c>
      <c r="J929" s="9">
        <v>4814.84</v>
      </c>
    </row>
    <row r="930" spans="1:10" x14ac:dyDescent="0.25">
      <c r="A930" s="8">
        <v>45440</v>
      </c>
      <c r="B930" s="9" t="s">
        <v>15</v>
      </c>
      <c r="C930" s="9" t="s">
        <v>16</v>
      </c>
      <c r="D930" s="9" t="s">
        <v>21</v>
      </c>
      <c r="E930" s="9">
        <v>11</v>
      </c>
      <c r="F930" s="9">
        <v>162.35</v>
      </c>
      <c r="G930" s="9">
        <f t="shared" si="28"/>
        <v>1785.85</v>
      </c>
      <c r="H930" s="16">
        <v>1073.6300000000001</v>
      </c>
      <c r="I930" s="9">
        <f t="shared" si="29"/>
        <v>712.2199999999998</v>
      </c>
      <c r="J930" s="9">
        <v>1785.85</v>
      </c>
    </row>
    <row r="931" spans="1:10" x14ac:dyDescent="0.25">
      <c r="A931" s="8">
        <v>45620</v>
      </c>
      <c r="B931" s="9" t="s">
        <v>13</v>
      </c>
      <c r="C931" s="9" t="s">
        <v>19</v>
      </c>
      <c r="D931" s="9" t="s">
        <v>21</v>
      </c>
      <c r="E931" s="9">
        <v>17</v>
      </c>
      <c r="F931" s="9">
        <v>459.36</v>
      </c>
      <c r="G931" s="9">
        <f t="shared" si="28"/>
        <v>7809.12</v>
      </c>
      <c r="H931" s="16">
        <v>5859.56</v>
      </c>
      <c r="I931" s="9">
        <f t="shared" si="29"/>
        <v>1949.5599999999995</v>
      </c>
      <c r="J931" s="9">
        <v>7809.12</v>
      </c>
    </row>
    <row r="932" spans="1:10" x14ac:dyDescent="0.25">
      <c r="A932" s="8">
        <v>45447</v>
      </c>
      <c r="B932" s="9" t="s">
        <v>13</v>
      </c>
      <c r="C932" s="9" t="s">
        <v>19</v>
      </c>
      <c r="D932" s="9" t="s">
        <v>21</v>
      </c>
      <c r="E932" s="9">
        <v>7</v>
      </c>
      <c r="F932" s="9">
        <v>898.68</v>
      </c>
      <c r="G932" s="9">
        <f t="shared" si="28"/>
        <v>6290.7599999999993</v>
      </c>
      <c r="H932" s="16">
        <v>4498.72</v>
      </c>
      <c r="I932" s="9">
        <f t="shared" si="29"/>
        <v>1792.0399999999991</v>
      </c>
      <c r="J932" s="9">
        <v>6290.76</v>
      </c>
    </row>
    <row r="933" spans="1:10" x14ac:dyDescent="0.25">
      <c r="A933" s="8">
        <v>45481</v>
      </c>
      <c r="B933" s="9" t="s">
        <v>11</v>
      </c>
      <c r="C933" s="9" t="s">
        <v>17</v>
      </c>
      <c r="D933" s="9" t="s">
        <v>20</v>
      </c>
      <c r="E933" s="9">
        <v>14</v>
      </c>
      <c r="F933" s="9">
        <v>421.8</v>
      </c>
      <c r="G933" s="9">
        <f t="shared" si="28"/>
        <v>5905.2</v>
      </c>
      <c r="H933" s="16">
        <v>5265.22</v>
      </c>
      <c r="I933" s="9">
        <f t="shared" si="29"/>
        <v>639.97999999999956</v>
      </c>
      <c r="J933" s="9">
        <v>5905.2</v>
      </c>
    </row>
    <row r="934" spans="1:10" x14ac:dyDescent="0.25">
      <c r="A934" s="8">
        <v>45554</v>
      </c>
      <c r="B934" s="9" t="s">
        <v>12</v>
      </c>
      <c r="C934" s="9" t="s">
        <v>16</v>
      </c>
      <c r="D934" s="9" t="s">
        <v>20</v>
      </c>
      <c r="E934" s="9">
        <v>11</v>
      </c>
      <c r="F934" s="9">
        <v>1404.27</v>
      </c>
      <c r="G934" s="9">
        <f t="shared" si="28"/>
        <v>15446.97</v>
      </c>
      <c r="H934" s="16">
        <v>10005.74</v>
      </c>
      <c r="I934" s="9">
        <f t="shared" si="29"/>
        <v>5441.23</v>
      </c>
      <c r="J934" s="9">
        <v>15446.97</v>
      </c>
    </row>
    <row r="935" spans="1:10" x14ac:dyDescent="0.25">
      <c r="A935" s="8">
        <v>45371</v>
      </c>
      <c r="B935" s="9" t="s">
        <v>13</v>
      </c>
      <c r="C935" s="9" t="s">
        <v>16</v>
      </c>
      <c r="D935" s="9" t="s">
        <v>21</v>
      </c>
      <c r="E935" s="9">
        <v>9</v>
      </c>
      <c r="F935" s="9">
        <v>240.04</v>
      </c>
      <c r="G935" s="9">
        <f t="shared" si="28"/>
        <v>2160.36</v>
      </c>
      <c r="H935" s="16">
        <v>1525.75</v>
      </c>
      <c r="I935" s="9">
        <f t="shared" si="29"/>
        <v>634.61000000000013</v>
      </c>
      <c r="J935" s="9">
        <v>2160.36</v>
      </c>
    </row>
    <row r="936" spans="1:10" x14ac:dyDescent="0.25">
      <c r="A936" s="8">
        <v>45543</v>
      </c>
      <c r="B936" s="9" t="s">
        <v>10</v>
      </c>
      <c r="C936" s="9" t="s">
        <v>17</v>
      </c>
      <c r="D936" s="9" t="s">
        <v>20</v>
      </c>
      <c r="E936" s="9">
        <v>13</v>
      </c>
      <c r="F936" s="9">
        <v>1206.22</v>
      </c>
      <c r="G936" s="9">
        <f t="shared" si="28"/>
        <v>15680.86</v>
      </c>
      <c r="H936" s="16">
        <v>11381.87</v>
      </c>
      <c r="I936" s="9">
        <f t="shared" si="29"/>
        <v>4298.99</v>
      </c>
      <c r="J936" s="9">
        <v>15680.86</v>
      </c>
    </row>
    <row r="937" spans="1:10" x14ac:dyDescent="0.25">
      <c r="A937" s="8">
        <v>45388</v>
      </c>
      <c r="B937" s="9" t="s">
        <v>13</v>
      </c>
      <c r="C937" s="9" t="s">
        <v>18</v>
      </c>
      <c r="D937" s="9" t="s">
        <v>21</v>
      </c>
      <c r="E937" s="9">
        <v>18</v>
      </c>
      <c r="F937" s="9">
        <v>786.53</v>
      </c>
      <c r="G937" s="9">
        <f t="shared" si="28"/>
        <v>14157.539999999999</v>
      </c>
      <c r="H937" s="16">
        <v>10153.9</v>
      </c>
      <c r="I937" s="9">
        <f t="shared" si="29"/>
        <v>4003.6399999999994</v>
      </c>
      <c r="J937" s="9">
        <v>14157.54</v>
      </c>
    </row>
    <row r="938" spans="1:10" x14ac:dyDescent="0.25">
      <c r="A938" s="8">
        <v>45551</v>
      </c>
      <c r="B938" s="9" t="s">
        <v>10</v>
      </c>
      <c r="C938" s="9" t="s">
        <v>16</v>
      </c>
      <c r="D938" s="9" t="s">
        <v>21</v>
      </c>
      <c r="E938" s="9">
        <v>11</v>
      </c>
      <c r="F938" s="9">
        <v>1137.98</v>
      </c>
      <c r="G938" s="9">
        <f t="shared" si="28"/>
        <v>12517.78</v>
      </c>
      <c r="H938" s="16">
        <v>10011.09</v>
      </c>
      <c r="I938" s="9">
        <f t="shared" si="29"/>
        <v>2506.6900000000005</v>
      </c>
      <c r="J938" s="9">
        <v>12517.78</v>
      </c>
    </row>
    <row r="939" spans="1:10" x14ac:dyDescent="0.25">
      <c r="A939" s="8">
        <v>45551</v>
      </c>
      <c r="B939" s="9" t="s">
        <v>11</v>
      </c>
      <c r="C939" s="9" t="s">
        <v>18</v>
      </c>
      <c r="D939" s="9" t="s">
        <v>21</v>
      </c>
      <c r="E939" s="9">
        <v>15</v>
      </c>
      <c r="F939" s="9">
        <v>500.54</v>
      </c>
      <c r="G939" s="9">
        <f t="shared" si="28"/>
        <v>7508.1</v>
      </c>
      <c r="H939" s="16">
        <v>4990.29</v>
      </c>
      <c r="I939" s="9">
        <f t="shared" si="29"/>
        <v>2517.8100000000004</v>
      </c>
      <c r="J939" s="9">
        <v>7508.1</v>
      </c>
    </row>
    <row r="940" spans="1:10" x14ac:dyDescent="0.25">
      <c r="A940" s="8">
        <v>45394</v>
      </c>
      <c r="B940" s="9" t="s">
        <v>11</v>
      </c>
      <c r="C940" s="9" t="s">
        <v>16</v>
      </c>
      <c r="D940" s="9" t="s">
        <v>20</v>
      </c>
      <c r="E940" s="9">
        <v>19</v>
      </c>
      <c r="F940" s="9">
        <v>796.01</v>
      </c>
      <c r="G940" s="9">
        <f t="shared" si="28"/>
        <v>15124.19</v>
      </c>
      <c r="H940" s="16">
        <v>10077.57</v>
      </c>
      <c r="I940" s="9">
        <f t="shared" si="29"/>
        <v>5046.6200000000008</v>
      </c>
      <c r="J940" s="9">
        <v>15124.19</v>
      </c>
    </row>
    <row r="941" spans="1:10" x14ac:dyDescent="0.25">
      <c r="A941" s="8">
        <v>45331</v>
      </c>
      <c r="B941" s="9" t="s">
        <v>13</v>
      </c>
      <c r="C941" s="9" t="s">
        <v>16</v>
      </c>
      <c r="D941" s="9" t="s">
        <v>21</v>
      </c>
      <c r="E941" s="9">
        <v>1</v>
      </c>
      <c r="F941" s="9">
        <v>1292.4100000000001</v>
      </c>
      <c r="G941" s="9">
        <f t="shared" si="28"/>
        <v>1292.4100000000001</v>
      </c>
      <c r="H941" s="16">
        <v>1058.18</v>
      </c>
      <c r="I941" s="9">
        <f t="shared" si="29"/>
        <v>234.23000000000002</v>
      </c>
      <c r="J941" s="9">
        <v>1292.4100000000001</v>
      </c>
    </row>
    <row r="942" spans="1:10" x14ac:dyDescent="0.25">
      <c r="A942" s="8">
        <v>45564</v>
      </c>
      <c r="B942" s="9" t="s">
        <v>14</v>
      </c>
      <c r="C942" s="9" t="s">
        <v>16</v>
      </c>
      <c r="D942" s="9" t="s">
        <v>21</v>
      </c>
      <c r="E942" s="9">
        <v>4</v>
      </c>
      <c r="F942" s="9">
        <v>726.97</v>
      </c>
      <c r="G942" s="9">
        <f t="shared" si="28"/>
        <v>2907.88</v>
      </c>
      <c r="H942" s="16">
        <v>2181.16</v>
      </c>
      <c r="I942" s="9">
        <f t="shared" si="29"/>
        <v>726.72000000000025</v>
      </c>
      <c r="J942" s="9">
        <v>2907.88</v>
      </c>
    </row>
    <row r="943" spans="1:10" x14ac:dyDescent="0.25">
      <c r="A943" s="8">
        <v>45392</v>
      </c>
      <c r="B943" s="9" t="s">
        <v>10</v>
      </c>
      <c r="C943" s="9" t="s">
        <v>16</v>
      </c>
      <c r="D943" s="9" t="s">
        <v>20</v>
      </c>
      <c r="E943" s="9">
        <v>14</v>
      </c>
      <c r="F943" s="9">
        <v>571.59</v>
      </c>
      <c r="G943" s="9">
        <f t="shared" si="28"/>
        <v>8002.26</v>
      </c>
      <c r="H943" s="16">
        <v>5798.01</v>
      </c>
      <c r="I943" s="9">
        <f t="shared" si="29"/>
        <v>2204.25</v>
      </c>
      <c r="J943" s="9">
        <v>8002.26</v>
      </c>
    </row>
    <row r="944" spans="1:10" x14ac:dyDescent="0.25">
      <c r="A944" s="8">
        <v>45650</v>
      </c>
      <c r="B944" s="9" t="s">
        <v>12</v>
      </c>
      <c r="C944" s="9" t="s">
        <v>19</v>
      </c>
      <c r="D944" s="9" t="s">
        <v>20</v>
      </c>
      <c r="E944" s="9">
        <v>14</v>
      </c>
      <c r="F944" s="9">
        <v>827.43</v>
      </c>
      <c r="G944" s="9">
        <f t="shared" si="28"/>
        <v>11584.019999999999</v>
      </c>
      <c r="H944" s="16">
        <v>7538.43</v>
      </c>
      <c r="I944" s="9">
        <f t="shared" si="29"/>
        <v>4045.5899999999983</v>
      </c>
      <c r="J944" s="9">
        <v>11584.02</v>
      </c>
    </row>
    <row r="945" spans="1:10" x14ac:dyDescent="0.25">
      <c r="A945" s="8">
        <v>45599</v>
      </c>
      <c r="B945" s="9" t="s">
        <v>13</v>
      </c>
      <c r="C945" s="9" t="s">
        <v>18</v>
      </c>
      <c r="D945" s="9" t="s">
        <v>20</v>
      </c>
      <c r="E945" s="9">
        <v>3</v>
      </c>
      <c r="F945" s="9">
        <v>1090.18</v>
      </c>
      <c r="G945" s="9">
        <f t="shared" si="28"/>
        <v>3270.54</v>
      </c>
      <c r="H945" s="16">
        <v>2146.3200000000002</v>
      </c>
      <c r="I945" s="9">
        <f t="shared" si="29"/>
        <v>1124.2199999999998</v>
      </c>
      <c r="J945" s="9">
        <v>3270.54</v>
      </c>
    </row>
    <row r="946" spans="1:10" x14ac:dyDescent="0.25">
      <c r="A946" s="8">
        <v>45512</v>
      </c>
      <c r="B946" s="9" t="s">
        <v>12</v>
      </c>
      <c r="C946" s="9" t="s">
        <v>18</v>
      </c>
      <c r="D946" s="9" t="s">
        <v>20</v>
      </c>
      <c r="E946" s="9">
        <v>17</v>
      </c>
      <c r="F946" s="9">
        <v>693.17</v>
      </c>
      <c r="G946" s="9">
        <f t="shared" si="28"/>
        <v>11783.89</v>
      </c>
      <c r="H946" s="16">
        <v>7107.64</v>
      </c>
      <c r="I946" s="9">
        <f t="shared" si="29"/>
        <v>4676.2499999999991</v>
      </c>
      <c r="J946" s="9">
        <v>11783.89</v>
      </c>
    </row>
    <row r="947" spans="1:10" x14ac:dyDescent="0.25">
      <c r="A947" s="8">
        <v>45599</v>
      </c>
      <c r="B947" s="9" t="s">
        <v>13</v>
      </c>
      <c r="C947" s="9" t="s">
        <v>16</v>
      </c>
      <c r="D947" s="9" t="s">
        <v>21</v>
      </c>
      <c r="E947" s="9">
        <v>3</v>
      </c>
      <c r="F947" s="9">
        <v>1411.37</v>
      </c>
      <c r="G947" s="9">
        <f t="shared" si="28"/>
        <v>4234.1099999999997</v>
      </c>
      <c r="H947" s="16">
        <v>2656.6</v>
      </c>
      <c r="I947" s="9">
        <f t="shared" si="29"/>
        <v>1577.5099999999998</v>
      </c>
      <c r="J947" s="9">
        <v>4234.1099999999997</v>
      </c>
    </row>
    <row r="948" spans="1:10" x14ac:dyDescent="0.25">
      <c r="A948" s="8">
        <v>45415</v>
      </c>
      <c r="B948" s="9" t="s">
        <v>14</v>
      </c>
      <c r="C948" s="9" t="s">
        <v>16</v>
      </c>
      <c r="D948" s="9" t="s">
        <v>20</v>
      </c>
      <c r="E948" s="9">
        <v>16</v>
      </c>
      <c r="F948" s="9">
        <v>477.67</v>
      </c>
      <c r="G948" s="9">
        <f t="shared" si="28"/>
        <v>7642.72</v>
      </c>
      <c r="H948" s="16">
        <v>5862.36</v>
      </c>
      <c r="I948" s="9">
        <f t="shared" si="29"/>
        <v>1780.3600000000006</v>
      </c>
      <c r="J948" s="9">
        <v>7642.72</v>
      </c>
    </row>
    <row r="949" spans="1:10" x14ac:dyDescent="0.25">
      <c r="A949" s="8">
        <v>45522</v>
      </c>
      <c r="B949" s="9" t="s">
        <v>14</v>
      </c>
      <c r="C949" s="9" t="s">
        <v>18</v>
      </c>
      <c r="D949" s="9" t="s">
        <v>21</v>
      </c>
      <c r="E949" s="9">
        <v>14</v>
      </c>
      <c r="F949" s="9">
        <v>739.42</v>
      </c>
      <c r="G949" s="9">
        <f t="shared" si="28"/>
        <v>10351.879999999999</v>
      </c>
      <c r="H949" s="16">
        <v>8980.9</v>
      </c>
      <c r="I949" s="9">
        <f t="shared" si="29"/>
        <v>1370.9799999999996</v>
      </c>
      <c r="J949" s="9">
        <v>10351.879999999999</v>
      </c>
    </row>
    <row r="950" spans="1:10" x14ac:dyDescent="0.25">
      <c r="A950" s="8">
        <v>45469</v>
      </c>
      <c r="B950" s="9" t="s">
        <v>14</v>
      </c>
      <c r="C950" s="9" t="s">
        <v>19</v>
      </c>
      <c r="D950" s="9" t="s">
        <v>20</v>
      </c>
      <c r="E950" s="9">
        <v>13</v>
      </c>
      <c r="F950" s="9">
        <v>1147.55</v>
      </c>
      <c r="G950" s="9">
        <f t="shared" si="28"/>
        <v>14918.15</v>
      </c>
      <c r="H950" s="16">
        <v>10236.08</v>
      </c>
      <c r="I950" s="9">
        <f t="shared" si="29"/>
        <v>4682.07</v>
      </c>
      <c r="J950" s="9">
        <v>14918.15</v>
      </c>
    </row>
    <row r="951" spans="1:10" x14ac:dyDescent="0.25">
      <c r="A951" s="8">
        <v>45354</v>
      </c>
      <c r="B951" s="9" t="s">
        <v>15</v>
      </c>
      <c r="C951" s="9" t="s">
        <v>17</v>
      </c>
      <c r="D951" s="9" t="s">
        <v>20</v>
      </c>
      <c r="E951" s="9">
        <v>15</v>
      </c>
      <c r="F951" s="9">
        <v>1049.23</v>
      </c>
      <c r="G951" s="9">
        <f t="shared" si="28"/>
        <v>15738.45</v>
      </c>
      <c r="H951" s="16">
        <v>10990.54</v>
      </c>
      <c r="I951" s="9">
        <f t="shared" si="29"/>
        <v>4747.91</v>
      </c>
      <c r="J951" s="9">
        <v>15738.45</v>
      </c>
    </row>
    <row r="952" spans="1:10" x14ac:dyDescent="0.25">
      <c r="A952" s="8">
        <v>45407</v>
      </c>
      <c r="B952" s="9" t="s">
        <v>14</v>
      </c>
      <c r="C952" s="9" t="s">
        <v>17</v>
      </c>
      <c r="D952" s="9" t="s">
        <v>20</v>
      </c>
      <c r="E952" s="9">
        <v>14</v>
      </c>
      <c r="F952" s="9">
        <v>1302.28</v>
      </c>
      <c r="G952" s="9">
        <f t="shared" si="28"/>
        <v>18231.919999999998</v>
      </c>
      <c r="H952" s="16">
        <v>11571.47</v>
      </c>
      <c r="I952" s="9">
        <f t="shared" si="29"/>
        <v>6660.4499999999989</v>
      </c>
      <c r="J952" s="9">
        <v>18231.919999999998</v>
      </c>
    </row>
    <row r="953" spans="1:10" x14ac:dyDescent="0.25">
      <c r="A953" s="8">
        <v>45482</v>
      </c>
      <c r="B953" s="9" t="s">
        <v>11</v>
      </c>
      <c r="C953" s="9" t="s">
        <v>18</v>
      </c>
      <c r="D953" s="9" t="s">
        <v>20</v>
      </c>
      <c r="E953" s="9">
        <v>19</v>
      </c>
      <c r="F953" s="9">
        <v>1495.37</v>
      </c>
      <c r="G953" s="9">
        <f t="shared" si="28"/>
        <v>28412.03</v>
      </c>
      <c r="H953" s="16">
        <v>20359.759999999998</v>
      </c>
      <c r="I953" s="9">
        <f t="shared" si="29"/>
        <v>8052.27</v>
      </c>
      <c r="J953" s="9">
        <v>28412.03</v>
      </c>
    </row>
    <row r="954" spans="1:10" x14ac:dyDescent="0.25">
      <c r="A954" s="8">
        <v>45353</v>
      </c>
      <c r="B954" s="9" t="s">
        <v>11</v>
      </c>
      <c r="C954" s="9" t="s">
        <v>16</v>
      </c>
      <c r="D954" s="9" t="s">
        <v>20</v>
      </c>
      <c r="E954" s="9">
        <v>6</v>
      </c>
      <c r="F954" s="9">
        <v>668.94</v>
      </c>
      <c r="G954" s="9">
        <f t="shared" si="28"/>
        <v>4013.6400000000003</v>
      </c>
      <c r="H954" s="16">
        <v>2453</v>
      </c>
      <c r="I954" s="9">
        <f t="shared" si="29"/>
        <v>1560.6400000000003</v>
      </c>
      <c r="J954" s="9">
        <v>4013.64</v>
      </c>
    </row>
    <row r="955" spans="1:10" x14ac:dyDescent="0.25">
      <c r="A955" s="8">
        <v>45547</v>
      </c>
      <c r="B955" s="9" t="s">
        <v>15</v>
      </c>
      <c r="C955" s="9" t="s">
        <v>16</v>
      </c>
      <c r="D955" s="9" t="s">
        <v>20</v>
      </c>
      <c r="E955" s="9">
        <v>10</v>
      </c>
      <c r="F955" s="9">
        <v>211.17</v>
      </c>
      <c r="G955" s="9">
        <f t="shared" si="28"/>
        <v>2111.6999999999998</v>
      </c>
      <c r="H955" s="16">
        <v>1848.33</v>
      </c>
      <c r="I955" s="9">
        <f t="shared" si="29"/>
        <v>263.36999999999989</v>
      </c>
      <c r="J955" s="9">
        <v>2111.6999999999998</v>
      </c>
    </row>
    <row r="956" spans="1:10" x14ac:dyDescent="0.25">
      <c r="A956" s="8">
        <v>45298</v>
      </c>
      <c r="B956" s="9" t="s">
        <v>10</v>
      </c>
      <c r="C956" s="9" t="s">
        <v>19</v>
      </c>
      <c r="D956" s="9" t="s">
        <v>21</v>
      </c>
      <c r="E956" s="9">
        <v>15</v>
      </c>
      <c r="F956" s="9">
        <v>94.1</v>
      </c>
      <c r="G956" s="9">
        <f t="shared" si="28"/>
        <v>1411.5</v>
      </c>
      <c r="H956" s="16">
        <v>1131.93</v>
      </c>
      <c r="I956" s="9">
        <f t="shared" si="29"/>
        <v>279.56999999999994</v>
      </c>
      <c r="J956" s="9">
        <v>1411.5</v>
      </c>
    </row>
    <row r="957" spans="1:10" x14ac:dyDescent="0.25">
      <c r="A957" s="8">
        <v>45446</v>
      </c>
      <c r="B957" s="9" t="s">
        <v>12</v>
      </c>
      <c r="C957" s="9" t="s">
        <v>17</v>
      </c>
      <c r="D957" s="9" t="s">
        <v>20</v>
      </c>
      <c r="E957" s="9">
        <v>6</v>
      </c>
      <c r="F957" s="9">
        <v>1103.97</v>
      </c>
      <c r="G957" s="9">
        <f t="shared" si="28"/>
        <v>6623.82</v>
      </c>
      <c r="H957" s="16">
        <v>5943.05</v>
      </c>
      <c r="I957" s="9">
        <f t="shared" si="29"/>
        <v>680.76999999999953</v>
      </c>
      <c r="J957" s="9">
        <v>6623.82</v>
      </c>
    </row>
    <row r="958" spans="1:10" x14ac:dyDescent="0.25">
      <c r="A958" s="8">
        <v>45383</v>
      </c>
      <c r="B958" s="9" t="s">
        <v>13</v>
      </c>
      <c r="C958" s="9" t="s">
        <v>19</v>
      </c>
      <c r="D958" s="9" t="s">
        <v>20</v>
      </c>
      <c r="E958" s="9">
        <v>10</v>
      </c>
      <c r="F958" s="9">
        <v>1317.32</v>
      </c>
      <c r="G958" s="9">
        <f t="shared" si="28"/>
        <v>13173.199999999999</v>
      </c>
      <c r="H958" s="16">
        <v>11392.8</v>
      </c>
      <c r="I958" s="9">
        <f t="shared" si="29"/>
        <v>1780.3999999999996</v>
      </c>
      <c r="J958" s="9">
        <v>13173.2</v>
      </c>
    </row>
    <row r="959" spans="1:10" x14ac:dyDescent="0.25">
      <c r="A959" s="8">
        <v>45305</v>
      </c>
      <c r="B959" s="9" t="s">
        <v>13</v>
      </c>
      <c r="C959" s="9" t="s">
        <v>17</v>
      </c>
      <c r="D959" s="9" t="s">
        <v>20</v>
      </c>
      <c r="E959" s="9">
        <v>7</v>
      </c>
      <c r="F959" s="9">
        <v>370.03</v>
      </c>
      <c r="G959" s="9">
        <f t="shared" si="28"/>
        <v>2590.21</v>
      </c>
      <c r="H959" s="16">
        <v>1921.67</v>
      </c>
      <c r="I959" s="9">
        <f t="shared" si="29"/>
        <v>668.54</v>
      </c>
      <c r="J959" s="9">
        <v>2590.21</v>
      </c>
    </row>
    <row r="960" spans="1:10" x14ac:dyDescent="0.25">
      <c r="A960" s="8">
        <v>45520</v>
      </c>
      <c r="B960" s="9" t="s">
        <v>15</v>
      </c>
      <c r="C960" s="9" t="s">
        <v>18</v>
      </c>
      <c r="D960" s="9" t="s">
        <v>20</v>
      </c>
      <c r="E960" s="9">
        <v>17</v>
      </c>
      <c r="F960" s="9">
        <v>279.75</v>
      </c>
      <c r="G960" s="9">
        <f t="shared" si="28"/>
        <v>4755.75</v>
      </c>
      <c r="H960" s="16">
        <v>3594.9</v>
      </c>
      <c r="I960" s="9">
        <f t="shared" si="29"/>
        <v>1160.8499999999999</v>
      </c>
      <c r="J960" s="9">
        <v>4755.75</v>
      </c>
    </row>
    <row r="961" spans="1:10" x14ac:dyDescent="0.25">
      <c r="A961" s="8">
        <v>45377</v>
      </c>
      <c r="B961" s="9" t="s">
        <v>11</v>
      </c>
      <c r="C961" s="9" t="s">
        <v>17</v>
      </c>
      <c r="D961" s="9" t="s">
        <v>21</v>
      </c>
      <c r="E961" s="9">
        <v>18</v>
      </c>
      <c r="F961" s="9">
        <v>140.19999999999999</v>
      </c>
      <c r="G961" s="9">
        <f t="shared" si="28"/>
        <v>2523.6</v>
      </c>
      <c r="H961" s="16">
        <v>1658.44</v>
      </c>
      <c r="I961" s="9">
        <f t="shared" si="29"/>
        <v>865.15999999999985</v>
      </c>
      <c r="J961" s="9">
        <v>2523.6</v>
      </c>
    </row>
    <row r="962" spans="1:10" x14ac:dyDescent="0.25">
      <c r="A962" s="8">
        <v>45424</v>
      </c>
      <c r="B962" s="9" t="s">
        <v>13</v>
      </c>
      <c r="C962" s="9" t="s">
        <v>19</v>
      </c>
      <c r="D962" s="9" t="s">
        <v>20</v>
      </c>
      <c r="E962" s="9">
        <v>17</v>
      </c>
      <c r="F962" s="9">
        <v>1242.92</v>
      </c>
      <c r="G962" s="9">
        <f t="shared" si="28"/>
        <v>21129.64</v>
      </c>
      <c r="H962" s="16">
        <v>15606.6</v>
      </c>
      <c r="I962" s="9">
        <f t="shared" si="29"/>
        <v>5523.0399999999991</v>
      </c>
      <c r="J962" s="9">
        <v>21129.64</v>
      </c>
    </row>
    <row r="963" spans="1:10" x14ac:dyDescent="0.25">
      <c r="A963" s="8">
        <v>45474</v>
      </c>
      <c r="B963" s="9" t="s">
        <v>11</v>
      </c>
      <c r="C963" s="9" t="s">
        <v>19</v>
      </c>
      <c r="D963" s="9" t="s">
        <v>20</v>
      </c>
      <c r="E963" s="9">
        <v>9</v>
      </c>
      <c r="F963" s="9">
        <v>501.5</v>
      </c>
      <c r="G963" s="9">
        <f t="shared" si="28"/>
        <v>4513.5</v>
      </c>
      <c r="H963" s="16">
        <v>3930.84</v>
      </c>
      <c r="I963" s="9">
        <f t="shared" si="29"/>
        <v>582.65999999999985</v>
      </c>
      <c r="J963" s="9">
        <v>4513.5</v>
      </c>
    </row>
    <row r="964" spans="1:10" x14ac:dyDescent="0.25">
      <c r="A964" s="8">
        <v>45353</v>
      </c>
      <c r="B964" s="9" t="s">
        <v>10</v>
      </c>
      <c r="C964" s="9" t="s">
        <v>19</v>
      </c>
      <c r="D964" s="9" t="s">
        <v>20</v>
      </c>
      <c r="E964" s="9">
        <v>10</v>
      </c>
      <c r="F964" s="9">
        <v>632.46</v>
      </c>
      <c r="G964" s="9">
        <f t="shared" ref="G964:G1001" si="30">E964*F964</f>
        <v>6324.6</v>
      </c>
      <c r="H964" s="16">
        <v>3891.25</v>
      </c>
      <c r="I964" s="9">
        <f t="shared" ref="I964:I1001" si="31">G964-H964</f>
        <v>2433.3500000000004</v>
      </c>
      <c r="J964" s="9">
        <v>6324.6</v>
      </c>
    </row>
    <row r="965" spans="1:10" x14ac:dyDescent="0.25">
      <c r="A965" s="8">
        <v>45510</v>
      </c>
      <c r="B965" s="9" t="s">
        <v>12</v>
      </c>
      <c r="C965" s="9" t="s">
        <v>18</v>
      </c>
      <c r="D965" s="9" t="s">
        <v>20</v>
      </c>
      <c r="E965" s="9">
        <v>10</v>
      </c>
      <c r="F965" s="9">
        <v>778.99</v>
      </c>
      <c r="G965" s="9">
        <f t="shared" si="30"/>
        <v>7789.9</v>
      </c>
      <c r="H965" s="16">
        <v>6692.05</v>
      </c>
      <c r="I965" s="9">
        <f t="shared" si="31"/>
        <v>1097.8499999999995</v>
      </c>
      <c r="J965" s="9">
        <v>7789.9</v>
      </c>
    </row>
    <row r="966" spans="1:10" x14ac:dyDescent="0.25">
      <c r="A966" s="8">
        <v>45537</v>
      </c>
      <c r="B966" s="9" t="s">
        <v>10</v>
      </c>
      <c r="C966" s="9" t="s">
        <v>17</v>
      </c>
      <c r="D966" s="9" t="s">
        <v>21</v>
      </c>
      <c r="E966" s="9">
        <v>7</v>
      </c>
      <c r="F966" s="9">
        <v>1267.21</v>
      </c>
      <c r="G966" s="9">
        <f t="shared" si="30"/>
        <v>8870.4700000000012</v>
      </c>
      <c r="H966" s="16">
        <v>6229.59</v>
      </c>
      <c r="I966" s="9">
        <f t="shared" si="31"/>
        <v>2640.880000000001</v>
      </c>
      <c r="J966" s="9">
        <v>8870.4699999999993</v>
      </c>
    </row>
    <row r="967" spans="1:10" x14ac:dyDescent="0.25">
      <c r="A967" s="8">
        <v>45521</v>
      </c>
      <c r="B967" s="9" t="s">
        <v>15</v>
      </c>
      <c r="C967" s="9" t="s">
        <v>17</v>
      </c>
      <c r="D967" s="9" t="s">
        <v>20</v>
      </c>
      <c r="E967" s="9">
        <v>16</v>
      </c>
      <c r="F967" s="9">
        <v>993.71</v>
      </c>
      <c r="G967" s="9">
        <f t="shared" si="30"/>
        <v>15899.36</v>
      </c>
      <c r="H967" s="16">
        <v>13830.12</v>
      </c>
      <c r="I967" s="9">
        <f t="shared" si="31"/>
        <v>2069.2399999999998</v>
      </c>
      <c r="J967" s="9">
        <v>15899.36</v>
      </c>
    </row>
    <row r="968" spans="1:10" x14ac:dyDescent="0.25">
      <c r="A968" s="8">
        <v>45370</v>
      </c>
      <c r="B968" s="9" t="s">
        <v>14</v>
      </c>
      <c r="C968" s="9" t="s">
        <v>19</v>
      </c>
      <c r="D968" s="9" t="s">
        <v>21</v>
      </c>
      <c r="E968" s="9">
        <v>18</v>
      </c>
      <c r="F968" s="9">
        <v>941.84</v>
      </c>
      <c r="G968" s="9">
        <f t="shared" si="30"/>
        <v>16953.12</v>
      </c>
      <c r="H968" s="16">
        <v>14957.13</v>
      </c>
      <c r="I968" s="9">
        <f t="shared" si="31"/>
        <v>1995.9899999999998</v>
      </c>
      <c r="J968" s="9">
        <v>16953.12</v>
      </c>
    </row>
    <row r="969" spans="1:10" x14ac:dyDescent="0.25">
      <c r="A969" s="8">
        <v>45440</v>
      </c>
      <c r="B969" s="9" t="s">
        <v>14</v>
      </c>
      <c r="C969" s="9" t="s">
        <v>17</v>
      </c>
      <c r="D969" s="9" t="s">
        <v>20</v>
      </c>
      <c r="E969" s="9">
        <v>6</v>
      </c>
      <c r="F969" s="9">
        <v>304.72000000000003</v>
      </c>
      <c r="G969" s="9">
        <f t="shared" si="30"/>
        <v>1828.3200000000002</v>
      </c>
      <c r="H969" s="16">
        <v>1464.96</v>
      </c>
      <c r="I969" s="9">
        <f t="shared" si="31"/>
        <v>363.36000000000013</v>
      </c>
      <c r="J969" s="9">
        <v>1828.32</v>
      </c>
    </row>
    <row r="970" spans="1:10" x14ac:dyDescent="0.25">
      <c r="A970" s="8">
        <v>45429</v>
      </c>
      <c r="B970" s="9" t="s">
        <v>14</v>
      </c>
      <c r="C970" s="9" t="s">
        <v>16</v>
      </c>
      <c r="D970" s="9" t="s">
        <v>21</v>
      </c>
      <c r="E970" s="9">
        <v>1</v>
      </c>
      <c r="F970" s="9">
        <v>794.13</v>
      </c>
      <c r="G970" s="9">
        <f t="shared" si="30"/>
        <v>794.13</v>
      </c>
      <c r="H970" s="16">
        <v>634.77</v>
      </c>
      <c r="I970" s="9">
        <f t="shared" si="31"/>
        <v>159.36000000000001</v>
      </c>
      <c r="J970" s="9">
        <v>794.13</v>
      </c>
    </row>
    <row r="971" spans="1:10" x14ac:dyDescent="0.25">
      <c r="A971" s="8">
        <v>45605</v>
      </c>
      <c r="B971" s="9" t="s">
        <v>10</v>
      </c>
      <c r="C971" s="9" t="s">
        <v>16</v>
      </c>
      <c r="D971" s="9" t="s">
        <v>21</v>
      </c>
      <c r="E971" s="9">
        <v>1</v>
      </c>
      <c r="F971" s="9">
        <v>1087.3</v>
      </c>
      <c r="G971" s="9">
        <f t="shared" si="30"/>
        <v>1087.3</v>
      </c>
      <c r="H971" s="16">
        <v>800.06</v>
      </c>
      <c r="I971" s="9">
        <f t="shared" si="31"/>
        <v>287.24</v>
      </c>
      <c r="J971" s="9">
        <v>1087.3</v>
      </c>
    </row>
    <row r="972" spans="1:10" x14ac:dyDescent="0.25">
      <c r="A972" s="8">
        <v>45356</v>
      </c>
      <c r="B972" s="9" t="s">
        <v>13</v>
      </c>
      <c r="C972" s="9" t="s">
        <v>16</v>
      </c>
      <c r="D972" s="9" t="s">
        <v>20</v>
      </c>
      <c r="E972" s="9">
        <v>12</v>
      </c>
      <c r="F972" s="9">
        <v>1461.23</v>
      </c>
      <c r="G972" s="9">
        <f t="shared" si="30"/>
        <v>17534.760000000002</v>
      </c>
      <c r="H972" s="16">
        <v>14916.16</v>
      </c>
      <c r="I972" s="9">
        <f t="shared" si="31"/>
        <v>2618.6000000000022</v>
      </c>
      <c r="J972" s="9">
        <v>17534.759999999998</v>
      </c>
    </row>
    <row r="973" spans="1:10" x14ac:dyDescent="0.25">
      <c r="A973" s="8">
        <v>45304</v>
      </c>
      <c r="B973" s="9" t="s">
        <v>12</v>
      </c>
      <c r="C973" s="9" t="s">
        <v>17</v>
      </c>
      <c r="D973" s="9" t="s">
        <v>20</v>
      </c>
      <c r="E973" s="9">
        <v>2</v>
      </c>
      <c r="F973" s="9">
        <v>342.04</v>
      </c>
      <c r="G973" s="9">
        <f t="shared" si="30"/>
        <v>684.08</v>
      </c>
      <c r="H973" s="16">
        <v>607.79</v>
      </c>
      <c r="I973" s="9">
        <f t="shared" si="31"/>
        <v>76.290000000000077</v>
      </c>
      <c r="J973" s="9">
        <v>684.08</v>
      </c>
    </row>
    <row r="974" spans="1:10" x14ac:dyDescent="0.25">
      <c r="A974" s="8">
        <v>45504</v>
      </c>
      <c r="B974" s="9" t="s">
        <v>14</v>
      </c>
      <c r="C974" s="9" t="s">
        <v>18</v>
      </c>
      <c r="D974" s="9" t="s">
        <v>21</v>
      </c>
      <c r="E974" s="9">
        <v>4</v>
      </c>
      <c r="F974" s="9">
        <v>63.84</v>
      </c>
      <c r="G974" s="9">
        <f t="shared" si="30"/>
        <v>255.36</v>
      </c>
      <c r="H974" s="16">
        <v>212.59</v>
      </c>
      <c r="I974" s="9">
        <f t="shared" si="31"/>
        <v>42.77000000000001</v>
      </c>
      <c r="J974" s="9">
        <v>255.36</v>
      </c>
    </row>
    <row r="975" spans="1:10" x14ac:dyDescent="0.25">
      <c r="A975" s="8">
        <v>45533</v>
      </c>
      <c r="B975" s="9" t="s">
        <v>15</v>
      </c>
      <c r="C975" s="9" t="s">
        <v>18</v>
      </c>
      <c r="D975" s="9" t="s">
        <v>21</v>
      </c>
      <c r="E975" s="9">
        <v>17</v>
      </c>
      <c r="F975" s="9">
        <v>159.19</v>
      </c>
      <c r="G975" s="9">
        <f t="shared" si="30"/>
        <v>2706.23</v>
      </c>
      <c r="H975" s="16">
        <v>2128.67</v>
      </c>
      <c r="I975" s="9">
        <f t="shared" si="31"/>
        <v>577.55999999999995</v>
      </c>
      <c r="J975" s="9">
        <v>2706.23</v>
      </c>
    </row>
    <row r="976" spans="1:10" x14ac:dyDescent="0.25">
      <c r="A976" s="8">
        <v>45504</v>
      </c>
      <c r="B976" s="9" t="s">
        <v>15</v>
      </c>
      <c r="C976" s="9" t="s">
        <v>18</v>
      </c>
      <c r="D976" s="9" t="s">
        <v>20</v>
      </c>
      <c r="E976" s="9">
        <v>4</v>
      </c>
      <c r="F976" s="9">
        <v>594.99</v>
      </c>
      <c r="G976" s="9">
        <f t="shared" si="30"/>
        <v>2379.96</v>
      </c>
      <c r="H976" s="16">
        <v>1861.22</v>
      </c>
      <c r="I976" s="9">
        <f t="shared" si="31"/>
        <v>518.74</v>
      </c>
      <c r="J976" s="9">
        <v>2379.96</v>
      </c>
    </row>
    <row r="977" spans="1:10" x14ac:dyDescent="0.25">
      <c r="A977" s="8">
        <v>45472</v>
      </c>
      <c r="B977" s="9" t="s">
        <v>14</v>
      </c>
      <c r="C977" s="9" t="s">
        <v>18</v>
      </c>
      <c r="D977" s="9" t="s">
        <v>21</v>
      </c>
      <c r="E977" s="9">
        <v>11</v>
      </c>
      <c r="F977" s="9">
        <v>1239.79</v>
      </c>
      <c r="G977" s="9">
        <f t="shared" si="30"/>
        <v>13637.689999999999</v>
      </c>
      <c r="H977" s="16">
        <v>11658.06</v>
      </c>
      <c r="I977" s="9">
        <f t="shared" si="31"/>
        <v>1979.6299999999992</v>
      </c>
      <c r="J977" s="9">
        <v>13637.69</v>
      </c>
    </row>
    <row r="978" spans="1:10" x14ac:dyDescent="0.25">
      <c r="A978" s="8">
        <v>45629</v>
      </c>
      <c r="B978" s="9" t="s">
        <v>14</v>
      </c>
      <c r="C978" s="9" t="s">
        <v>16</v>
      </c>
      <c r="D978" s="9" t="s">
        <v>21</v>
      </c>
      <c r="E978" s="9">
        <v>4</v>
      </c>
      <c r="F978" s="9">
        <v>60.36</v>
      </c>
      <c r="G978" s="9">
        <f t="shared" si="30"/>
        <v>241.44</v>
      </c>
      <c r="H978" s="16">
        <v>184.06</v>
      </c>
      <c r="I978" s="9">
        <f t="shared" si="31"/>
        <v>57.379999999999995</v>
      </c>
      <c r="J978" s="9">
        <v>241.44</v>
      </c>
    </row>
    <row r="979" spans="1:10" x14ac:dyDescent="0.25">
      <c r="A979" s="8">
        <v>45464</v>
      </c>
      <c r="B979" s="9" t="s">
        <v>12</v>
      </c>
      <c r="C979" s="9" t="s">
        <v>16</v>
      </c>
      <c r="D979" s="9" t="s">
        <v>21</v>
      </c>
      <c r="E979" s="9">
        <v>1</v>
      </c>
      <c r="F979" s="9">
        <v>712.26</v>
      </c>
      <c r="G979" s="9">
        <f t="shared" si="30"/>
        <v>712.26</v>
      </c>
      <c r="H979" s="16">
        <v>599.12</v>
      </c>
      <c r="I979" s="9">
        <f t="shared" si="31"/>
        <v>113.13999999999999</v>
      </c>
      <c r="J979" s="9">
        <v>712.26</v>
      </c>
    </row>
    <row r="980" spans="1:10" x14ac:dyDescent="0.25">
      <c r="A980" s="8">
        <v>45451</v>
      </c>
      <c r="B980" s="9" t="s">
        <v>14</v>
      </c>
      <c r="C980" s="9" t="s">
        <v>19</v>
      </c>
      <c r="D980" s="9" t="s">
        <v>20</v>
      </c>
      <c r="E980" s="9">
        <v>7</v>
      </c>
      <c r="F980" s="9">
        <v>527.38</v>
      </c>
      <c r="G980" s="9">
        <f t="shared" si="30"/>
        <v>3691.66</v>
      </c>
      <c r="H980" s="16">
        <v>2778.59</v>
      </c>
      <c r="I980" s="9">
        <f t="shared" si="31"/>
        <v>913.06999999999971</v>
      </c>
      <c r="J980" s="9">
        <v>3691.66</v>
      </c>
    </row>
    <row r="981" spans="1:10" x14ac:dyDescent="0.25">
      <c r="A981" s="8">
        <v>45455</v>
      </c>
      <c r="B981" s="9" t="s">
        <v>12</v>
      </c>
      <c r="C981" s="9" t="s">
        <v>17</v>
      </c>
      <c r="D981" s="9" t="s">
        <v>21</v>
      </c>
      <c r="E981" s="9">
        <v>18</v>
      </c>
      <c r="F981" s="9">
        <v>126.1</v>
      </c>
      <c r="G981" s="9">
        <f t="shared" si="30"/>
        <v>2269.7999999999997</v>
      </c>
      <c r="H981" s="16">
        <v>1404.4</v>
      </c>
      <c r="I981" s="9">
        <f t="shared" si="31"/>
        <v>865.39999999999964</v>
      </c>
      <c r="J981" s="9">
        <v>2269.8000000000002</v>
      </c>
    </row>
    <row r="982" spans="1:10" x14ac:dyDescent="0.25">
      <c r="A982" s="8">
        <v>45479</v>
      </c>
      <c r="B982" s="9" t="s">
        <v>15</v>
      </c>
      <c r="C982" s="9" t="s">
        <v>17</v>
      </c>
      <c r="D982" s="9" t="s">
        <v>21</v>
      </c>
      <c r="E982" s="9">
        <v>9</v>
      </c>
      <c r="F982" s="9">
        <v>702.84</v>
      </c>
      <c r="G982" s="9">
        <f t="shared" si="30"/>
        <v>6325.56</v>
      </c>
      <c r="H982" s="16">
        <v>4523.9399999999996</v>
      </c>
      <c r="I982" s="9">
        <f t="shared" si="31"/>
        <v>1801.6200000000008</v>
      </c>
      <c r="J982" s="9">
        <v>6325.56</v>
      </c>
    </row>
    <row r="983" spans="1:10" x14ac:dyDescent="0.25">
      <c r="A983" s="8">
        <v>45482</v>
      </c>
      <c r="B983" s="9" t="s">
        <v>14</v>
      </c>
      <c r="C983" s="9" t="s">
        <v>18</v>
      </c>
      <c r="D983" s="9" t="s">
        <v>21</v>
      </c>
      <c r="E983" s="9">
        <v>3</v>
      </c>
      <c r="F983" s="9">
        <v>419.39</v>
      </c>
      <c r="G983" s="9">
        <f t="shared" si="30"/>
        <v>1258.17</v>
      </c>
      <c r="H983" s="16">
        <v>922.66</v>
      </c>
      <c r="I983" s="9">
        <f t="shared" si="31"/>
        <v>335.5100000000001</v>
      </c>
      <c r="J983" s="9">
        <v>1258.17</v>
      </c>
    </row>
    <row r="984" spans="1:10" x14ac:dyDescent="0.25">
      <c r="A984" s="8">
        <v>45599</v>
      </c>
      <c r="B984" s="9" t="s">
        <v>10</v>
      </c>
      <c r="C984" s="9" t="s">
        <v>16</v>
      </c>
      <c r="D984" s="9" t="s">
        <v>20</v>
      </c>
      <c r="E984" s="9">
        <v>8</v>
      </c>
      <c r="F984" s="9">
        <v>560.23</v>
      </c>
      <c r="G984" s="9">
        <f t="shared" si="30"/>
        <v>4481.84</v>
      </c>
      <c r="H984" s="16">
        <v>2879.52</v>
      </c>
      <c r="I984" s="9">
        <f t="shared" si="31"/>
        <v>1602.3200000000002</v>
      </c>
      <c r="J984" s="9">
        <v>4481.84</v>
      </c>
    </row>
    <row r="985" spans="1:10" x14ac:dyDescent="0.25">
      <c r="A985" s="8">
        <v>45547</v>
      </c>
      <c r="B985" s="9" t="s">
        <v>10</v>
      </c>
      <c r="C985" s="9" t="s">
        <v>18</v>
      </c>
      <c r="D985" s="9" t="s">
        <v>20</v>
      </c>
      <c r="E985" s="9">
        <v>19</v>
      </c>
      <c r="F985" s="9">
        <v>1073.1400000000001</v>
      </c>
      <c r="G985" s="9">
        <f t="shared" si="30"/>
        <v>20389.660000000003</v>
      </c>
      <c r="H985" s="16">
        <v>12860.76</v>
      </c>
      <c r="I985" s="9">
        <f t="shared" si="31"/>
        <v>7528.9000000000033</v>
      </c>
      <c r="J985" s="9">
        <v>20389.66</v>
      </c>
    </row>
    <row r="986" spans="1:10" x14ac:dyDescent="0.25">
      <c r="A986" s="8">
        <v>45474</v>
      </c>
      <c r="B986" s="9" t="s">
        <v>15</v>
      </c>
      <c r="C986" s="9" t="s">
        <v>19</v>
      </c>
      <c r="D986" s="9" t="s">
        <v>21</v>
      </c>
      <c r="E986" s="9">
        <v>4</v>
      </c>
      <c r="F986" s="9">
        <v>806.25</v>
      </c>
      <c r="G986" s="9">
        <f t="shared" si="30"/>
        <v>3225</v>
      </c>
      <c r="H986" s="16">
        <v>2453.06</v>
      </c>
      <c r="I986" s="9">
        <f t="shared" si="31"/>
        <v>771.94</v>
      </c>
      <c r="J986" s="9">
        <v>3225</v>
      </c>
    </row>
    <row r="987" spans="1:10" x14ac:dyDescent="0.25">
      <c r="A987" s="8">
        <v>45408</v>
      </c>
      <c r="B987" s="9" t="s">
        <v>12</v>
      </c>
      <c r="C987" s="9" t="s">
        <v>17</v>
      </c>
      <c r="D987" s="9" t="s">
        <v>20</v>
      </c>
      <c r="E987" s="9">
        <v>18</v>
      </c>
      <c r="F987" s="9">
        <v>230.74</v>
      </c>
      <c r="G987" s="9">
        <f t="shared" si="30"/>
        <v>4153.32</v>
      </c>
      <c r="H987" s="16">
        <v>2598.08</v>
      </c>
      <c r="I987" s="9">
        <f t="shared" si="31"/>
        <v>1555.2399999999998</v>
      </c>
      <c r="J987" s="9">
        <v>4153.32</v>
      </c>
    </row>
    <row r="988" spans="1:10" x14ac:dyDescent="0.25">
      <c r="A988" s="8">
        <v>45573</v>
      </c>
      <c r="B988" s="9" t="s">
        <v>10</v>
      </c>
      <c r="C988" s="9" t="s">
        <v>17</v>
      </c>
      <c r="D988" s="9" t="s">
        <v>21</v>
      </c>
      <c r="E988" s="9">
        <v>11</v>
      </c>
      <c r="F988" s="9">
        <v>1444.05</v>
      </c>
      <c r="G988" s="9">
        <f t="shared" si="30"/>
        <v>15884.55</v>
      </c>
      <c r="H988" s="16">
        <v>10974.37</v>
      </c>
      <c r="I988" s="9">
        <f t="shared" si="31"/>
        <v>4910.1799999999985</v>
      </c>
      <c r="J988" s="9">
        <v>15884.55</v>
      </c>
    </row>
    <row r="989" spans="1:10" x14ac:dyDescent="0.25">
      <c r="A989" s="8">
        <v>45487</v>
      </c>
      <c r="B989" s="9" t="s">
        <v>12</v>
      </c>
      <c r="C989" s="9" t="s">
        <v>18</v>
      </c>
      <c r="D989" s="9" t="s">
        <v>20</v>
      </c>
      <c r="E989" s="9">
        <v>14</v>
      </c>
      <c r="F989" s="9">
        <v>972.07</v>
      </c>
      <c r="G989" s="9">
        <f t="shared" si="30"/>
        <v>13608.980000000001</v>
      </c>
      <c r="H989" s="16">
        <v>11205.35</v>
      </c>
      <c r="I989" s="9">
        <f t="shared" si="31"/>
        <v>2403.630000000001</v>
      </c>
      <c r="J989" s="9">
        <v>13608.98</v>
      </c>
    </row>
    <row r="990" spans="1:10" x14ac:dyDescent="0.25">
      <c r="A990" s="8">
        <v>45325</v>
      </c>
      <c r="B990" s="9" t="s">
        <v>10</v>
      </c>
      <c r="C990" s="9" t="s">
        <v>19</v>
      </c>
      <c r="D990" s="9" t="s">
        <v>20</v>
      </c>
      <c r="E990" s="9">
        <v>18</v>
      </c>
      <c r="F990" s="9">
        <v>1160.51</v>
      </c>
      <c r="G990" s="9">
        <f t="shared" si="30"/>
        <v>20889.18</v>
      </c>
      <c r="H990" s="16">
        <v>18577.37</v>
      </c>
      <c r="I990" s="9">
        <f t="shared" si="31"/>
        <v>2311.8100000000013</v>
      </c>
      <c r="J990" s="9">
        <v>20889.18</v>
      </c>
    </row>
    <row r="991" spans="1:10" x14ac:dyDescent="0.25">
      <c r="A991" s="8">
        <v>45343</v>
      </c>
      <c r="B991" s="9" t="s">
        <v>10</v>
      </c>
      <c r="C991" s="9" t="s">
        <v>17</v>
      </c>
      <c r="D991" s="9" t="s">
        <v>21</v>
      </c>
      <c r="E991" s="9">
        <v>16</v>
      </c>
      <c r="F991" s="9">
        <v>164.86</v>
      </c>
      <c r="G991" s="9">
        <f t="shared" si="30"/>
        <v>2637.76</v>
      </c>
      <c r="H991" s="16">
        <v>2150.73</v>
      </c>
      <c r="I991" s="9">
        <f t="shared" si="31"/>
        <v>487.0300000000002</v>
      </c>
      <c r="J991" s="9">
        <v>2637.76</v>
      </c>
    </row>
    <row r="992" spans="1:10" x14ac:dyDescent="0.25">
      <c r="A992" s="8">
        <v>45403</v>
      </c>
      <c r="B992" s="9" t="s">
        <v>12</v>
      </c>
      <c r="C992" s="9" t="s">
        <v>19</v>
      </c>
      <c r="D992" s="9" t="s">
        <v>20</v>
      </c>
      <c r="E992" s="9">
        <v>3</v>
      </c>
      <c r="F992" s="9">
        <v>118.23</v>
      </c>
      <c r="G992" s="9">
        <f t="shared" si="30"/>
        <v>354.69</v>
      </c>
      <c r="H992" s="16">
        <v>318.44</v>
      </c>
      <c r="I992" s="9">
        <f t="shared" si="31"/>
        <v>36.25</v>
      </c>
      <c r="J992" s="9">
        <v>354.69</v>
      </c>
    </row>
    <row r="993" spans="1:10" x14ac:dyDescent="0.25">
      <c r="A993" s="8">
        <v>45543</v>
      </c>
      <c r="B993" s="9" t="s">
        <v>13</v>
      </c>
      <c r="C993" s="9" t="s">
        <v>19</v>
      </c>
      <c r="D993" s="9" t="s">
        <v>20</v>
      </c>
      <c r="E993" s="9">
        <v>15</v>
      </c>
      <c r="F993" s="9">
        <v>78.2</v>
      </c>
      <c r="G993" s="9">
        <f t="shared" si="30"/>
        <v>1173</v>
      </c>
      <c r="H993" s="16">
        <v>949.55</v>
      </c>
      <c r="I993" s="9">
        <f t="shared" si="31"/>
        <v>223.45000000000005</v>
      </c>
      <c r="J993" s="9">
        <v>1173</v>
      </c>
    </row>
    <row r="994" spans="1:10" x14ac:dyDescent="0.25">
      <c r="A994" s="8">
        <v>45373</v>
      </c>
      <c r="B994" s="9" t="s">
        <v>10</v>
      </c>
      <c r="C994" s="9" t="s">
        <v>18</v>
      </c>
      <c r="D994" s="9" t="s">
        <v>20</v>
      </c>
      <c r="E994" s="9">
        <v>4</v>
      </c>
      <c r="F994" s="9">
        <v>323.75</v>
      </c>
      <c r="G994" s="9">
        <f t="shared" si="30"/>
        <v>1295</v>
      </c>
      <c r="H994" s="16">
        <v>891.14</v>
      </c>
      <c r="I994" s="9">
        <f t="shared" si="31"/>
        <v>403.86</v>
      </c>
      <c r="J994" s="9">
        <v>1295</v>
      </c>
    </row>
    <row r="995" spans="1:10" x14ac:dyDescent="0.25">
      <c r="A995" s="8">
        <v>45523</v>
      </c>
      <c r="B995" s="9" t="s">
        <v>14</v>
      </c>
      <c r="C995" s="9" t="s">
        <v>16</v>
      </c>
      <c r="D995" s="9" t="s">
        <v>21</v>
      </c>
      <c r="E995" s="9">
        <v>5</v>
      </c>
      <c r="F995" s="9">
        <v>650.89</v>
      </c>
      <c r="G995" s="9">
        <f t="shared" si="30"/>
        <v>3254.45</v>
      </c>
      <c r="H995" s="16">
        <v>2608.8200000000002</v>
      </c>
      <c r="I995" s="9">
        <f t="shared" si="31"/>
        <v>645.62999999999965</v>
      </c>
      <c r="J995" s="9">
        <v>3254.45</v>
      </c>
    </row>
    <row r="996" spans="1:10" x14ac:dyDescent="0.25">
      <c r="A996" s="8">
        <v>45518</v>
      </c>
      <c r="B996" s="9" t="s">
        <v>15</v>
      </c>
      <c r="C996" s="9" t="s">
        <v>18</v>
      </c>
      <c r="D996" s="9" t="s">
        <v>20</v>
      </c>
      <c r="E996" s="9">
        <v>17</v>
      </c>
      <c r="F996" s="9">
        <v>1406.95</v>
      </c>
      <c r="G996" s="9">
        <f t="shared" si="30"/>
        <v>23918.15</v>
      </c>
      <c r="H996" s="16">
        <v>19389.18</v>
      </c>
      <c r="I996" s="9">
        <f t="shared" si="31"/>
        <v>4528.9700000000012</v>
      </c>
      <c r="J996" s="9">
        <v>23918.15</v>
      </c>
    </row>
    <row r="997" spans="1:10" x14ac:dyDescent="0.25">
      <c r="A997" s="8">
        <v>45524</v>
      </c>
      <c r="B997" s="9" t="s">
        <v>13</v>
      </c>
      <c r="C997" s="9" t="s">
        <v>16</v>
      </c>
      <c r="D997" s="9" t="s">
        <v>20</v>
      </c>
      <c r="E997" s="9">
        <v>7</v>
      </c>
      <c r="F997" s="9">
        <v>712.74</v>
      </c>
      <c r="G997" s="9">
        <f t="shared" si="30"/>
        <v>4989.18</v>
      </c>
      <c r="H997" s="16">
        <v>3549.89</v>
      </c>
      <c r="I997" s="9">
        <f t="shared" si="31"/>
        <v>1439.2900000000004</v>
      </c>
      <c r="J997" s="9">
        <v>4989.18</v>
      </c>
    </row>
    <row r="998" spans="1:10" x14ac:dyDescent="0.25">
      <c r="A998" s="8">
        <v>45512</v>
      </c>
      <c r="B998" s="9" t="s">
        <v>12</v>
      </c>
      <c r="C998" s="9" t="s">
        <v>19</v>
      </c>
      <c r="D998" s="9" t="s">
        <v>21</v>
      </c>
      <c r="E998" s="9">
        <v>16</v>
      </c>
      <c r="F998" s="9">
        <v>470.87</v>
      </c>
      <c r="G998" s="9">
        <f t="shared" si="30"/>
        <v>7533.92</v>
      </c>
      <c r="H998" s="16">
        <v>4560.3900000000003</v>
      </c>
      <c r="I998" s="9">
        <f t="shared" si="31"/>
        <v>2973.5299999999997</v>
      </c>
      <c r="J998" s="9">
        <v>7533.92</v>
      </c>
    </row>
    <row r="999" spans="1:10" x14ac:dyDescent="0.25">
      <c r="A999" s="8">
        <v>45333</v>
      </c>
      <c r="B999" s="9" t="s">
        <v>13</v>
      </c>
      <c r="C999" s="9" t="s">
        <v>16</v>
      </c>
      <c r="D999" s="9" t="s">
        <v>20</v>
      </c>
      <c r="E999" s="9">
        <v>14</v>
      </c>
      <c r="F999" s="9">
        <v>864.81</v>
      </c>
      <c r="G999" s="9">
        <f t="shared" si="30"/>
        <v>12107.34</v>
      </c>
      <c r="H999" s="16">
        <v>9818.57</v>
      </c>
      <c r="I999" s="9">
        <f t="shared" si="31"/>
        <v>2288.7700000000004</v>
      </c>
      <c r="J999" s="9">
        <v>12107.34</v>
      </c>
    </row>
    <row r="1000" spans="1:10" x14ac:dyDescent="0.25">
      <c r="A1000" s="8">
        <v>45312</v>
      </c>
      <c r="B1000" s="9" t="s">
        <v>11</v>
      </c>
      <c r="C1000" s="9" t="s">
        <v>19</v>
      </c>
      <c r="D1000" s="9" t="s">
        <v>20</v>
      </c>
      <c r="E1000" s="9">
        <v>16</v>
      </c>
      <c r="F1000" s="9">
        <v>212.31</v>
      </c>
      <c r="G1000" s="9">
        <f t="shared" si="30"/>
        <v>3396.96</v>
      </c>
      <c r="H1000" s="16">
        <v>2060.29</v>
      </c>
      <c r="I1000" s="9">
        <f t="shared" si="31"/>
        <v>1336.67</v>
      </c>
      <c r="J1000" s="9">
        <v>3396.96</v>
      </c>
    </row>
    <row r="1001" spans="1:10" x14ac:dyDescent="0.25">
      <c r="A1001" s="8">
        <v>45333</v>
      </c>
      <c r="B1001" s="9" t="s">
        <v>11</v>
      </c>
      <c r="C1001" s="9" t="s">
        <v>17</v>
      </c>
      <c r="D1001" s="9" t="s">
        <v>20</v>
      </c>
      <c r="E1001" s="9">
        <v>7</v>
      </c>
      <c r="F1001" s="9">
        <v>933.78</v>
      </c>
      <c r="G1001" s="9">
        <f t="shared" si="30"/>
        <v>6536.46</v>
      </c>
      <c r="H1001" s="16">
        <v>5159.6000000000004</v>
      </c>
      <c r="I1001" s="9">
        <f t="shared" si="31"/>
        <v>1376.8599999999997</v>
      </c>
      <c r="J1001" s="9">
        <v>6536.46</v>
      </c>
    </row>
    <row r="1002" spans="1:10" x14ac:dyDescent="0.25">
      <c r="A1002" s="20" t="s">
        <v>47</v>
      </c>
      <c r="B1002" s="21"/>
      <c r="C1002" s="21"/>
      <c r="D1002" s="21"/>
      <c r="E1002" s="21"/>
      <c r="F1002" s="22"/>
      <c r="G1002" s="14">
        <f>SUM(G1:G1001)</f>
        <v>7891644.540000001</v>
      </c>
      <c r="H1002" s="17">
        <f>SUM(H1:H1001)</f>
        <v>5891854.2299999911</v>
      </c>
      <c r="I1002" s="14">
        <f>SUM(I1:I1001)</f>
        <v>1999790.3099999989</v>
      </c>
      <c r="J1002" s="14">
        <f>SUM(J1:J1001)</f>
        <v>7891644.540000001</v>
      </c>
    </row>
  </sheetData>
  <mergeCells count="1">
    <mergeCell ref="A1002:F1002"/>
  </mergeCells>
  <pageMargins left="0.7" right="0.7" top="0.75" bottom="0.75" header="0.3" footer="0.3"/>
  <pageSetup paperSize="256"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26"/>
  <sheetViews>
    <sheetView topLeftCell="H1" workbookViewId="0">
      <selection activeCell="Q10" sqref="Q10"/>
    </sheetView>
  </sheetViews>
  <sheetFormatPr defaultRowHeight="15" x14ac:dyDescent="0.25"/>
  <cols>
    <col min="1" max="1" width="11.28515625" customWidth="1"/>
    <col min="2" max="2" width="17.7109375" customWidth="1"/>
    <col min="4" max="4" width="11.28515625" customWidth="1"/>
    <col min="5" max="5" width="18.28515625" customWidth="1"/>
    <col min="7" max="7" width="22.140625" customWidth="1"/>
    <col min="8" max="8" width="18.28515625" customWidth="1"/>
    <col min="9" max="9" width="12.5703125" customWidth="1"/>
    <col min="11" max="11" width="11.28515625" customWidth="1"/>
    <col min="12" max="12" width="12.85546875" customWidth="1"/>
    <col min="13" max="13" width="12.7109375" customWidth="1"/>
    <col min="15" max="15" width="13.28515625" customWidth="1"/>
    <col min="16" max="16" width="18.28515625" customWidth="1"/>
  </cols>
  <sheetData>
    <row r="3" spans="1:16" x14ac:dyDescent="0.25">
      <c r="A3" s="5" t="s">
        <v>43</v>
      </c>
      <c r="B3" t="s">
        <v>25</v>
      </c>
      <c r="D3" s="5" t="s">
        <v>2</v>
      </c>
      <c r="E3" t="s">
        <v>26</v>
      </c>
      <c r="G3" s="5" t="s">
        <v>27</v>
      </c>
      <c r="H3" t="s">
        <v>26</v>
      </c>
      <c r="I3" t="s">
        <v>24</v>
      </c>
      <c r="K3" s="5" t="s">
        <v>46</v>
      </c>
      <c r="L3" t="s">
        <v>44</v>
      </c>
      <c r="M3" t="s">
        <v>45</v>
      </c>
      <c r="O3" s="5" t="s">
        <v>48</v>
      </c>
      <c r="P3" t="s">
        <v>49</v>
      </c>
    </row>
    <row r="4" spans="1:16" x14ac:dyDescent="0.25">
      <c r="A4" s="6" t="s">
        <v>32</v>
      </c>
      <c r="B4" s="11">
        <v>196035.19999999998</v>
      </c>
      <c r="D4" s="6" t="s">
        <v>17</v>
      </c>
      <c r="E4" s="11">
        <v>248</v>
      </c>
      <c r="G4" s="6" t="s">
        <v>20</v>
      </c>
      <c r="H4" s="11">
        <v>521</v>
      </c>
      <c r="I4" s="11">
        <v>1019005.5300000001</v>
      </c>
      <c r="K4" s="6" t="s">
        <v>32</v>
      </c>
      <c r="L4" s="12">
        <v>569638.40000000014</v>
      </c>
      <c r="M4" s="12">
        <v>765673.6</v>
      </c>
      <c r="O4" s="6" t="s">
        <v>11</v>
      </c>
      <c r="P4" s="12">
        <v>1396822.5800000003</v>
      </c>
    </row>
    <row r="5" spans="1:16" x14ac:dyDescent="0.25">
      <c r="A5" s="6" t="s">
        <v>33</v>
      </c>
      <c r="B5" s="11">
        <v>143872.74</v>
      </c>
      <c r="D5" s="6" t="s">
        <v>16</v>
      </c>
      <c r="E5" s="11">
        <v>266</v>
      </c>
      <c r="G5" s="6" t="s">
        <v>21</v>
      </c>
      <c r="H5" s="11">
        <v>479</v>
      </c>
      <c r="I5" s="11">
        <v>980784.77999999968</v>
      </c>
      <c r="K5" s="6" t="s">
        <v>33</v>
      </c>
      <c r="L5" s="12">
        <v>428196.22999999992</v>
      </c>
      <c r="M5" s="12">
        <v>572068.96999999986</v>
      </c>
      <c r="O5" s="6" t="s">
        <v>13</v>
      </c>
      <c r="P5" s="12">
        <v>1504764.3100000003</v>
      </c>
    </row>
    <row r="6" spans="1:16" x14ac:dyDescent="0.25">
      <c r="A6" s="6" t="s">
        <v>23</v>
      </c>
      <c r="B6" s="11">
        <v>204663.28000000009</v>
      </c>
      <c r="D6" s="6" t="s">
        <v>18</v>
      </c>
      <c r="E6" s="11">
        <v>233</v>
      </c>
      <c r="G6" s="6" t="s">
        <v>22</v>
      </c>
      <c r="H6" s="11">
        <v>1000</v>
      </c>
      <c r="I6" s="12">
        <v>1999790.309999997</v>
      </c>
      <c r="K6" s="6" t="s">
        <v>23</v>
      </c>
      <c r="L6" s="12">
        <v>555972.28000000014</v>
      </c>
      <c r="M6" s="12">
        <v>760635.55999999982</v>
      </c>
      <c r="O6" s="6" t="s">
        <v>15</v>
      </c>
      <c r="P6" s="12">
        <v>1432008.19</v>
      </c>
    </row>
    <row r="7" spans="1:16" x14ac:dyDescent="0.25">
      <c r="A7" s="6" t="s">
        <v>34</v>
      </c>
      <c r="B7" s="11">
        <v>168220.84</v>
      </c>
      <c r="D7" s="6" t="s">
        <v>19</v>
      </c>
      <c r="E7" s="11">
        <v>253</v>
      </c>
      <c r="K7" s="6" t="s">
        <v>34</v>
      </c>
      <c r="L7" s="12">
        <v>471156.5</v>
      </c>
      <c r="M7" s="12">
        <v>639377.33999999973</v>
      </c>
      <c r="O7" s="6" t="s">
        <v>22</v>
      </c>
      <c r="P7" s="19">
        <v>4333595.08</v>
      </c>
    </row>
    <row r="8" spans="1:16" x14ac:dyDescent="0.25">
      <c r="A8" s="6" t="s">
        <v>35</v>
      </c>
      <c r="B8" s="11">
        <v>163058.2999999999</v>
      </c>
      <c r="D8" s="6" t="s">
        <v>22</v>
      </c>
      <c r="E8" s="11">
        <v>1000</v>
      </c>
      <c r="K8" s="6" t="s">
        <v>35</v>
      </c>
      <c r="L8" s="12">
        <v>437068.93999999989</v>
      </c>
      <c r="M8" s="12">
        <v>600127.24000000011</v>
      </c>
    </row>
    <row r="9" spans="1:16" x14ac:dyDescent="0.25">
      <c r="A9" s="6" t="s">
        <v>36</v>
      </c>
      <c r="B9" s="11">
        <v>188499.43999999997</v>
      </c>
      <c r="K9" s="6" t="s">
        <v>36</v>
      </c>
      <c r="L9" s="12">
        <v>614228.71999999986</v>
      </c>
      <c r="M9" s="12">
        <v>802728.1599999998</v>
      </c>
    </row>
    <row r="10" spans="1:16" x14ac:dyDescent="0.25">
      <c r="A10" s="6" t="s">
        <v>37</v>
      </c>
      <c r="B10" s="11">
        <v>113052.90999999999</v>
      </c>
      <c r="K10" s="6" t="s">
        <v>37</v>
      </c>
      <c r="L10" s="12">
        <v>359971.64999999991</v>
      </c>
      <c r="M10" s="12">
        <v>473024.56</v>
      </c>
    </row>
    <row r="11" spans="1:16" x14ac:dyDescent="0.25">
      <c r="A11" s="6" t="s">
        <v>38</v>
      </c>
      <c r="B11" s="11">
        <v>144472.44999999998</v>
      </c>
      <c r="K11" s="6" t="s">
        <v>38</v>
      </c>
      <c r="L11" s="12">
        <v>463245.30000000022</v>
      </c>
      <c r="M11" s="12">
        <v>607717.75</v>
      </c>
      <c r="O11" s="5" t="s">
        <v>48</v>
      </c>
      <c r="P11" t="s">
        <v>26</v>
      </c>
    </row>
    <row r="12" spans="1:16" x14ac:dyDescent="0.25">
      <c r="A12" s="6" t="s">
        <v>39</v>
      </c>
      <c r="B12" s="11">
        <v>180072.75</v>
      </c>
      <c r="K12" s="6" t="s">
        <v>39</v>
      </c>
      <c r="L12" s="12">
        <v>470329.95000000007</v>
      </c>
      <c r="M12" s="12">
        <v>650402.69999999984</v>
      </c>
      <c r="O12" s="6" t="s">
        <v>11</v>
      </c>
      <c r="P12" s="12">
        <v>174</v>
      </c>
    </row>
    <row r="13" spans="1:16" x14ac:dyDescent="0.25">
      <c r="A13" s="6" t="s">
        <v>40</v>
      </c>
      <c r="B13" s="11">
        <v>198531.75000000006</v>
      </c>
      <c r="G13" t="s">
        <v>24</v>
      </c>
      <c r="K13" s="6" t="s">
        <v>40</v>
      </c>
      <c r="L13" s="12">
        <v>636246.75999999989</v>
      </c>
      <c r="M13" s="12">
        <v>834778.51</v>
      </c>
      <c r="O13" s="6" t="s">
        <v>13</v>
      </c>
      <c r="P13" s="12">
        <v>183</v>
      </c>
    </row>
    <row r="14" spans="1:16" x14ac:dyDescent="0.25">
      <c r="A14" s="6" t="s">
        <v>41</v>
      </c>
      <c r="B14" s="11">
        <v>155441.99000000002</v>
      </c>
      <c r="G14" s="12">
        <v>1999790.3099999989</v>
      </c>
      <c r="K14" s="6" t="s">
        <v>41</v>
      </c>
      <c r="L14" s="12">
        <v>435983.30999999994</v>
      </c>
      <c r="M14" s="12">
        <v>591425.29999999993</v>
      </c>
      <c r="O14" s="6" t="s">
        <v>15</v>
      </c>
      <c r="P14" s="12">
        <v>168</v>
      </c>
    </row>
    <row r="15" spans="1:16" x14ac:dyDescent="0.25">
      <c r="A15" s="6" t="s">
        <v>42</v>
      </c>
      <c r="B15" s="11">
        <v>143868.65999999997</v>
      </c>
      <c r="K15" s="6" t="s">
        <v>42</v>
      </c>
      <c r="L15" s="12">
        <v>449816.19</v>
      </c>
      <c r="M15" s="12">
        <v>593684.85000000044</v>
      </c>
      <c r="O15" s="6" t="s">
        <v>22</v>
      </c>
      <c r="P15" s="19">
        <v>525</v>
      </c>
    </row>
    <row r="16" spans="1:16" x14ac:dyDescent="0.25">
      <c r="A16" s="6" t="s">
        <v>22</v>
      </c>
      <c r="B16" s="12">
        <v>1999790.3099999996</v>
      </c>
      <c r="G16" t="s">
        <v>28</v>
      </c>
      <c r="K16" s="6" t="s">
        <v>22</v>
      </c>
      <c r="L16" s="12">
        <v>5891854.2299999995</v>
      </c>
      <c r="M16" s="12">
        <v>7891644.54</v>
      </c>
    </row>
    <row r="17" spans="4:18" x14ac:dyDescent="0.25">
      <c r="G17" s="12">
        <v>5891854.2299999911</v>
      </c>
    </row>
    <row r="19" spans="4:18" x14ac:dyDescent="0.25">
      <c r="G19" t="s">
        <v>29</v>
      </c>
    </row>
    <row r="20" spans="4:18" x14ac:dyDescent="0.25">
      <c r="D20" s="13"/>
      <c r="G20" s="11">
        <v>1000</v>
      </c>
    </row>
    <row r="21" spans="4:18" x14ac:dyDescent="0.25">
      <c r="Q21" s="13"/>
      <c r="R21" s="13"/>
    </row>
    <row r="22" spans="4:18" x14ac:dyDescent="0.25">
      <c r="G22" t="s">
        <v>30</v>
      </c>
    </row>
    <row r="23" spans="4:18" x14ac:dyDescent="0.25">
      <c r="G23" s="12">
        <v>7891.6445400000011</v>
      </c>
    </row>
    <row r="25" spans="4:18" x14ac:dyDescent="0.25">
      <c r="G25" t="s">
        <v>31</v>
      </c>
    </row>
    <row r="26" spans="4:18" x14ac:dyDescent="0.25">
      <c r="G26" s="12">
        <v>7891644.540000001</v>
      </c>
    </row>
  </sheetData>
  <pageMargins left="0.7" right="0.7" top="0.75" bottom="0.75" header="0.3" footer="0.3"/>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60" zoomScaleNormal="60" workbookViewId="0">
      <selection activeCell="AD29" sqref="AD29"/>
    </sheetView>
  </sheetViews>
  <sheetFormatPr defaultRowHeight="15" x14ac:dyDescent="0.25"/>
  <sheetData/>
  <pageMargins left="0.7" right="0.7" top="0.75" bottom="0.75" header="0.3" footer="0.3"/>
  <pageSetup paperSize="256"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N12" sqref="N12"/>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 Dataset</vt:lpstr>
      <vt:lpstr>Modify data-set</vt:lpstr>
      <vt:lpstr>pivottabel</vt:lpstr>
      <vt:lpstr>DashBoard</vt:lpstr>
      <vt:lpstr>Project summery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Asus</cp:lastModifiedBy>
  <dcterms:created xsi:type="dcterms:W3CDTF">2025-04-05T05:08:04Z</dcterms:created>
  <dcterms:modified xsi:type="dcterms:W3CDTF">2025-04-07T14:18:36Z</dcterms:modified>
</cp:coreProperties>
</file>